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2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ibpgroup-my.sharepoint.com/personal/miguelf_ibpgroup_com/Documents/Documentos/Tarifa/23 - 03/"/>
    </mc:Choice>
  </mc:AlternateContent>
  <xr:revisionPtr revIDLastSave="187" documentId="8_{0EC34EE6-2BE8-4B79-9CEC-6DB36B6E2D67}" xr6:coauthVersionLast="47" xr6:coauthVersionMax="47" xr10:uidLastSave="{6C035C58-FD3B-4FD0-B6AB-7E821800EDAC}"/>
  <bookViews>
    <workbookView xWindow="28680" yWindow="-120" windowWidth="29040" windowHeight="15840" firstSheet="9" activeTab="15" xr2:uid="{00000000-000D-0000-FFFF-FFFF00000000}"/>
  </bookViews>
  <sheets>
    <sheet name="S5000" sheetId="17" r:id="rId1"/>
    <sheet name="S4000" sheetId="14" r:id="rId2"/>
    <sheet name="S3000" sheetId="22" r:id="rId3"/>
    <sheet name="S8000" sheetId="23" r:id="rId4"/>
    <sheet name="S8000P" sheetId="24" r:id="rId5"/>
    <sheet name="B ACR" sheetId="25" r:id="rId6"/>
    <sheet name="K65" sheetId="26" r:id="rId7"/>
    <sheet name="B MaxiPro" sheetId="27" r:id="rId8"/>
    <sheet name="Conex Compression" sheetId="28" r:id="rId9"/>
    <sheet name="B Press" sheetId="29" r:id="rId10"/>
    <sheet name="B Press XL" sheetId="31" r:id="rId11"/>
    <sheet name="B Press Gas" sheetId="30" r:id="rId12"/>
    <sheet name="B Press Solar" sheetId="32" r:id="rId13"/>
    <sheet name="B Press Carbon" sheetId="33" r:id="rId14"/>
    <sheet name="A Press Inox" sheetId="34" r:id="rId15"/>
    <sheet name="B Press Inox" sheetId="35" r:id="rId16"/>
    <sheet name="B Press Inox XL" sheetId="36" r:id="rId17"/>
    <sheet name="B Sonic" sheetId="37" r:id="rId18"/>
    <sheet name="B Push" sheetId="38" r:id="rId19"/>
    <sheet name="B Oyster" sheetId="39" r:id="rId20"/>
    <sheet name="B Flex" sheetId="16" r:id="rId21"/>
    <sheet name="B Flex Gas" sheetId="41" r:id="rId22"/>
    <sheet name="B Flex Compression" sheetId="40" r:id="rId23"/>
    <sheet name="B Flex Casq Corredizo" sheetId="42" r:id="rId24"/>
    <sheet name="B Flex Press PEX" sheetId="43" r:id="rId25"/>
    <sheet name="Colectores" sheetId="44" r:id="rId26"/>
    <sheet name="Tubos" sheetId="19" r:id="rId27"/>
    <sheet name="Valvulas" sheetId="45" r:id="rId28"/>
    <sheet name="Herramientas" sheetId="46" r:id="rId29"/>
  </sheets>
  <definedNames>
    <definedName name="_xlnm._FilterDatabase" localSheetId="14" hidden="1">'A Press Inox'!$A$11:$N$305</definedName>
    <definedName name="_xlnm._FilterDatabase" localSheetId="5" hidden="1">'B ACR'!$A$11:$N$370</definedName>
    <definedName name="_xlnm._FilterDatabase" localSheetId="20" hidden="1">'B Flex'!$A$11:$N$248</definedName>
    <definedName name="_xlnm._FilterDatabase" localSheetId="23" hidden="1">'B Flex Casq Corredizo'!$A$11:$N$117</definedName>
    <definedName name="_xlnm._FilterDatabase" localSheetId="22" hidden="1">'B Flex Compression'!$A$11:$N$72</definedName>
    <definedName name="_xlnm._FilterDatabase" localSheetId="21" hidden="1">'B Flex Gas'!$A$11:$N$106</definedName>
    <definedName name="_xlnm._FilterDatabase" localSheetId="24" hidden="1">'B Flex Press PEX'!$A$11:$N$99</definedName>
    <definedName name="_xlnm._FilterDatabase" localSheetId="7" hidden="1">'B MaxiPro'!$A$11:$N$153</definedName>
    <definedName name="_xlnm._FilterDatabase" localSheetId="19" hidden="1">'B Oyster'!$A$11:$N$50</definedName>
    <definedName name="_xlnm._FilterDatabase" localSheetId="9" hidden="1">'B Press'!$A$11:$N$401</definedName>
    <definedName name="_xlnm._FilterDatabase" localSheetId="13" hidden="1">'B Press Carbon'!$A$11:$N$286</definedName>
    <definedName name="_xlnm._FilterDatabase" localSheetId="11" hidden="1">'B Press Gas'!$A$11:$N$227</definedName>
    <definedName name="_xlnm._FilterDatabase" localSheetId="15" hidden="1">'B Press Inox'!$A$11:$N$214</definedName>
    <definedName name="_xlnm._FilterDatabase" localSheetId="16" hidden="1">'B Press Inox XL'!$A$11:$N$81</definedName>
    <definedName name="_xlnm._FilterDatabase" localSheetId="12" hidden="1">'B Press Solar'!$A$11:$N$63</definedName>
    <definedName name="_xlnm._FilterDatabase" localSheetId="10" hidden="1">'B Press XL'!$A$11:$N$120</definedName>
    <definedName name="_xlnm._FilterDatabase" localSheetId="18" hidden="1">'B Push'!$A$11:$N$161</definedName>
    <definedName name="_xlnm._FilterDatabase" localSheetId="17" hidden="1">'B Sonic'!$A$11:$N$59</definedName>
    <definedName name="_xlnm._FilterDatabase" localSheetId="25" hidden="1">Colectores!$A$11:$N$89</definedName>
    <definedName name="_xlnm._FilterDatabase" localSheetId="8" hidden="1">'Conex Compression'!$A$11:$N$579</definedName>
    <definedName name="_xlnm._FilterDatabase" localSheetId="28" hidden="1">Herramientas!$A$11:$N$72</definedName>
    <definedName name="_xlnm._FilterDatabase" localSheetId="6" hidden="1">'K65'!$A$11:$N$136</definedName>
    <definedName name="_xlnm._FilterDatabase" localSheetId="2" hidden="1">'S3000'!$A$11:$N$250</definedName>
    <definedName name="_xlnm._FilterDatabase" localSheetId="1" hidden="1">'S4000'!$A$11:$N$503</definedName>
    <definedName name="_xlnm._FilterDatabase" localSheetId="0" hidden="1">'S5000'!$A$11:$N$654</definedName>
    <definedName name="_xlnm._FilterDatabase" localSheetId="3" hidden="1">'S8000'!$A$11:$N$740</definedName>
    <definedName name="_xlnm._FilterDatabase" localSheetId="4" hidden="1">S8000P!$A$11:$N$86</definedName>
    <definedName name="_xlnm._FilterDatabase" localSheetId="26" hidden="1">Tubos!$A$12:$N$117</definedName>
    <definedName name="_xlnm._FilterDatabase" localSheetId="27" hidden="1">Valvulas!$A$11:$N$145</definedName>
    <definedName name="_xlnm.Print_Area" localSheetId="14">'A Press Inox'!#REF!</definedName>
    <definedName name="_xlnm.Print_Area" localSheetId="5">'B ACR'!#REF!</definedName>
    <definedName name="_xlnm.Print_Area" localSheetId="20">'B Flex'!#REF!</definedName>
    <definedName name="_xlnm.Print_Area" localSheetId="23">'B Flex Casq Corredizo'!#REF!</definedName>
    <definedName name="_xlnm.Print_Area" localSheetId="22">'B Flex Compression'!#REF!</definedName>
    <definedName name="_xlnm.Print_Area" localSheetId="21">'B Flex Gas'!#REF!</definedName>
    <definedName name="_xlnm.Print_Area" localSheetId="24">'B Flex Press PEX'!#REF!</definedName>
    <definedName name="_xlnm.Print_Area" localSheetId="7">'B MaxiPro'!#REF!</definedName>
    <definedName name="_xlnm.Print_Area" localSheetId="19">'B Oyster'!#REF!</definedName>
    <definedName name="_xlnm.Print_Area" localSheetId="9">'B Press'!#REF!</definedName>
    <definedName name="_xlnm.Print_Area" localSheetId="13">'B Press Carbon'!#REF!</definedName>
    <definedName name="_xlnm.Print_Area" localSheetId="11">'B Press Gas'!#REF!</definedName>
    <definedName name="_xlnm.Print_Area" localSheetId="15">'B Press Inox'!#REF!</definedName>
    <definedName name="_xlnm.Print_Area" localSheetId="16">'B Press Inox XL'!#REF!</definedName>
    <definedName name="_xlnm.Print_Area" localSheetId="12">'B Press Solar'!#REF!</definedName>
    <definedName name="_xlnm.Print_Area" localSheetId="10">'B Press XL'!#REF!</definedName>
    <definedName name="_xlnm.Print_Area" localSheetId="18">'B Push'!#REF!</definedName>
    <definedName name="_xlnm.Print_Area" localSheetId="17">'B Sonic'!#REF!</definedName>
    <definedName name="_xlnm.Print_Area" localSheetId="25">Colectores!#REF!</definedName>
    <definedName name="_xlnm.Print_Area" localSheetId="8">'Conex Compression'!#REF!</definedName>
    <definedName name="_xlnm.Print_Area" localSheetId="28">Herramientas!#REF!</definedName>
    <definedName name="_xlnm.Print_Area" localSheetId="6">'K65'!#REF!</definedName>
    <definedName name="_xlnm.Print_Area" localSheetId="2">'S3000'!#REF!</definedName>
    <definedName name="_xlnm.Print_Area" localSheetId="1">'S4000'!#REF!</definedName>
    <definedName name="_xlnm.Print_Area" localSheetId="0">'S5000'!$C$12:$J$654</definedName>
    <definedName name="_xlnm.Print_Area" localSheetId="3">'S8000'!#REF!</definedName>
    <definedName name="_xlnm.Print_Area" localSheetId="4">S8000P!#REF!</definedName>
    <definedName name="_xlnm.Print_Area" localSheetId="26">Tubos!#REF!</definedName>
    <definedName name="_xlnm.Print_Area" localSheetId="27">Valvulas!#REF!</definedName>
    <definedName name="_xlnm.Print_Titles" localSheetId="14">'A Press Inox'!$9:$11</definedName>
    <definedName name="_xlnm.Print_Titles" localSheetId="5">'B ACR'!$9:$11</definedName>
    <definedName name="_xlnm.Print_Titles" localSheetId="20">'B Flex'!$9:$11</definedName>
    <definedName name="_xlnm.Print_Titles" localSheetId="23">'B Flex Casq Corredizo'!$9:$11</definedName>
    <definedName name="_xlnm.Print_Titles" localSheetId="22">'B Flex Compression'!$9:$11</definedName>
    <definedName name="_xlnm.Print_Titles" localSheetId="21">'B Flex Gas'!$9:$11</definedName>
    <definedName name="_xlnm.Print_Titles" localSheetId="24">'B Flex Press PEX'!$9:$11</definedName>
    <definedName name="_xlnm.Print_Titles" localSheetId="7">'B MaxiPro'!$9:$11</definedName>
    <definedName name="_xlnm.Print_Titles" localSheetId="19">'B Oyster'!$9:$11</definedName>
    <definedName name="_xlnm.Print_Titles" localSheetId="9">'B Press'!$9:$11</definedName>
    <definedName name="_xlnm.Print_Titles" localSheetId="13">'B Press Carbon'!$9:$11</definedName>
    <definedName name="_xlnm.Print_Titles" localSheetId="11">'B Press Gas'!$9:$11</definedName>
    <definedName name="_xlnm.Print_Titles" localSheetId="15">'B Press Inox'!$9:$11</definedName>
    <definedName name="_xlnm.Print_Titles" localSheetId="16">'B Press Inox XL'!$9:$11</definedName>
    <definedName name="_xlnm.Print_Titles" localSheetId="12">'B Press Solar'!$9:$11</definedName>
    <definedName name="_xlnm.Print_Titles" localSheetId="10">'B Press XL'!$9:$11</definedName>
    <definedName name="_xlnm.Print_Titles" localSheetId="18">'B Push'!$9:$11</definedName>
    <definedName name="_xlnm.Print_Titles" localSheetId="17">'B Sonic'!$9:$11</definedName>
    <definedName name="_xlnm.Print_Titles" localSheetId="25">Colectores!$9:$11</definedName>
    <definedName name="_xlnm.Print_Titles" localSheetId="8">'Conex Compression'!$9:$11</definedName>
    <definedName name="_xlnm.Print_Titles" localSheetId="28">Herramientas!$9:$11</definedName>
    <definedName name="_xlnm.Print_Titles" localSheetId="6">'K65'!$9:$11</definedName>
    <definedName name="_xlnm.Print_Titles" localSheetId="2">'S3000'!$9:$11</definedName>
    <definedName name="_xlnm.Print_Titles" localSheetId="1">'S4000'!$9:$11</definedName>
    <definedName name="_xlnm.Print_Titles" localSheetId="0">'S5000'!$9:$11</definedName>
    <definedName name="_xlnm.Print_Titles" localSheetId="3">'S8000'!$9:$11</definedName>
    <definedName name="_xlnm.Print_Titles" localSheetId="4">S8000P!$9:$11</definedName>
    <definedName name="_xlnm.Print_Titles" localSheetId="26">Tubos!$12:$12</definedName>
    <definedName name="_xlnm.Print_Titles" localSheetId="27">Valvulas!$9:$11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4" i="46" l="1"/>
  <c r="M4" i="46"/>
  <c r="M4" i="45"/>
  <c r="M4" i="19"/>
  <c r="N4" i="44"/>
  <c r="M4" i="44"/>
  <c r="N4" i="43"/>
  <c r="M4" i="43"/>
  <c r="N4" i="42"/>
  <c r="M4" i="42"/>
  <c r="M4" i="40"/>
  <c r="N4" i="41"/>
  <c r="M4" i="41"/>
  <c r="N4" i="16"/>
  <c r="M4" i="16"/>
  <c r="N4" i="39"/>
  <c r="M4" i="39"/>
  <c r="N4" i="38"/>
  <c r="M4" i="38"/>
  <c r="N4" i="37"/>
  <c r="M4" i="37"/>
  <c r="N4" i="36"/>
  <c r="M4" i="36"/>
  <c r="M4" i="35"/>
  <c r="N4" i="34"/>
  <c r="M4" i="34"/>
  <c r="M4" i="33"/>
  <c r="N4" i="32"/>
  <c r="M4" i="32"/>
  <c r="N4" i="30"/>
  <c r="M4" i="30"/>
  <c r="N4" i="31"/>
  <c r="M4" i="31"/>
  <c r="N4" i="29"/>
  <c r="M4" i="29"/>
  <c r="N4" i="28"/>
  <c r="M4" i="28"/>
  <c r="N4" i="27"/>
  <c r="M4" i="27"/>
  <c r="N4" i="26"/>
  <c r="M4" i="26"/>
  <c r="N4" i="25"/>
  <c r="M4" i="25"/>
  <c r="N4" i="24"/>
  <c r="M4" i="24"/>
  <c r="N4" i="23"/>
  <c r="M4" i="23"/>
  <c r="N4" i="22"/>
  <c r="M4" i="22"/>
  <c r="N4" i="14"/>
  <c r="M4" i="14"/>
  <c r="N4" i="17"/>
  <c r="M4" i="17"/>
  <c r="L5" i="46"/>
  <c r="L4" i="46"/>
  <c r="L3" i="46"/>
  <c r="L2" i="46"/>
  <c r="L1" i="46"/>
  <c r="N145" i="45"/>
  <c r="N144" i="45"/>
  <c r="N143" i="45"/>
  <c r="N142" i="45"/>
  <c r="N141" i="45"/>
  <c r="N140" i="45"/>
  <c r="N139" i="45"/>
  <c r="N138" i="45"/>
  <c r="N137" i="45"/>
  <c r="N136" i="45"/>
  <c r="N135" i="45"/>
  <c r="N134" i="45"/>
  <c r="N133" i="45"/>
  <c r="N132" i="45"/>
  <c r="N131" i="45"/>
  <c r="N130" i="45"/>
  <c r="N129" i="45"/>
  <c r="N128" i="45"/>
  <c r="N127" i="45"/>
  <c r="N126" i="45"/>
  <c r="N125" i="45"/>
  <c r="N124" i="45"/>
  <c r="N123" i="45"/>
  <c r="N122" i="45"/>
  <c r="N121" i="45"/>
  <c r="N120" i="45"/>
  <c r="N119" i="45"/>
  <c r="N118" i="45"/>
  <c r="N117" i="45"/>
  <c r="N116" i="45"/>
  <c r="N115" i="45"/>
  <c r="N114" i="45"/>
  <c r="N113" i="45"/>
  <c r="N112" i="45"/>
  <c r="N111" i="45"/>
  <c r="N110" i="45"/>
  <c r="N109" i="45"/>
  <c r="N108" i="45"/>
  <c r="N107" i="45"/>
  <c r="N106" i="45"/>
  <c r="N105" i="45"/>
  <c r="N104" i="45"/>
  <c r="N103" i="45"/>
  <c r="N102" i="45"/>
  <c r="N101" i="45"/>
  <c r="N100" i="45"/>
  <c r="N99" i="45"/>
  <c r="N98" i="45"/>
  <c r="N97" i="45"/>
  <c r="N96" i="45"/>
  <c r="N95" i="45"/>
  <c r="N94" i="45"/>
  <c r="N93" i="45"/>
  <c r="N92" i="45"/>
  <c r="N91" i="45"/>
  <c r="N90" i="45"/>
  <c r="N89" i="45"/>
  <c r="N88" i="45"/>
  <c r="N87" i="45"/>
  <c r="N86" i="45"/>
  <c r="N85" i="45"/>
  <c r="N84" i="45"/>
  <c r="N83" i="45"/>
  <c r="N82" i="45"/>
  <c r="N81" i="45"/>
  <c r="N80" i="45"/>
  <c r="N79" i="45"/>
  <c r="N78" i="45"/>
  <c r="N77" i="45"/>
  <c r="N76" i="45"/>
  <c r="N75" i="45"/>
  <c r="N74" i="45"/>
  <c r="N73" i="45"/>
  <c r="N72" i="45"/>
  <c r="N71" i="45"/>
  <c r="N70" i="45"/>
  <c r="N69" i="45"/>
  <c r="N68" i="45"/>
  <c r="N67" i="45"/>
  <c r="N66" i="45"/>
  <c r="N65" i="45"/>
  <c r="N64" i="45"/>
  <c r="N63" i="45"/>
  <c r="N62" i="45"/>
  <c r="N61" i="45"/>
  <c r="N60" i="45"/>
  <c r="N59" i="45"/>
  <c r="N58" i="45"/>
  <c r="N57" i="45"/>
  <c r="N56" i="45"/>
  <c r="N55" i="45"/>
  <c r="N54" i="45"/>
  <c r="N53" i="45"/>
  <c r="N52" i="45"/>
  <c r="N51" i="45"/>
  <c r="N50" i="45"/>
  <c r="N49" i="45"/>
  <c r="N48" i="45"/>
  <c r="N47" i="45"/>
  <c r="N46" i="45"/>
  <c r="N45" i="45"/>
  <c r="N44" i="45"/>
  <c r="N43" i="45"/>
  <c r="N42" i="45"/>
  <c r="N41" i="45"/>
  <c r="N40" i="45"/>
  <c r="N39" i="45"/>
  <c r="N38" i="45"/>
  <c r="N37" i="45"/>
  <c r="N36" i="45"/>
  <c r="N35" i="45"/>
  <c r="N34" i="45"/>
  <c r="N33" i="45"/>
  <c r="N32" i="45"/>
  <c r="N31" i="45"/>
  <c r="N30" i="45"/>
  <c r="N29" i="45"/>
  <c r="N28" i="45"/>
  <c r="N27" i="45"/>
  <c r="N26" i="45"/>
  <c r="N25" i="45"/>
  <c r="N24" i="45"/>
  <c r="N23" i="45"/>
  <c r="N22" i="45"/>
  <c r="N21" i="45"/>
  <c r="N20" i="45"/>
  <c r="N19" i="45"/>
  <c r="N18" i="45"/>
  <c r="N17" i="45"/>
  <c r="N16" i="45"/>
  <c r="N15" i="45"/>
  <c r="N14" i="45"/>
  <c r="N13" i="45"/>
  <c r="N12" i="45"/>
  <c r="N4" i="45" s="1"/>
  <c r="L5" i="45"/>
  <c r="L4" i="45"/>
  <c r="L3" i="45"/>
  <c r="L2" i="45"/>
  <c r="L1" i="45"/>
  <c r="N89" i="44"/>
  <c r="N88" i="44"/>
  <c r="N87" i="44"/>
  <c r="N86" i="44"/>
  <c r="N85" i="44"/>
  <c r="N84" i="44"/>
  <c r="N83" i="44"/>
  <c r="N82" i="44"/>
  <c r="N81" i="44"/>
  <c r="N80" i="44"/>
  <c r="N79" i="44"/>
  <c r="N78" i="44"/>
  <c r="N77" i="44"/>
  <c r="N76" i="44"/>
  <c r="N75" i="44"/>
  <c r="N74" i="44"/>
  <c r="N73" i="44"/>
  <c r="N72" i="44"/>
  <c r="N71" i="44"/>
  <c r="N70" i="44"/>
  <c r="N69" i="44"/>
  <c r="N68" i="44"/>
  <c r="N67" i="44"/>
  <c r="N66" i="44"/>
  <c r="N65" i="44"/>
  <c r="N64" i="44"/>
  <c r="N63" i="44"/>
  <c r="N62" i="44"/>
  <c r="N61" i="44"/>
  <c r="N60" i="44"/>
  <c r="N59" i="44"/>
  <c r="N58" i="44"/>
  <c r="N57" i="44"/>
  <c r="N56" i="44"/>
  <c r="N55" i="44"/>
  <c r="N54" i="44"/>
  <c r="N53" i="44"/>
  <c r="N52" i="44"/>
  <c r="N51" i="44"/>
  <c r="N50" i="44"/>
  <c r="N49" i="44"/>
  <c r="N48" i="44"/>
  <c r="N47" i="44"/>
  <c r="N46" i="44"/>
  <c r="N45" i="44"/>
  <c r="N44" i="44"/>
  <c r="N43" i="44"/>
  <c r="N42" i="44"/>
  <c r="N41" i="44"/>
  <c r="N40" i="44"/>
  <c r="N39" i="44"/>
  <c r="N38" i="44"/>
  <c r="N37" i="44"/>
  <c r="N36" i="44"/>
  <c r="N35" i="44"/>
  <c r="N34" i="44"/>
  <c r="N33" i="44"/>
  <c r="N32" i="44"/>
  <c r="N31" i="44"/>
  <c r="N30" i="44"/>
  <c r="N29" i="44"/>
  <c r="N28" i="44"/>
  <c r="N27" i="44"/>
  <c r="N26" i="44"/>
  <c r="N25" i="44"/>
  <c r="N24" i="44"/>
  <c r="N23" i="44"/>
  <c r="N22" i="44"/>
  <c r="N21" i="44"/>
  <c r="N20" i="44"/>
  <c r="N19" i="44"/>
  <c r="N18" i="44"/>
  <c r="N17" i="44"/>
  <c r="N16" i="44"/>
  <c r="N15" i="44"/>
  <c r="N14" i="44"/>
  <c r="N13" i="44"/>
  <c r="N12" i="44"/>
  <c r="L5" i="44"/>
  <c r="L4" i="44"/>
  <c r="L3" i="44"/>
  <c r="L2" i="44"/>
  <c r="L1" i="44"/>
  <c r="N99" i="43"/>
  <c r="N98" i="43"/>
  <c r="N97" i="43"/>
  <c r="N96" i="43"/>
  <c r="N95" i="43"/>
  <c r="N94" i="43"/>
  <c r="N93" i="43"/>
  <c r="N92" i="43"/>
  <c r="N91" i="43"/>
  <c r="N90" i="43"/>
  <c r="N89" i="43"/>
  <c r="N88" i="43"/>
  <c r="N87" i="43"/>
  <c r="N86" i="43"/>
  <c r="N85" i="43"/>
  <c r="N84" i="43"/>
  <c r="N83" i="43"/>
  <c r="N82" i="43"/>
  <c r="N81" i="43"/>
  <c r="N80" i="43"/>
  <c r="N79" i="43"/>
  <c r="N78" i="43"/>
  <c r="N77" i="43"/>
  <c r="N76" i="43"/>
  <c r="N75" i="43"/>
  <c r="N74" i="43"/>
  <c r="N73" i="43"/>
  <c r="N72" i="43"/>
  <c r="N71" i="43"/>
  <c r="N70" i="43"/>
  <c r="N69" i="43"/>
  <c r="N68" i="43"/>
  <c r="N67" i="43"/>
  <c r="N66" i="43"/>
  <c r="N65" i="43"/>
  <c r="N64" i="43"/>
  <c r="N63" i="43"/>
  <c r="N62" i="43"/>
  <c r="N61" i="43"/>
  <c r="N60" i="43"/>
  <c r="N59" i="43"/>
  <c r="N58" i="43"/>
  <c r="N57" i="43"/>
  <c r="N56" i="43"/>
  <c r="N55" i="43"/>
  <c r="N54" i="43"/>
  <c r="N53" i="43"/>
  <c r="N52" i="43"/>
  <c r="N51" i="43"/>
  <c r="N50" i="43"/>
  <c r="N49" i="43"/>
  <c r="N48" i="43"/>
  <c r="N47" i="43"/>
  <c r="N46" i="43"/>
  <c r="N45" i="43"/>
  <c r="N44" i="43"/>
  <c r="N43" i="43"/>
  <c r="N42" i="43"/>
  <c r="N41" i="43"/>
  <c r="N40" i="43"/>
  <c r="N39" i="43"/>
  <c r="N38" i="43"/>
  <c r="N37" i="43"/>
  <c r="N36" i="43"/>
  <c r="N35" i="43"/>
  <c r="N34" i="43"/>
  <c r="N33" i="43"/>
  <c r="N32" i="43"/>
  <c r="N31" i="43"/>
  <c r="N30" i="43"/>
  <c r="N29" i="43"/>
  <c r="N28" i="43"/>
  <c r="N27" i="43"/>
  <c r="N26" i="43"/>
  <c r="N25" i="43"/>
  <c r="N24" i="43"/>
  <c r="N23" i="43"/>
  <c r="N22" i="43"/>
  <c r="N21" i="43"/>
  <c r="N20" i="43"/>
  <c r="N19" i="43"/>
  <c r="N18" i="43"/>
  <c r="N17" i="43"/>
  <c r="N16" i="43"/>
  <c r="N15" i="43"/>
  <c r="N14" i="43"/>
  <c r="N13" i="43"/>
  <c r="N12" i="43"/>
  <c r="L5" i="43"/>
  <c r="L4" i="43"/>
  <c r="L3" i="43"/>
  <c r="L2" i="43"/>
  <c r="L1" i="43"/>
  <c r="N117" i="42"/>
  <c r="N116" i="42"/>
  <c r="N115" i="42"/>
  <c r="N114" i="42"/>
  <c r="N113" i="42"/>
  <c r="N112" i="42"/>
  <c r="N111" i="42"/>
  <c r="N110" i="42"/>
  <c r="N109" i="42"/>
  <c r="N108" i="42"/>
  <c r="N107" i="42"/>
  <c r="N106" i="42"/>
  <c r="N105" i="42"/>
  <c r="N104" i="42"/>
  <c r="N103" i="42"/>
  <c r="N102" i="42"/>
  <c r="N101" i="42"/>
  <c r="N100" i="42"/>
  <c r="N99" i="42"/>
  <c r="N98" i="42"/>
  <c r="N97" i="42"/>
  <c r="N96" i="42"/>
  <c r="N95" i="42"/>
  <c r="N94" i="42"/>
  <c r="N93" i="42"/>
  <c r="N92" i="42"/>
  <c r="N91" i="42"/>
  <c r="N90" i="42"/>
  <c r="N89" i="42"/>
  <c r="N88" i="42"/>
  <c r="N87" i="42"/>
  <c r="N86" i="42"/>
  <c r="N85" i="42"/>
  <c r="N84" i="42"/>
  <c r="N83" i="42"/>
  <c r="N82" i="42"/>
  <c r="N81" i="42"/>
  <c r="N80" i="42"/>
  <c r="N79" i="42"/>
  <c r="N78" i="42"/>
  <c r="N77" i="42"/>
  <c r="N76" i="42"/>
  <c r="N75" i="42"/>
  <c r="N74" i="42"/>
  <c r="N73" i="42"/>
  <c r="N72" i="42"/>
  <c r="N71" i="42"/>
  <c r="N70" i="42"/>
  <c r="N69" i="42"/>
  <c r="N68" i="42"/>
  <c r="N67" i="42"/>
  <c r="N66" i="42"/>
  <c r="N65" i="42"/>
  <c r="N64" i="42"/>
  <c r="N63" i="42"/>
  <c r="N62" i="42"/>
  <c r="N61" i="42"/>
  <c r="N60" i="42"/>
  <c r="N59" i="42"/>
  <c r="N58" i="42"/>
  <c r="N57" i="42"/>
  <c r="N56" i="42"/>
  <c r="N55" i="42"/>
  <c r="N54" i="42"/>
  <c r="N53" i="42"/>
  <c r="N52" i="42"/>
  <c r="N51" i="42"/>
  <c r="N50" i="42"/>
  <c r="N49" i="42"/>
  <c r="N48" i="42"/>
  <c r="N47" i="42"/>
  <c r="N46" i="42"/>
  <c r="N45" i="42"/>
  <c r="N44" i="42"/>
  <c r="N43" i="42"/>
  <c r="N42" i="42"/>
  <c r="N41" i="42"/>
  <c r="N40" i="42"/>
  <c r="N39" i="42"/>
  <c r="N38" i="42"/>
  <c r="N37" i="42"/>
  <c r="N36" i="42"/>
  <c r="N35" i="42"/>
  <c r="N34" i="42"/>
  <c r="N33" i="42"/>
  <c r="N32" i="42"/>
  <c r="N31" i="42"/>
  <c r="N30" i="42"/>
  <c r="N29" i="42"/>
  <c r="N28" i="42"/>
  <c r="N27" i="42"/>
  <c r="N26" i="42"/>
  <c r="N25" i="42"/>
  <c r="N24" i="42"/>
  <c r="N23" i="42"/>
  <c r="N22" i="42"/>
  <c r="N21" i="42"/>
  <c r="N20" i="42"/>
  <c r="N19" i="42"/>
  <c r="N18" i="42"/>
  <c r="N17" i="42"/>
  <c r="N16" i="42"/>
  <c r="N15" i="42"/>
  <c r="N14" i="42"/>
  <c r="N13" i="42"/>
  <c r="N12" i="42"/>
  <c r="L5" i="42"/>
  <c r="L4" i="42"/>
  <c r="L3" i="42"/>
  <c r="L2" i="42"/>
  <c r="L1" i="42"/>
  <c r="N90" i="41"/>
  <c r="N89" i="41"/>
  <c r="N88" i="41"/>
  <c r="N87" i="41"/>
  <c r="N86" i="41"/>
  <c r="N85" i="41"/>
  <c r="N84" i="41"/>
  <c r="N83" i="41"/>
  <c r="N82" i="41"/>
  <c r="N81" i="41"/>
  <c r="N80" i="41"/>
  <c r="N79" i="41"/>
  <c r="N78" i="41"/>
  <c r="N77" i="41"/>
  <c r="N76" i="41"/>
  <c r="N75" i="41"/>
  <c r="N74" i="41"/>
  <c r="N73" i="41"/>
  <c r="N72" i="41"/>
  <c r="N71" i="41"/>
  <c r="N70" i="41"/>
  <c r="N69" i="41"/>
  <c r="N68" i="41"/>
  <c r="N67" i="41"/>
  <c r="N66" i="41"/>
  <c r="N65" i="41"/>
  <c r="N64" i="41"/>
  <c r="N63" i="41"/>
  <c r="N62" i="41"/>
  <c r="N61" i="41"/>
  <c r="N60" i="41"/>
  <c r="N59" i="41"/>
  <c r="N58" i="41"/>
  <c r="N57" i="41"/>
  <c r="N56" i="41"/>
  <c r="N55" i="41"/>
  <c r="N54" i="41"/>
  <c r="N53" i="41"/>
  <c r="N52" i="41"/>
  <c r="N51" i="41"/>
  <c r="N50" i="41"/>
  <c r="N49" i="41"/>
  <c r="N48" i="41"/>
  <c r="N47" i="41"/>
  <c r="N46" i="41"/>
  <c r="N45" i="41"/>
  <c r="N44" i="41"/>
  <c r="N43" i="41"/>
  <c r="N42" i="41"/>
  <c r="N41" i="41"/>
  <c r="N40" i="41"/>
  <c r="N39" i="41"/>
  <c r="N38" i="41"/>
  <c r="N37" i="41"/>
  <c r="N36" i="41"/>
  <c r="N35" i="41"/>
  <c r="N34" i="41"/>
  <c r="N33" i="41"/>
  <c r="N32" i="41"/>
  <c r="N31" i="41"/>
  <c r="N30" i="41"/>
  <c r="N29" i="41"/>
  <c r="N28" i="41"/>
  <c r="N27" i="41"/>
  <c r="N26" i="41"/>
  <c r="N25" i="41"/>
  <c r="N24" i="41"/>
  <c r="N23" i="41"/>
  <c r="N22" i="41"/>
  <c r="N21" i="41"/>
  <c r="N20" i="41"/>
  <c r="N19" i="41"/>
  <c r="N18" i="41"/>
  <c r="N17" i="41"/>
  <c r="N16" i="41"/>
  <c r="N15" i="41"/>
  <c r="N14" i="41"/>
  <c r="N13" i="41"/>
  <c r="N12" i="41"/>
  <c r="L5" i="41"/>
  <c r="L4" i="41"/>
  <c r="L3" i="41"/>
  <c r="L2" i="41"/>
  <c r="L1" i="41"/>
  <c r="N72" i="40"/>
  <c r="N71" i="40"/>
  <c r="N70" i="40"/>
  <c r="N69" i="40"/>
  <c r="N68" i="40"/>
  <c r="N67" i="40"/>
  <c r="N66" i="40"/>
  <c r="N65" i="40"/>
  <c r="N64" i="40"/>
  <c r="N63" i="40"/>
  <c r="N62" i="40"/>
  <c r="N61" i="40"/>
  <c r="N60" i="40"/>
  <c r="N59" i="40"/>
  <c r="N58" i="40"/>
  <c r="N57" i="40"/>
  <c r="N56" i="40"/>
  <c r="N55" i="40"/>
  <c r="N54" i="40"/>
  <c r="N53" i="40"/>
  <c r="N52" i="40"/>
  <c r="N51" i="40"/>
  <c r="N50" i="40"/>
  <c r="N49" i="40"/>
  <c r="N48" i="40"/>
  <c r="N47" i="40"/>
  <c r="N46" i="40"/>
  <c r="N45" i="40"/>
  <c r="N44" i="40"/>
  <c r="N43" i="40"/>
  <c r="N42" i="40"/>
  <c r="N41" i="40"/>
  <c r="N40" i="40"/>
  <c r="N39" i="40"/>
  <c r="N38" i="40"/>
  <c r="N37" i="40"/>
  <c r="N36" i="40"/>
  <c r="N35" i="40"/>
  <c r="N34" i="40"/>
  <c r="N33" i="40"/>
  <c r="N32" i="40"/>
  <c r="N31" i="40"/>
  <c r="N30" i="40"/>
  <c r="N29" i="40"/>
  <c r="N28" i="40"/>
  <c r="N27" i="40"/>
  <c r="N26" i="40"/>
  <c r="N25" i="40"/>
  <c r="N24" i="40"/>
  <c r="N23" i="40"/>
  <c r="N22" i="40"/>
  <c r="N21" i="40"/>
  <c r="N20" i="40"/>
  <c r="N19" i="40"/>
  <c r="N18" i="40"/>
  <c r="N17" i="40"/>
  <c r="N16" i="40"/>
  <c r="N15" i="40"/>
  <c r="N4" i="40" s="1"/>
  <c r="N14" i="40"/>
  <c r="N13" i="40"/>
  <c r="N12" i="40"/>
  <c r="L5" i="40"/>
  <c r="L4" i="40"/>
  <c r="L3" i="40"/>
  <c r="L2" i="40"/>
  <c r="L1" i="40"/>
  <c r="N50" i="39"/>
  <c r="N49" i="39"/>
  <c r="N48" i="39"/>
  <c r="N47" i="39"/>
  <c r="N46" i="39"/>
  <c r="N45" i="39"/>
  <c r="N44" i="39"/>
  <c r="N43" i="39"/>
  <c r="N42" i="39"/>
  <c r="N41" i="39"/>
  <c r="N40" i="39"/>
  <c r="N39" i="39"/>
  <c r="N38" i="39"/>
  <c r="N37" i="39"/>
  <c r="N36" i="39"/>
  <c r="N35" i="39"/>
  <c r="N34" i="39"/>
  <c r="N33" i="39"/>
  <c r="N32" i="39"/>
  <c r="N31" i="39"/>
  <c r="N30" i="39"/>
  <c r="N29" i="39"/>
  <c r="N28" i="39"/>
  <c r="N27" i="39"/>
  <c r="N26" i="39"/>
  <c r="N25" i="39"/>
  <c r="N24" i="39"/>
  <c r="N23" i="39"/>
  <c r="N22" i="39"/>
  <c r="N21" i="39"/>
  <c r="N20" i="39"/>
  <c r="N19" i="39"/>
  <c r="N18" i="39"/>
  <c r="N17" i="39"/>
  <c r="N16" i="39"/>
  <c r="N15" i="39"/>
  <c r="N14" i="39"/>
  <c r="N13" i="39"/>
  <c r="N12" i="39"/>
  <c r="L5" i="39"/>
  <c r="L4" i="39"/>
  <c r="L3" i="39"/>
  <c r="L2" i="39"/>
  <c r="L1" i="39"/>
  <c r="N161" i="38"/>
  <c r="N160" i="38"/>
  <c r="N159" i="38"/>
  <c r="N158" i="38"/>
  <c r="N157" i="38"/>
  <c r="N156" i="38"/>
  <c r="N155" i="38"/>
  <c r="N154" i="38"/>
  <c r="N153" i="38"/>
  <c r="N152" i="38"/>
  <c r="N151" i="38"/>
  <c r="N150" i="38"/>
  <c r="N149" i="38"/>
  <c r="N148" i="38"/>
  <c r="N147" i="38"/>
  <c r="N146" i="38"/>
  <c r="N145" i="38"/>
  <c r="N144" i="38"/>
  <c r="N143" i="38"/>
  <c r="N142" i="38"/>
  <c r="N141" i="38"/>
  <c r="N140" i="38"/>
  <c r="N139" i="38"/>
  <c r="N138" i="38"/>
  <c r="N137" i="38"/>
  <c r="N136" i="38"/>
  <c r="N135" i="38"/>
  <c r="N134" i="38"/>
  <c r="N133" i="38"/>
  <c r="N132" i="38"/>
  <c r="N131" i="38"/>
  <c r="N130" i="38"/>
  <c r="N129" i="38"/>
  <c r="N128" i="38"/>
  <c r="N127" i="38"/>
  <c r="N126" i="38"/>
  <c r="N125" i="38"/>
  <c r="N124" i="38"/>
  <c r="N123" i="38"/>
  <c r="N122" i="38"/>
  <c r="N121" i="38"/>
  <c r="N120" i="38"/>
  <c r="N119" i="38"/>
  <c r="N118" i="38"/>
  <c r="N117" i="38"/>
  <c r="N116" i="38"/>
  <c r="N115" i="38"/>
  <c r="N114" i="38"/>
  <c r="N113" i="38"/>
  <c r="N112" i="38"/>
  <c r="N111" i="38"/>
  <c r="N110" i="38"/>
  <c r="N109" i="38"/>
  <c r="N108" i="38"/>
  <c r="N107" i="38"/>
  <c r="N106" i="38"/>
  <c r="N105" i="38"/>
  <c r="N104" i="38"/>
  <c r="N103" i="38"/>
  <c r="N102" i="38"/>
  <c r="N101" i="38"/>
  <c r="N100" i="38"/>
  <c r="N99" i="38"/>
  <c r="N98" i="38"/>
  <c r="N97" i="38"/>
  <c r="N96" i="38"/>
  <c r="N95" i="38"/>
  <c r="N94" i="38"/>
  <c r="N93" i="38"/>
  <c r="N92" i="38"/>
  <c r="N91" i="38"/>
  <c r="N90" i="38"/>
  <c r="N89" i="38"/>
  <c r="N88" i="38"/>
  <c r="N87" i="38"/>
  <c r="N86" i="38"/>
  <c r="N85" i="38"/>
  <c r="N84" i="38"/>
  <c r="N83" i="38"/>
  <c r="N82" i="38"/>
  <c r="N81" i="38"/>
  <c r="N80" i="38"/>
  <c r="N79" i="38"/>
  <c r="N78" i="38"/>
  <c r="N77" i="38"/>
  <c r="N76" i="38"/>
  <c r="N75" i="38"/>
  <c r="N74" i="38"/>
  <c r="N73" i="38"/>
  <c r="N72" i="38"/>
  <c r="N71" i="38"/>
  <c r="N70" i="38"/>
  <c r="N69" i="38"/>
  <c r="N68" i="38"/>
  <c r="N67" i="38"/>
  <c r="N66" i="38"/>
  <c r="N65" i="38"/>
  <c r="N64" i="38"/>
  <c r="N63" i="38"/>
  <c r="N62" i="38"/>
  <c r="N61" i="38"/>
  <c r="N60" i="38"/>
  <c r="N59" i="38"/>
  <c r="N58" i="38"/>
  <c r="N57" i="38"/>
  <c r="N56" i="38"/>
  <c r="N55" i="38"/>
  <c r="N54" i="38"/>
  <c r="N53" i="38"/>
  <c r="N52" i="38"/>
  <c r="N51" i="38"/>
  <c r="N50" i="38"/>
  <c r="N49" i="38"/>
  <c r="N48" i="38"/>
  <c r="N47" i="38"/>
  <c r="N46" i="38"/>
  <c r="N45" i="38"/>
  <c r="N44" i="38"/>
  <c r="N43" i="38"/>
  <c r="N42" i="38"/>
  <c r="N41" i="38"/>
  <c r="N40" i="38"/>
  <c r="N39" i="38"/>
  <c r="N38" i="38"/>
  <c r="N37" i="38"/>
  <c r="N36" i="38"/>
  <c r="N35" i="38"/>
  <c r="N34" i="38"/>
  <c r="N33" i="38"/>
  <c r="N32" i="38"/>
  <c r="N31" i="38"/>
  <c r="N30" i="38"/>
  <c r="N29" i="38"/>
  <c r="N28" i="38"/>
  <c r="N27" i="38"/>
  <c r="N26" i="38"/>
  <c r="N25" i="38"/>
  <c r="N24" i="38"/>
  <c r="N23" i="38"/>
  <c r="N22" i="38"/>
  <c r="N21" i="38"/>
  <c r="N20" i="38"/>
  <c r="N19" i="38"/>
  <c r="N18" i="38"/>
  <c r="N17" i="38"/>
  <c r="N16" i="38"/>
  <c r="N15" i="38"/>
  <c r="N14" i="38"/>
  <c r="N13" i="38"/>
  <c r="N12" i="38"/>
  <c r="L5" i="38"/>
  <c r="L4" i="38"/>
  <c r="L3" i="38"/>
  <c r="L2" i="38"/>
  <c r="L1" i="38"/>
  <c r="N59" i="37"/>
  <c r="N58" i="37"/>
  <c r="N57" i="37"/>
  <c r="N56" i="37"/>
  <c r="N55" i="37"/>
  <c r="N54" i="37"/>
  <c r="N53" i="37"/>
  <c r="N52" i="37"/>
  <c r="N51" i="37"/>
  <c r="N50" i="37"/>
  <c r="N49" i="37"/>
  <c r="N48" i="37"/>
  <c r="N47" i="37"/>
  <c r="N46" i="37"/>
  <c r="N45" i="37"/>
  <c r="N44" i="37"/>
  <c r="N43" i="37"/>
  <c r="N42" i="37"/>
  <c r="N41" i="37"/>
  <c r="N40" i="37"/>
  <c r="N39" i="37"/>
  <c r="N38" i="37"/>
  <c r="N37" i="37"/>
  <c r="N36" i="37"/>
  <c r="N35" i="37"/>
  <c r="N34" i="37"/>
  <c r="N33" i="37"/>
  <c r="N32" i="37"/>
  <c r="N31" i="37"/>
  <c r="N30" i="37"/>
  <c r="N29" i="37"/>
  <c r="N28" i="37"/>
  <c r="N27" i="37"/>
  <c r="N26" i="37"/>
  <c r="N25" i="37"/>
  <c r="N24" i="37"/>
  <c r="N23" i="37"/>
  <c r="N22" i="37"/>
  <c r="N21" i="37"/>
  <c r="N20" i="37"/>
  <c r="N19" i="37"/>
  <c r="N18" i="37"/>
  <c r="N17" i="37"/>
  <c r="N16" i="37"/>
  <c r="N15" i="37"/>
  <c r="N14" i="37"/>
  <c r="N13" i="37"/>
  <c r="N12" i="37"/>
  <c r="L5" i="37"/>
  <c r="L4" i="37"/>
  <c r="L3" i="37"/>
  <c r="L2" i="37"/>
  <c r="L1" i="37"/>
  <c r="N81" i="36"/>
  <c r="N80" i="36"/>
  <c r="N79" i="36"/>
  <c r="N78" i="36"/>
  <c r="N77" i="36"/>
  <c r="N76" i="36"/>
  <c r="N75" i="36"/>
  <c r="N74" i="36"/>
  <c r="N73" i="36"/>
  <c r="N72" i="36"/>
  <c r="N71" i="36"/>
  <c r="N70" i="36"/>
  <c r="N69" i="36"/>
  <c r="N68" i="36"/>
  <c r="N67" i="36"/>
  <c r="N66" i="36"/>
  <c r="N65" i="36"/>
  <c r="N64" i="36"/>
  <c r="N63" i="36"/>
  <c r="N62" i="36"/>
  <c r="N61" i="36"/>
  <c r="N60" i="36"/>
  <c r="N59" i="36"/>
  <c r="N58" i="36"/>
  <c r="N57" i="36"/>
  <c r="N56" i="36"/>
  <c r="N55" i="36"/>
  <c r="N54" i="36"/>
  <c r="N53" i="36"/>
  <c r="N52" i="36"/>
  <c r="N51" i="36"/>
  <c r="N50" i="36"/>
  <c r="N49" i="36"/>
  <c r="N48" i="36"/>
  <c r="N47" i="36"/>
  <c r="N46" i="36"/>
  <c r="N45" i="36"/>
  <c r="N44" i="36"/>
  <c r="N43" i="36"/>
  <c r="N42" i="36"/>
  <c r="N41" i="36"/>
  <c r="N40" i="36"/>
  <c r="N39" i="36"/>
  <c r="N38" i="36"/>
  <c r="N37" i="36"/>
  <c r="N36" i="36"/>
  <c r="N35" i="36"/>
  <c r="N34" i="36"/>
  <c r="N33" i="36"/>
  <c r="N32" i="36"/>
  <c r="N31" i="36"/>
  <c r="N30" i="36"/>
  <c r="N29" i="36"/>
  <c r="N28" i="36"/>
  <c r="N27" i="36"/>
  <c r="N26" i="36"/>
  <c r="N25" i="36"/>
  <c r="N24" i="36"/>
  <c r="N23" i="36"/>
  <c r="N22" i="36"/>
  <c r="N21" i="36"/>
  <c r="N20" i="36"/>
  <c r="N19" i="36"/>
  <c r="N18" i="36"/>
  <c r="N17" i="36"/>
  <c r="N16" i="36"/>
  <c r="N15" i="36"/>
  <c r="N14" i="36"/>
  <c r="N13" i="36"/>
  <c r="N12" i="36"/>
  <c r="L5" i="36"/>
  <c r="L4" i="36"/>
  <c r="L3" i="36"/>
  <c r="L2" i="36"/>
  <c r="L1" i="36"/>
  <c r="N214" i="35"/>
  <c r="N213" i="35"/>
  <c r="N212" i="35"/>
  <c r="N211" i="35"/>
  <c r="N210" i="35"/>
  <c r="N209" i="35"/>
  <c r="N208" i="35"/>
  <c r="N207" i="35"/>
  <c r="N206" i="35"/>
  <c r="N205" i="35"/>
  <c r="N204" i="35"/>
  <c r="N203" i="35"/>
  <c r="N202" i="35"/>
  <c r="N201" i="35"/>
  <c r="N200" i="35"/>
  <c r="N199" i="35"/>
  <c r="N198" i="35"/>
  <c r="N197" i="35"/>
  <c r="N196" i="35"/>
  <c r="N195" i="35"/>
  <c r="N194" i="35"/>
  <c r="N193" i="35"/>
  <c r="N192" i="35"/>
  <c r="N191" i="35"/>
  <c r="N190" i="35"/>
  <c r="N189" i="35"/>
  <c r="N188" i="35"/>
  <c r="N187" i="35"/>
  <c r="N186" i="35"/>
  <c r="N185" i="35"/>
  <c r="N184" i="35"/>
  <c r="N183" i="35"/>
  <c r="N182" i="35"/>
  <c r="N181" i="35"/>
  <c r="N180" i="35"/>
  <c r="N179" i="35"/>
  <c r="N178" i="35"/>
  <c r="N177" i="35"/>
  <c r="N176" i="35"/>
  <c r="N175" i="35"/>
  <c r="N174" i="35"/>
  <c r="N173" i="35"/>
  <c r="N172" i="35"/>
  <c r="N171" i="35"/>
  <c r="N170" i="35"/>
  <c r="N169" i="35"/>
  <c r="N168" i="35"/>
  <c r="N167" i="35"/>
  <c r="N166" i="35"/>
  <c r="N165" i="35"/>
  <c r="N164" i="35"/>
  <c r="N163" i="35"/>
  <c r="N162" i="35"/>
  <c r="N161" i="35"/>
  <c r="N160" i="35"/>
  <c r="N159" i="35"/>
  <c r="N158" i="35"/>
  <c r="N157" i="35"/>
  <c r="N156" i="35"/>
  <c r="N155" i="35"/>
  <c r="N154" i="35"/>
  <c r="N153" i="35"/>
  <c r="N152" i="35"/>
  <c r="N151" i="35"/>
  <c r="N150" i="35"/>
  <c r="N149" i="35"/>
  <c r="N148" i="35"/>
  <c r="N147" i="35"/>
  <c r="N146" i="35"/>
  <c r="N145" i="35"/>
  <c r="N144" i="35"/>
  <c r="N143" i="35"/>
  <c r="N142" i="35"/>
  <c r="N141" i="35"/>
  <c r="N140" i="35"/>
  <c r="N139" i="35"/>
  <c r="N138" i="35"/>
  <c r="N137" i="35"/>
  <c r="N136" i="35"/>
  <c r="N135" i="35"/>
  <c r="N134" i="35"/>
  <c r="N133" i="35"/>
  <c r="N132" i="35"/>
  <c r="N131" i="35"/>
  <c r="N130" i="35"/>
  <c r="N129" i="35"/>
  <c r="N128" i="35"/>
  <c r="N127" i="35"/>
  <c r="N126" i="35"/>
  <c r="N125" i="35"/>
  <c r="N124" i="35"/>
  <c r="N123" i="35"/>
  <c r="N122" i="35"/>
  <c r="N121" i="35"/>
  <c r="N120" i="35"/>
  <c r="N119" i="35"/>
  <c r="N118" i="35"/>
  <c r="N117" i="35"/>
  <c r="N116" i="35"/>
  <c r="N115" i="35"/>
  <c r="N114" i="35"/>
  <c r="N113" i="35"/>
  <c r="N112" i="35"/>
  <c r="N111" i="35"/>
  <c r="N110" i="35"/>
  <c r="N109" i="35"/>
  <c r="N108" i="35"/>
  <c r="N107" i="35"/>
  <c r="N106" i="35"/>
  <c r="N105" i="35"/>
  <c r="N104" i="35"/>
  <c r="N103" i="35"/>
  <c r="N102" i="35"/>
  <c r="N101" i="35"/>
  <c r="N100" i="35"/>
  <c r="N99" i="35"/>
  <c r="N98" i="35"/>
  <c r="N97" i="35"/>
  <c r="N96" i="35"/>
  <c r="N95" i="35"/>
  <c r="N94" i="35"/>
  <c r="N93" i="35"/>
  <c r="N92" i="35"/>
  <c r="N91" i="35"/>
  <c r="N90" i="35"/>
  <c r="N89" i="35"/>
  <c r="N88" i="35"/>
  <c r="N87" i="35"/>
  <c r="N86" i="35"/>
  <c r="N85" i="35"/>
  <c r="N84" i="35"/>
  <c r="N83" i="35"/>
  <c r="N82" i="35"/>
  <c r="N81" i="35"/>
  <c r="N80" i="35"/>
  <c r="N79" i="35"/>
  <c r="N78" i="35"/>
  <c r="N77" i="35"/>
  <c r="N76" i="35"/>
  <c r="N75" i="35"/>
  <c r="N74" i="35"/>
  <c r="N73" i="35"/>
  <c r="N72" i="35"/>
  <c r="N71" i="35"/>
  <c r="N70" i="35"/>
  <c r="N69" i="35"/>
  <c r="N68" i="35"/>
  <c r="N67" i="35"/>
  <c r="N66" i="35"/>
  <c r="N65" i="35"/>
  <c r="N64" i="35"/>
  <c r="N63" i="35"/>
  <c r="N62" i="35"/>
  <c r="N61" i="35"/>
  <c r="N60" i="35"/>
  <c r="N59" i="35"/>
  <c r="N58" i="35"/>
  <c r="N57" i="35"/>
  <c r="N56" i="35"/>
  <c r="N55" i="35"/>
  <c r="N54" i="35"/>
  <c r="N53" i="35"/>
  <c r="N52" i="35"/>
  <c r="N51" i="35"/>
  <c r="N50" i="35"/>
  <c r="N49" i="35"/>
  <c r="N48" i="35"/>
  <c r="N47" i="35"/>
  <c r="N46" i="35"/>
  <c r="N45" i="35"/>
  <c r="N44" i="35"/>
  <c r="N43" i="35"/>
  <c r="N42" i="35"/>
  <c r="N41" i="35"/>
  <c r="N40" i="35"/>
  <c r="N39" i="35"/>
  <c r="N38" i="35"/>
  <c r="N37" i="35"/>
  <c r="N36" i="35"/>
  <c r="N35" i="35"/>
  <c r="N34" i="35"/>
  <c r="N33" i="35"/>
  <c r="N32" i="35"/>
  <c r="N31" i="35"/>
  <c r="N30" i="35"/>
  <c r="N29" i="35"/>
  <c r="N28" i="35"/>
  <c r="N27" i="35"/>
  <c r="N26" i="35"/>
  <c r="N25" i="35"/>
  <c r="N24" i="35"/>
  <c r="N23" i="35"/>
  <c r="N22" i="35"/>
  <c r="N21" i="35"/>
  <c r="N19" i="35"/>
  <c r="N18" i="35"/>
  <c r="N16" i="35"/>
  <c r="N15" i="35"/>
  <c r="N12" i="35"/>
  <c r="L5" i="35"/>
  <c r="L4" i="35"/>
  <c r="L3" i="35"/>
  <c r="L2" i="35"/>
  <c r="L1" i="35"/>
  <c r="N305" i="34"/>
  <c r="N304" i="34"/>
  <c r="N303" i="34"/>
  <c r="N302" i="34"/>
  <c r="N301" i="34"/>
  <c r="N300" i="34"/>
  <c r="N299" i="34"/>
  <c r="N298" i="34"/>
  <c r="N297" i="34"/>
  <c r="N296" i="34"/>
  <c r="N295" i="34"/>
  <c r="N294" i="34"/>
  <c r="N293" i="34"/>
  <c r="N292" i="34"/>
  <c r="N291" i="34"/>
  <c r="N290" i="34"/>
  <c r="N289" i="34"/>
  <c r="N288" i="34"/>
  <c r="N287" i="34"/>
  <c r="N286" i="34"/>
  <c r="N285" i="34"/>
  <c r="N284" i="34"/>
  <c r="N283" i="34"/>
  <c r="N282" i="34"/>
  <c r="N281" i="34"/>
  <c r="N280" i="34"/>
  <c r="N279" i="34"/>
  <c r="N278" i="34"/>
  <c r="N277" i="34"/>
  <c r="N276" i="34"/>
  <c r="N275" i="34"/>
  <c r="N274" i="34"/>
  <c r="N273" i="34"/>
  <c r="N272" i="34"/>
  <c r="N271" i="34"/>
  <c r="N270" i="34"/>
  <c r="N269" i="34"/>
  <c r="N268" i="34"/>
  <c r="N267" i="34"/>
  <c r="N266" i="34"/>
  <c r="N265" i="34"/>
  <c r="N264" i="34"/>
  <c r="N263" i="34"/>
  <c r="N262" i="34"/>
  <c r="N261" i="34"/>
  <c r="N260" i="34"/>
  <c r="N259" i="34"/>
  <c r="N258" i="34"/>
  <c r="N257" i="34"/>
  <c r="N256" i="34"/>
  <c r="N255" i="34"/>
  <c r="N254" i="34"/>
  <c r="N253" i="34"/>
  <c r="N252" i="34"/>
  <c r="N251" i="34"/>
  <c r="N250" i="34"/>
  <c r="N249" i="34"/>
  <c r="N248" i="34"/>
  <c r="N247" i="34"/>
  <c r="N246" i="34"/>
  <c r="N245" i="34"/>
  <c r="N244" i="34"/>
  <c r="N243" i="34"/>
  <c r="N242" i="34"/>
  <c r="N241" i="34"/>
  <c r="N240" i="34"/>
  <c r="N239" i="34"/>
  <c r="N238" i="34"/>
  <c r="N237" i="34"/>
  <c r="N236" i="34"/>
  <c r="N235" i="34"/>
  <c r="N234" i="34"/>
  <c r="N233" i="34"/>
  <c r="N232" i="34"/>
  <c r="N231" i="34"/>
  <c r="N230" i="34"/>
  <c r="N229" i="34"/>
  <c r="N228" i="34"/>
  <c r="N227" i="34"/>
  <c r="N226" i="34"/>
  <c r="N225" i="34"/>
  <c r="N224" i="34"/>
  <c r="N223" i="34"/>
  <c r="N222" i="34"/>
  <c r="N221" i="34"/>
  <c r="N220" i="34"/>
  <c r="N219" i="34"/>
  <c r="N218" i="34"/>
  <c r="N217" i="34"/>
  <c r="N216" i="34"/>
  <c r="N215" i="34"/>
  <c r="N214" i="34"/>
  <c r="N213" i="34"/>
  <c r="N212" i="34"/>
  <c r="N211" i="34"/>
  <c r="N210" i="34"/>
  <c r="N209" i="34"/>
  <c r="N208" i="34"/>
  <c r="N207" i="34"/>
  <c r="N206" i="34"/>
  <c r="N205" i="34"/>
  <c r="N204" i="34"/>
  <c r="N203" i="34"/>
  <c r="N202" i="34"/>
  <c r="N201" i="34"/>
  <c r="N200" i="34"/>
  <c r="N199" i="34"/>
  <c r="N198" i="34"/>
  <c r="N197" i="34"/>
  <c r="N196" i="34"/>
  <c r="N195" i="34"/>
  <c r="N194" i="34"/>
  <c r="N193" i="34"/>
  <c r="N192" i="34"/>
  <c r="N191" i="34"/>
  <c r="N190" i="34"/>
  <c r="N189" i="34"/>
  <c r="N188" i="34"/>
  <c r="N187" i="34"/>
  <c r="N186" i="34"/>
  <c r="N185" i="34"/>
  <c r="N184" i="34"/>
  <c r="N183" i="34"/>
  <c r="N182" i="34"/>
  <c r="N181" i="34"/>
  <c r="N180" i="34"/>
  <c r="N179" i="34"/>
  <c r="N178" i="34"/>
  <c r="N177" i="34"/>
  <c r="N176" i="34"/>
  <c r="N175" i="34"/>
  <c r="N174" i="34"/>
  <c r="N173" i="34"/>
  <c r="N172" i="34"/>
  <c r="N171" i="34"/>
  <c r="N170" i="34"/>
  <c r="N169" i="34"/>
  <c r="N168" i="34"/>
  <c r="N167" i="34"/>
  <c r="N166" i="34"/>
  <c r="N165" i="34"/>
  <c r="N164" i="34"/>
  <c r="N163" i="34"/>
  <c r="N162" i="34"/>
  <c r="N161" i="34"/>
  <c r="N160" i="34"/>
  <c r="N159" i="34"/>
  <c r="N158" i="34"/>
  <c r="N157" i="34"/>
  <c r="N156" i="34"/>
  <c r="N155" i="34"/>
  <c r="N154" i="34"/>
  <c r="N153" i="34"/>
  <c r="N152" i="34"/>
  <c r="N151" i="34"/>
  <c r="N150" i="34"/>
  <c r="N149" i="34"/>
  <c r="N148" i="34"/>
  <c r="N147" i="34"/>
  <c r="N146" i="34"/>
  <c r="N145" i="34"/>
  <c r="N144" i="34"/>
  <c r="N143" i="34"/>
  <c r="N142" i="34"/>
  <c r="N141" i="34"/>
  <c r="N140" i="34"/>
  <c r="N139" i="34"/>
  <c r="N138" i="34"/>
  <c r="N137" i="34"/>
  <c r="N136" i="34"/>
  <c r="N135" i="34"/>
  <c r="N134" i="34"/>
  <c r="N133" i="34"/>
  <c r="N132" i="34"/>
  <c r="N131" i="34"/>
  <c r="N130" i="34"/>
  <c r="N129" i="34"/>
  <c r="N128" i="34"/>
  <c r="N127" i="34"/>
  <c r="N126" i="34"/>
  <c r="N125" i="34"/>
  <c r="N124" i="34"/>
  <c r="N123" i="34"/>
  <c r="N122" i="34"/>
  <c r="N121" i="34"/>
  <c r="N120" i="34"/>
  <c r="N119" i="34"/>
  <c r="N118" i="34"/>
  <c r="N117" i="34"/>
  <c r="N116" i="34"/>
  <c r="N115" i="34"/>
  <c r="N114" i="34"/>
  <c r="N113" i="34"/>
  <c r="N112" i="34"/>
  <c r="N111" i="34"/>
  <c r="N110" i="34"/>
  <c r="N109" i="34"/>
  <c r="N108" i="34"/>
  <c r="N107" i="34"/>
  <c r="N106" i="34"/>
  <c r="N105" i="34"/>
  <c r="N104" i="34"/>
  <c r="N103" i="34"/>
  <c r="N102" i="34"/>
  <c r="N101" i="34"/>
  <c r="N100" i="34"/>
  <c r="N99" i="34"/>
  <c r="N98" i="34"/>
  <c r="N97" i="34"/>
  <c r="N96" i="34"/>
  <c r="N95" i="34"/>
  <c r="N94" i="34"/>
  <c r="N93" i="34"/>
  <c r="N92" i="34"/>
  <c r="N91" i="34"/>
  <c r="N90" i="34"/>
  <c r="N89" i="34"/>
  <c r="N88" i="34"/>
  <c r="N87" i="34"/>
  <c r="N86" i="34"/>
  <c r="N85" i="34"/>
  <c r="N84" i="34"/>
  <c r="N83" i="34"/>
  <c r="N82" i="34"/>
  <c r="N81" i="34"/>
  <c r="N80" i="34"/>
  <c r="N79" i="34"/>
  <c r="N78" i="34"/>
  <c r="N77" i="34"/>
  <c r="N76" i="34"/>
  <c r="N75" i="34"/>
  <c r="N74" i="34"/>
  <c r="N73" i="34"/>
  <c r="N72" i="34"/>
  <c r="N71" i="34"/>
  <c r="N70" i="34"/>
  <c r="N69" i="34"/>
  <c r="N68" i="34"/>
  <c r="N67" i="34"/>
  <c r="N66" i="34"/>
  <c r="N65" i="34"/>
  <c r="N64" i="34"/>
  <c r="N63" i="34"/>
  <c r="N62" i="34"/>
  <c r="N61" i="34"/>
  <c r="N60" i="34"/>
  <c r="N59" i="34"/>
  <c r="N58" i="34"/>
  <c r="N57" i="34"/>
  <c r="N56" i="34"/>
  <c r="N55" i="34"/>
  <c r="N54" i="34"/>
  <c r="N53" i="34"/>
  <c r="N52" i="34"/>
  <c r="N51" i="34"/>
  <c r="N50" i="34"/>
  <c r="N49" i="34"/>
  <c r="N48" i="34"/>
  <c r="N47" i="34"/>
  <c r="N46" i="34"/>
  <c r="N45" i="34"/>
  <c r="N44" i="34"/>
  <c r="N43" i="34"/>
  <c r="N42" i="34"/>
  <c r="N41" i="34"/>
  <c r="N40" i="34"/>
  <c r="N39" i="34"/>
  <c r="N38" i="34"/>
  <c r="N37" i="34"/>
  <c r="N36" i="34"/>
  <c r="N35" i="34"/>
  <c r="N34" i="34"/>
  <c r="N33" i="34"/>
  <c r="N32" i="34"/>
  <c r="N31" i="34"/>
  <c r="N30" i="34"/>
  <c r="N29" i="34"/>
  <c r="N28" i="34"/>
  <c r="N27" i="34"/>
  <c r="N26" i="34"/>
  <c r="N25" i="34"/>
  <c r="N24" i="34"/>
  <c r="N23" i="34"/>
  <c r="N22" i="34"/>
  <c r="N21" i="34"/>
  <c r="N20" i="34"/>
  <c r="N19" i="34"/>
  <c r="N18" i="34"/>
  <c r="N17" i="34"/>
  <c r="N12" i="34"/>
  <c r="L5" i="34"/>
  <c r="L4" i="34"/>
  <c r="L3" i="34"/>
  <c r="L2" i="34"/>
  <c r="L1" i="34"/>
  <c r="N286" i="33"/>
  <c r="N285" i="33"/>
  <c r="N284" i="33"/>
  <c r="N283" i="33"/>
  <c r="N282" i="33"/>
  <c r="N281" i="33"/>
  <c r="N280" i="33"/>
  <c r="N279" i="33"/>
  <c r="N278" i="33"/>
  <c r="N277" i="33"/>
  <c r="N276" i="33"/>
  <c r="N275" i="33"/>
  <c r="N274" i="33"/>
  <c r="N273" i="33"/>
  <c r="N272" i="33"/>
  <c r="N271" i="33"/>
  <c r="N270" i="33"/>
  <c r="N269" i="33"/>
  <c r="N268" i="33"/>
  <c r="N267" i="33"/>
  <c r="N266" i="33"/>
  <c r="N265" i="33"/>
  <c r="N264" i="33"/>
  <c r="N263" i="33"/>
  <c r="N262" i="33"/>
  <c r="N261" i="33"/>
  <c r="N260" i="33"/>
  <c r="N259" i="33"/>
  <c r="N258" i="33"/>
  <c r="N257" i="33"/>
  <c r="N256" i="33"/>
  <c r="N255" i="33"/>
  <c r="N254" i="33"/>
  <c r="N253" i="33"/>
  <c r="N252" i="33"/>
  <c r="N251" i="33"/>
  <c r="N250" i="33"/>
  <c r="N249" i="33"/>
  <c r="N248" i="33"/>
  <c r="N247" i="33"/>
  <c r="N246" i="33"/>
  <c r="N245" i="33"/>
  <c r="N244" i="33"/>
  <c r="N243" i="33"/>
  <c r="N242" i="33"/>
  <c r="N241" i="33"/>
  <c r="N240" i="33"/>
  <c r="N239" i="33"/>
  <c r="N238" i="33"/>
  <c r="N237" i="33"/>
  <c r="N236" i="33"/>
  <c r="N235" i="33"/>
  <c r="N234" i="33"/>
  <c r="N233" i="33"/>
  <c r="N232" i="33"/>
  <c r="N231" i="33"/>
  <c r="N230" i="33"/>
  <c r="N229" i="33"/>
  <c r="N228" i="33"/>
  <c r="N227" i="33"/>
  <c r="N226" i="33"/>
  <c r="N225" i="33"/>
  <c r="N224" i="33"/>
  <c r="N223" i="33"/>
  <c r="N222" i="33"/>
  <c r="N221" i="33"/>
  <c r="N220" i="33"/>
  <c r="N219" i="33"/>
  <c r="N218" i="33"/>
  <c r="N217" i="33"/>
  <c r="N216" i="33"/>
  <c r="N215" i="33"/>
  <c r="N214" i="33"/>
  <c r="N213" i="33"/>
  <c r="N212" i="33"/>
  <c r="N211" i="33"/>
  <c r="N210" i="33"/>
  <c r="N209" i="33"/>
  <c r="N208" i="33"/>
  <c r="N207" i="33"/>
  <c r="N206" i="33"/>
  <c r="N205" i="33"/>
  <c r="N204" i="33"/>
  <c r="N203" i="33"/>
  <c r="N202" i="33"/>
  <c r="N201" i="33"/>
  <c r="N200" i="33"/>
  <c r="N199" i="33"/>
  <c r="N198" i="33"/>
  <c r="N197" i="33"/>
  <c r="N196" i="33"/>
  <c r="N195" i="33"/>
  <c r="N194" i="33"/>
  <c r="N193" i="33"/>
  <c r="N192" i="33"/>
  <c r="N191" i="33"/>
  <c r="N190" i="33"/>
  <c r="N189" i="33"/>
  <c r="N188" i="33"/>
  <c r="N187" i="33"/>
  <c r="N186" i="33"/>
  <c r="N185" i="33"/>
  <c r="N184" i="33"/>
  <c r="N183" i="33"/>
  <c r="N182" i="33"/>
  <c r="N181" i="33"/>
  <c r="N180" i="33"/>
  <c r="N179" i="33"/>
  <c r="N178" i="33"/>
  <c r="N177" i="33"/>
  <c r="N176" i="33"/>
  <c r="N175" i="33"/>
  <c r="N174" i="33"/>
  <c r="N173" i="33"/>
  <c r="N172" i="33"/>
  <c r="N171" i="33"/>
  <c r="N170" i="33"/>
  <c r="N169" i="33"/>
  <c r="N168" i="33"/>
  <c r="N167" i="33"/>
  <c r="N166" i="33"/>
  <c r="N165" i="33"/>
  <c r="N164" i="33"/>
  <c r="N163" i="33"/>
  <c r="N162" i="33"/>
  <c r="N161" i="33"/>
  <c r="N160" i="33"/>
  <c r="N159" i="33"/>
  <c r="N158" i="33"/>
  <c r="N157" i="33"/>
  <c r="N156" i="33"/>
  <c r="N155" i="33"/>
  <c r="N154" i="33"/>
  <c r="N153" i="33"/>
  <c r="N152" i="33"/>
  <c r="N151" i="33"/>
  <c r="N150" i="33"/>
  <c r="N149" i="33"/>
  <c r="N148" i="33"/>
  <c r="N147" i="33"/>
  <c r="N146" i="33"/>
  <c r="N145" i="33"/>
  <c r="N144" i="33"/>
  <c r="N143" i="33"/>
  <c r="N142" i="33"/>
  <c r="N141" i="33"/>
  <c r="N140" i="33"/>
  <c r="N139" i="33"/>
  <c r="N138" i="33"/>
  <c r="N137" i="33"/>
  <c r="N136" i="33"/>
  <c r="N135" i="33"/>
  <c r="N134" i="33"/>
  <c r="N133" i="33"/>
  <c r="N132" i="33"/>
  <c r="N131" i="33"/>
  <c r="N130" i="33"/>
  <c r="N129" i="33"/>
  <c r="N128" i="33"/>
  <c r="N127" i="33"/>
  <c r="N126" i="33"/>
  <c r="N125" i="33"/>
  <c r="N124" i="33"/>
  <c r="N123" i="33"/>
  <c r="N122" i="33"/>
  <c r="N121" i="33"/>
  <c r="N120" i="33"/>
  <c r="N119" i="33"/>
  <c r="N118" i="33"/>
  <c r="N117" i="33"/>
  <c r="N116" i="33"/>
  <c r="N115" i="33"/>
  <c r="N114" i="33"/>
  <c r="N113" i="33"/>
  <c r="N112" i="33"/>
  <c r="N111" i="33"/>
  <c r="N110" i="33"/>
  <c r="N109" i="33"/>
  <c r="N108" i="33"/>
  <c r="N107" i="33"/>
  <c r="N106" i="33"/>
  <c r="N105" i="33"/>
  <c r="N104" i="33"/>
  <c r="N103" i="33"/>
  <c r="N102" i="33"/>
  <c r="N101" i="33"/>
  <c r="N100" i="33"/>
  <c r="N99" i="33"/>
  <c r="N98" i="33"/>
  <c r="N97" i="33"/>
  <c r="N96" i="33"/>
  <c r="N95" i="33"/>
  <c r="N94" i="33"/>
  <c r="N93" i="33"/>
  <c r="N92" i="33"/>
  <c r="N91" i="33"/>
  <c r="N90" i="33"/>
  <c r="N89" i="33"/>
  <c r="N88" i="33"/>
  <c r="N87" i="33"/>
  <c r="N86" i="33"/>
  <c r="N85" i="33"/>
  <c r="N84" i="33"/>
  <c r="N83" i="33"/>
  <c r="N82" i="33"/>
  <c r="N81" i="33"/>
  <c r="N80" i="33"/>
  <c r="N79" i="33"/>
  <c r="N78" i="33"/>
  <c r="N77" i="33"/>
  <c r="N76" i="33"/>
  <c r="N75" i="33"/>
  <c r="N74" i="33"/>
  <c r="N73" i="33"/>
  <c r="N72" i="33"/>
  <c r="N71" i="33"/>
  <c r="N70" i="33"/>
  <c r="N69" i="33"/>
  <c r="N68" i="33"/>
  <c r="N67" i="33"/>
  <c r="N66" i="33"/>
  <c r="N65" i="33"/>
  <c r="N64" i="33"/>
  <c r="N63" i="33"/>
  <c r="N62" i="33"/>
  <c r="N61" i="33"/>
  <c r="N60" i="33"/>
  <c r="N59" i="33"/>
  <c r="N58" i="33"/>
  <c r="N57" i="33"/>
  <c r="N56" i="33"/>
  <c r="N55" i="33"/>
  <c r="N54" i="33"/>
  <c r="N53" i="33"/>
  <c r="N52" i="33"/>
  <c r="N51" i="33"/>
  <c r="N50" i="33"/>
  <c r="N49" i="33"/>
  <c r="N48" i="33"/>
  <c r="N47" i="33"/>
  <c r="N46" i="33"/>
  <c r="N45" i="33"/>
  <c r="N44" i="33"/>
  <c r="N43" i="33"/>
  <c r="N42" i="33"/>
  <c r="N41" i="33"/>
  <c r="N40" i="33"/>
  <c r="N39" i="33"/>
  <c r="N38" i="33"/>
  <c r="N37" i="33"/>
  <c r="N36" i="33"/>
  <c r="N35" i="33"/>
  <c r="N34" i="33"/>
  <c r="N33" i="33"/>
  <c r="N32" i="33"/>
  <c r="N31" i="33"/>
  <c r="N30" i="33"/>
  <c r="N28" i="33"/>
  <c r="N27" i="33"/>
  <c r="N26" i="33"/>
  <c r="N25" i="33"/>
  <c r="N24" i="33"/>
  <c r="N23" i="33"/>
  <c r="N22" i="33"/>
  <c r="N21" i="33"/>
  <c r="N20" i="33"/>
  <c r="N19" i="33"/>
  <c r="N18" i="33"/>
  <c r="N17" i="33"/>
  <c r="N16" i="33"/>
  <c r="N15" i="33"/>
  <c r="N14" i="33"/>
  <c r="N13" i="33"/>
  <c r="N12" i="33"/>
  <c r="L5" i="33"/>
  <c r="L4" i="33"/>
  <c r="L3" i="33"/>
  <c r="L2" i="33"/>
  <c r="L1" i="33"/>
  <c r="N63" i="32"/>
  <c r="N62" i="32"/>
  <c r="N61" i="32"/>
  <c r="N60" i="32"/>
  <c r="N59" i="32"/>
  <c r="N58" i="32"/>
  <c r="N57" i="32"/>
  <c r="N56" i="32"/>
  <c r="N55" i="32"/>
  <c r="N54" i="32"/>
  <c r="N53" i="32"/>
  <c r="N52" i="32"/>
  <c r="N51" i="32"/>
  <c r="N50" i="32"/>
  <c r="N49" i="32"/>
  <c r="N48" i="32"/>
  <c r="N47" i="32"/>
  <c r="N46" i="32"/>
  <c r="N45" i="32"/>
  <c r="N44" i="32"/>
  <c r="N43" i="32"/>
  <c r="N42" i="32"/>
  <c r="N41" i="32"/>
  <c r="N40" i="32"/>
  <c r="N39" i="32"/>
  <c r="N38" i="32"/>
  <c r="N37" i="32"/>
  <c r="N36" i="32"/>
  <c r="N35" i="32"/>
  <c r="N34" i="32"/>
  <c r="N33" i="32"/>
  <c r="N32" i="32"/>
  <c r="N31" i="32"/>
  <c r="N30" i="32"/>
  <c r="N29" i="32"/>
  <c r="N28" i="32"/>
  <c r="N27" i="32"/>
  <c r="N26" i="32"/>
  <c r="N25" i="32"/>
  <c r="N24" i="32"/>
  <c r="N23" i="32"/>
  <c r="N22" i="32"/>
  <c r="N21" i="32"/>
  <c r="N20" i="32"/>
  <c r="N19" i="32"/>
  <c r="N18" i="32"/>
  <c r="N17" i="32"/>
  <c r="N16" i="32"/>
  <c r="N15" i="32"/>
  <c r="N14" i="32"/>
  <c r="N13" i="32"/>
  <c r="N12" i="32"/>
  <c r="L5" i="32"/>
  <c r="L4" i="32"/>
  <c r="L3" i="32"/>
  <c r="L2" i="32"/>
  <c r="L1" i="32"/>
  <c r="N120" i="31"/>
  <c r="N119" i="31"/>
  <c r="N118" i="31"/>
  <c r="N117" i="31"/>
  <c r="N116" i="31"/>
  <c r="N115" i="31"/>
  <c r="N114" i="31"/>
  <c r="N113" i="31"/>
  <c r="N112" i="31"/>
  <c r="N111" i="31"/>
  <c r="N110" i="31"/>
  <c r="N109" i="31"/>
  <c r="N108" i="31"/>
  <c r="N107" i="31"/>
  <c r="N106" i="31"/>
  <c r="N105" i="31"/>
  <c r="N104" i="31"/>
  <c r="N103" i="31"/>
  <c r="N102" i="31"/>
  <c r="N101" i="31"/>
  <c r="N100" i="31"/>
  <c r="N99" i="31"/>
  <c r="N98" i="31"/>
  <c r="N97" i="31"/>
  <c r="N96" i="31"/>
  <c r="N95" i="31"/>
  <c r="N94" i="31"/>
  <c r="N93" i="31"/>
  <c r="N92" i="31"/>
  <c r="N91" i="31"/>
  <c r="N90" i="31"/>
  <c r="N89" i="31"/>
  <c r="N88" i="31"/>
  <c r="N87" i="31"/>
  <c r="N86" i="31"/>
  <c r="N85" i="31"/>
  <c r="N84" i="31"/>
  <c r="N83" i="31"/>
  <c r="N82" i="31"/>
  <c r="N81" i="31"/>
  <c r="N80" i="31"/>
  <c r="N79" i="31"/>
  <c r="N78" i="31"/>
  <c r="N77" i="31"/>
  <c r="N76" i="31"/>
  <c r="N75" i="31"/>
  <c r="N74" i="31"/>
  <c r="N73" i="31"/>
  <c r="N72" i="31"/>
  <c r="N71" i="31"/>
  <c r="N70" i="31"/>
  <c r="N69" i="31"/>
  <c r="N68" i="31"/>
  <c r="N67" i="31"/>
  <c r="N66" i="31"/>
  <c r="N65" i="31"/>
  <c r="N64" i="31"/>
  <c r="N63" i="31"/>
  <c r="N62" i="31"/>
  <c r="N61" i="31"/>
  <c r="N60" i="31"/>
  <c r="N59" i="31"/>
  <c r="N58" i="31"/>
  <c r="N57" i="31"/>
  <c r="N56" i="31"/>
  <c r="N55" i="31"/>
  <c r="N54" i="31"/>
  <c r="N53" i="31"/>
  <c r="N52" i="31"/>
  <c r="N51" i="31"/>
  <c r="N50" i="31"/>
  <c r="N49" i="31"/>
  <c r="N48" i="31"/>
  <c r="N47" i="31"/>
  <c r="N46" i="31"/>
  <c r="N45" i="31"/>
  <c r="N44" i="31"/>
  <c r="N43" i="31"/>
  <c r="N42" i="31"/>
  <c r="N41" i="31"/>
  <c r="N40" i="31"/>
  <c r="N39" i="31"/>
  <c r="N38" i="31"/>
  <c r="N37" i="31"/>
  <c r="N36" i="31"/>
  <c r="N35" i="31"/>
  <c r="N34" i="31"/>
  <c r="N33" i="31"/>
  <c r="N32" i="31"/>
  <c r="N31" i="31"/>
  <c r="N30" i="31"/>
  <c r="N29" i="31"/>
  <c r="N28" i="31"/>
  <c r="N27" i="31"/>
  <c r="N26" i="31"/>
  <c r="N25" i="31"/>
  <c r="N24" i="31"/>
  <c r="N23" i="31"/>
  <c r="N22" i="31"/>
  <c r="N21" i="31"/>
  <c r="N20" i="31"/>
  <c r="N19" i="31"/>
  <c r="N18" i="31"/>
  <c r="N17" i="31"/>
  <c r="N16" i="31"/>
  <c r="N15" i="31"/>
  <c r="N14" i="31"/>
  <c r="N13" i="31"/>
  <c r="N12" i="31"/>
  <c r="L5" i="31"/>
  <c r="L4" i="31"/>
  <c r="L3" i="31"/>
  <c r="L2" i="31"/>
  <c r="L1" i="31"/>
  <c r="N227" i="30"/>
  <c r="N226" i="30"/>
  <c r="N225" i="30"/>
  <c r="N224" i="30"/>
  <c r="N223" i="30"/>
  <c r="N222" i="30"/>
  <c r="N221" i="30"/>
  <c r="N220" i="30"/>
  <c r="N219" i="30"/>
  <c r="N218" i="30"/>
  <c r="N217" i="30"/>
  <c r="N216" i="30"/>
  <c r="N215" i="30"/>
  <c r="N214" i="30"/>
  <c r="N213" i="30"/>
  <c r="N212" i="30"/>
  <c r="N211" i="30"/>
  <c r="N210" i="30"/>
  <c r="N209" i="30"/>
  <c r="N208" i="30"/>
  <c r="N207" i="30"/>
  <c r="N206" i="30"/>
  <c r="N205" i="30"/>
  <c r="N204" i="30"/>
  <c r="N203" i="30"/>
  <c r="N202" i="30"/>
  <c r="N201" i="30"/>
  <c r="N200" i="30"/>
  <c r="N199" i="30"/>
  <c r="N198" i="30"/>
  <c r="N197" i="30"/>
  <c r="N196" i="30"/>
  <c r="N195" i="30"/>
  <c r="N194" i="30"/>
  <c r="N193" i="30"/>
  <c r="N192" i="30"/>
  <c r="N191" i="30"/>
  <c r="N190" i="30"/>
  <c r="N189" i="30"/>
  <c r="N188" i="30"/>
  <c r="N187" i="30"/>
  <c r="N186" i="30"/>
  <c r="N185" i="30"/>
  <c r="N184" i="30"/>
  <c r="N183" i="30"/>
  <c r="N182" i="30"/>
  <c r="N181" i="30"/>
  <c r="N180" i="30"/>
  <c r="N179" i="30"/>
  <c r="N178" i="30"/>
  <c r="N177" i="30"/>
  <c r="N176" i="30"/>
  <c r="N175" i="30"/>
  <c r="N174" i="30"/>
  <c r="N173" i="30"/>
  <c r="N172" i="30"/>
  <c r="N171" i="30"/>
  <c r="N170" i="30"/>
  <c r="N169" i="30"/>
  <c r="N168" i="30"/>
  <c r="N167" i="30"/>
  <c r="N166" i="30"/>
  <c r="N165" i="30"/>
  <c r="N164" i="30"/>
  <c r="N163" i="30"/>
  <c r="N162" i="30"/>
  <c r="N161" i="30"/>
  <c r="N160" i="30"/>
  <c r="N159" i="30"/>
  <c r="N158" i="30"/>
  <c r="N157" i="30"/>
  <c r="N156" i="30"/>
  <c r="N155" i="30"/>
  <c r="N154" i="30"/>
  <c r="N153" i="30"/>
  <c r="N152" i="30"/>
  <c r="N151" i="30"/>
  <c r="N150" i="30"/>
  <c r="N149" i="30"/>
  <c r="N148" i="30"/>
  <c r="N147" i="30"/>
  <c r="N146" i="30"/>
  <c r="N145" i="30"/>
  <c r="N144" i="30"/>
  <c r="N143" i="30"/>
  <c r="N142" i="30"/>
  <c r="N141" i="30"/>
  <c r="N140" i="30"/>
  <c r="N139" i="30"/>
  <c r="N138" i="30"/>
  <c r="N137" i="30"/>
  <c r="N136" i="30"/>
  <c r="N135" i="30"/>
  <c r="N134" i="30"/>
  <c r="N133" i="30"/>
  <c r="N132" i="30"/>
  <c r="N131" i="30"/>
  <c r="N130" i="30"/>
  <c r="N129" i="30"/>
  <c r="N128" i="30"/>
  <c r="N127" i="30"/>
  <c r="N126" i="30"/>
  <c r="N125" i="30"/>
  <c r="N124" i="30"/>
  <c r="N123" i="30"/>
  <c r="N122" i="30"/>
  <c r="N121" i="30"/>
  <c r="N120" i="30"/>
  <c r="N119" i="30"/>
  <c r="N118" i="30"/>
  <c r="N117" i="30"/>
  <c r="N116" i="30"/>
  <c r="N115" i="30"/>
  <c r="N114" i="30"/>
  <c r="N113" i="30"/>
  <c r="N112" i="30"/>
  <c r="N111" i="30"/>
  <c r="N110" i="30"/>
  <c r="N109" i="30"/>
  <c r="N108" i="30"/>
  <c r="N107" i="30"/>
  <c r="N106" i="30"/>
  <c r="N105" i="30"/>
  <c r="N104" i="30"/>
  <c r="N103" i="30"/>
  <c r="N102" i="30"/>
  <c r="N101" i="30"/>
  <c r="N100" i="30"/>
  <c r="N99" i="30"/>
  <c r="N98" i="30"/>
  <c r="N97" i="30"/>
  <c r="N96" i="30"/>
  <c r="N95" i="30"/>
  <c r="N94" i="30"/>
  <c r="N93" i="30"/>
  <c r="N92" i="30"/>
  <c r="N91" i="30"/>
  <c r="N90" i="30"/>
  <c r="N89" i="30"/>
  <c r="N88" i="30"/>
  <c r="N87" i="30"/>
  <c r="N86" i="30"/>
  <c r="N85" i="30"/>
  <c r="N84" i="30"/>
  <c r="N83" i="30"/>
  <c r="N82" i="30"/>
  <c r="N81" i="30"/>
  <c r="N80" i="30"/>
  <c r="N79" i="30"/>
  <c r="N78" i="30"/>
  <c r="N77" i="30"/>
  <c r="N76" i="30"/>
  <c r="N75" i="30"/>
  <c r="N74" i="30"/>
  <c r="N73" i="30"/>
  <c r="N72" i="30"/>
  <c r="N71" i="30"/>
  <c r="N70" i="30"/>
  <c r="N69" i="30"/>
  <c r="N68" i="30"/>
  <c r="N67" i="30"/>
  <c r="N66" i="30"/>
  <c r="N65" i="30"/>
  <c r="N64" i="30"/>
  <c r="N63" i="30"/>
  <c r="N62" i="30"/>
  <c r="N61" i="30"/>
  <c r="N60" i="30"/>
  <c r="N59" i="30"/>
  <c r="N58" i="30"/>
  <c r="N57" i="30"/>
  <c r="N56" i="30"/>
  <c r="N55" i="30"/>
  <c r="N54" i="30"/>
  <c r="N53" i="30"/>
  <c r="N52" i="30"/>
  <c r="N51" i="30"/>
  <c r="N50" i="30"/>
  <c r="N49" i="30"/>
  <c r="N48" i="30"/>
  <c r="N47" i="30"/>
  <c r="N46" i="30"/>
  <c r="N45" i="30"/>
  <c r="N44" i="30"/>
  <c r="N43" i="30"/>
  <c r="N42" i="30"/>
  <c r="N41" i="30"/>
  <c r="N40" i="30"/>
  <c r="N39" i="30"/>
  <c r="N38" i="30"/>
  <c r="N37" i="30"/>
  <c r="N36" i="30"/>
  <c r="N35" i="30"/>
  <c r="N34" i="30"/>
  <c r="N33" i="30"/>
  <c r="N32" i="30"/>
  <c r="N31" i="30"/>
  <c r="N30" i="30"/>
  <c r="N29" i="30"/>
  <c r="N28" i="30"/>
  <c r="N27" i="30"/>
  <c r="N26" i="30"/>
  <c r="N25" i="30"/>
  <c r="N24" i="30"/>
  <c r="N23" i="30"/>
  <c r="N22" i="30"/>
  <c r="N21" i="30"/>
  <c r="N20" i="30"/>
  <c r="N19" i="30"/>
  <c r="N18" i="30"/>
  <c r="N17" i="30"/>
  <c r="N16" i="30"/>
  <c r="N15" i="30"/>
  <c r="N14" i="30"/>
  <c r="N13" i="30"/>
  <c r="N12" i="30"/>
  <c r="L5" i="30"/>
  <c r="L4" i="30"/>
  <c r="L3" i="30"/>
  <c r="L2" i="30"/>
  <c r="L1" i="30"/>
  <c r="N401" i="29"/>
  <c r="N400" i="29"/>
  <c r="N399" i="29"/>
  <c r="N398" i="29"/>
  <c r="N397" i="29"/>
  <c r="N396" i="29"/>
  <c r="N395" i="29"/>
  <c r="N394" i="29"/>
  <c r="N393" i="29"/>
  <c r="N392" i="29"/>
  <c r="N391" i="29"/>
  <c r="N390" i="29"/>
  <c r="N389" i="29"/>
  <c r="N388" i="29"/>
  <c r="N387" i="29"/>
  <c r="N386" i="29"/>
  <c r="N385" i="29"/>
  <c r="N384" i="29"/>
  <c r="N383" i="29"/>
  <c r="N382" i="29"/>
  <c r="N381" i="29"/>
  <c r="N380" i="29"/>
  <c r="N379" i="29"/>
  <c r="N378" i="29"/>
  <c r="N377" i="29"/>
  <c r="N376" i="29"/>
  <c r="N375" i="29"/>
  <c r="N374" i="29"/>
  <c r="N373" i="29"/>
  <c r="N372" i="29"/>
  <c r="N371" i="29"/>
  <c r="N370" i="29"/>
  <c r="N369" i="29"/>
  <c r="N368" i="29"/>
  <c r="N367" i="29"/>
  <c r="N366" i="29"/>
  <c r="N365" i="29"/>
  <c r="N364" i="29"/>
  <c r="N363" i="29"/>
  <c r="N362" i="29"/>
  <c r="N361" i="29"/>
  <c r="N360" i="29"/>
  <c r="N359" i="29"/>
  <c r="N358" i="29"/>
  <c r="N357" i="29"/>
  <c r="N356" i="29"/>
  <c r="N355" i="29"/>
  <c r="N354" i="29"/>
  <c r="N353" i="29"/>
  <c r="N352" i="29"/>
  <c r="N351" i="29"/>
  <c r="N350" i="29"/>
  <c r="N349" i="29"/>
  <c r="N348" i="29"/>
  <c r="N347" i="29"/>
  <c r="N346" i="29"/>
  <c r="N345" i="29"/>
  <c r="N344" i="29"/>
  <c r="N343" i="29"/>
  <c r="N342" i="29"/>
  <c r="N341" i="29"/>
  <c r="N340" i="29"/>
  <c r="N339" i="29"/>
  <c r="N338" i="29"/>
  <c r="N337" i="29"/>
  <c r="N336" i="29"/>
  <c r="N335" i="29"/>
  <c r="N334" i="29"/>
  <c r="N333" i="29"/>
  <c r="N332" i="29"/>
  <c r="N331" i="29"/>
  <c r="N330" i="29"/>
  <c r="N329" i="29"/>
  <c r="N328" i="29"/>
  <c r="N327" i="29"/>
  <c r="N326" i="29"/>
  <c r="N325" i="29"/>
  <c r="N324" i="29"/>
  <c r="N323" i="29"/>
  <c r="N322" i="29"/>
  <c r="N321" i="29"/>
  <c r="N320" i="29"/>
  <c r="N319" i="29"/>
  <c r="N318" i="29"/>
  <c r="N317" i="29"/>
  <c r="N316" i="29"/>
  <c r="N315" i="29"/>
  <c r="N314" i="29"/>
  <c r="N313" i="29"/>
  <c r="N312" i="29"/>
  <c r="N311" i="29"/>
  <c r="N310" i="29"/>
  <c r="N309" i="29"/>
  <c r="N308" i="29"/>
  <c r="N307" i="29"/>
  <c r="N306" i="29"/>
  <c r="N305" i="29"/>
  <c r="N304" i="29"/>
  <c r="N303" i="29"/>
  <c r="N302" i="29"/>
  <c r="N301" i="29"/>
  <c r="N300" i="29"/>
  <c r="N299" i="29"/>
  <c r="N298" i="29"/>
  <c r="N297" i="29"/>
  <c r="N296" i="29"/>
  <c r="N295" i="29"/>
  <c r="N294" i="29"/>
  <c r="N293" i="29"/>
  <c r="N292" i="29"/>
  <c r="N291" i="29"/>
  <c r="N290" i="29"/>
  <c r="N289" i="29"/>
  <c r="N288" i="29"/>
  <c r="N287" i="29"/>
  <c r="N286" i="29"/>
  <c r="N285" i="29"/>
  <c r="N284" i="29"/>
  <c r="N283" i="29"/>
  <c r="N282" i="29"/>
  <c r="N281" i="29"/>
  <c r="N280" i="29"/>
  <c r="N279" i="29"/>
  <c r="N278" i="29"/>
  <c r="N277" i="29"/>
  <c r="N276" i="29"/>
  <c r="N275" i="29"/>
  <c r="N274" i="29"/>
  <c r="N273" i="29"/>
  <c r="N272" i="29"/>
  <c r="N271" i="29"/>
  <c r="N270" i="29"/>
  <c r="N269" i="29"/>
  <c r="N268" i="29"/>
  <c r="N267" i="29"/>
  <c r="N266" i="29"/>
  <c r="N265" i="29"/>
  <c r="N264" i="29"/>
  <c r="N263" i="29"/>
  <c r="N262" i="29"/>
  <c r="N261" i="29"/>
  <c r="N260" i="29"/>
  <c r="N259" i="29"/>
  <c r="N258" i="29"/>
  <c r="N257" i="29"/>
  <c r="N256" i="29"/>
  <c r="N255" i="29"/>
  <c r="N254" i="29"/>
  <c r="N253" i="29"/>
  <c r="N252" i="29"/>
  <c r="N251" i="29"/>
  <c r="N250" i="29"/>
  <c r="N249" i="29"/>
  <c r="N248" i="29"/>
  <c r="N247" i="29"/>
  <c r="N246" i="29"/>
  <c r="N245" i="29"/>
  <c r="N244" i="29"/>
  <c r="N243" i="29"/>
  <c r="N242" i="29"/>
  <c r="N241" i="29"/>
  <c r="N240" i="29"/>
  <c r="N239" i="29"/>
  <c r="N238" i="29"/>
  <c r="N237" i="29"/>
  <c r="N236" i="29"/>
  <c r="N235" i="29"/>
  <c r="N234" i="29"/>
  <c r="N233" i="29"/>
  <c r="N232" i="29"/>
  <c r="N231" i="29"/>
  <c r="N230" i="29"/>
  <c r="N229" i="29"/>
  <c r="N228" i="29"/>
  <c r="N227" i="29"/>
  <c r="N226" i="29"/>
  <c r="N225" i="29"/>
  <c r="N224" i="29"/>
  <c r="N223" i="29"/>
  <c r="N222" i="29"/>
  <c r="N221" i="29"/>
  <c r="N220" i="29"/>
  <c r="N219" i="29"/>
  <c r="N218" i="29"/>
  <c r="N217" i="29"/>
  <c r="N216" i="29"/>
  <c r="N215" i="29"/>
  <c r="N214" i="29"/>
  <c r="N213" i="29"/>
  <c r="N212" i="29"/>
  <c r="N211" i="29"/>
  <c r="N210" i="29"/>
  <c r="N209" i="29"/>
  <c r="N208" i="29"/>
  <c r="N207" i="29"/>
  <c r="N206" i="29"/>
  <c r="N205" i="29"/>
  <c r="N204" i="29"/>
  <c r="N203" i="29"/>
  <c r="N202" i="29"/>
  <c r="N201" i="29"/>
  <c r="N200" i="29"/>
  <c r="N199" i="29"/>
  <c r="N198" i="29"/>
  <c r="N197" i="29"/>
  <c r="N196" i="29"/>
  <c r="N195" i="29"/>
  <c r="N194" i="29"/>
  <c r="N193" i="29"/>
  <c r="N192" i="29"/>
  <c r="N191" i="29"/>
  <c r="N190" i="29"/>
  <c r="N189" i="29"/>
  <c r="N188" i="29"/>
  <c r="N187" i="29"/>
  <c r="N186" i="29"/>
  <c r="N185" i="29"/>
  <c r="N184" i="29"/>
  <c r="N183" i="29"/>
  <c r="N182" i="29"/>
  <c r="N181" i="29"/>
  <c r="N180" i="29"/>
  <c r="N179" i="29"/>
  <c r="N178" i="29"/>
  <c r="N177" i="29"/>
  <c r="N176" i="29"/>
  <c r="N175" i="29"/>
  <c r="N174" i="29"/>
  <c r="N173" i="29"/>
  <c r="N172" i="29"/>
  <c r="N171" i="29"/>
  <c r="N170" i="29"/>
  <c r="N169" i="29"/>
  <c r="N168" i="29"/>
  <c r="N167" i="29"/>
  <c r="N166" i="29"/>
  <c r="N165" i="29"/>
  <c r="N164" i="29"/>
  <c r="N163" i="29"/>
  <c r="N162" i="29"/>
  <c r="N161" i="29"/>
  <c r="N160" i="29"/>
  <c r="N159" i="29"/>
  <c r="N158" i="29"/>
  <c r="N157" i="29"/>
  <c r="N156" i="29"/>
  <c r="N155" i="29"/>
  <c r="N154" i="29"/>
  <c r="N153" i="29"/>
  <c r="N152" i="29"/>
  <c r="N151" i="29"/>
  <c r="N150" i="29"/>
  <c r="N149" i="29"/>
  <c r="N148" i="29"/>
  <c r="N147" i="29"/>
  <c r="N146" i="29"/>
  <c r="N145" i="29"/>
  <c r="N144" i="29"/>
  <c r="N143" i="29"/>
  <c r="N142" i="29"/>
  <c r="N141" i="29"/>
  <c r="N140" i="29"/>
  <c r="N139" i="29"/>
  <c r="N138" i="29"/>
  <c r="N137" i="29"/>
  <c r="N136" i="29"/>
  <c r="N135" i="29"/>
  <c r="N134" i="29"/>
  <c r="N133" i="29"/>
  <c r="N132" i="29"/>
  <c r="N131" i="29"/>
  <c r="N130" i="29"/>
  <c r="N129" i="29"/>
  <c r="N128" i="29"/>
  <c r="N127" i="29"/>
  <c r="N126" i="29"/>
  <c r="N125" i="29"/>
  <c r="N124" i="29"/>
  <c r="N123" i="29"/>
  <c r="N122" i="29"/>
  <c r="N121" i="29"/>
  <c r="N120" i="29"/>
  <c r="N119" i="29"/>
  <c r="N118" i="29"/>
  <c r="N117" i="29"/>
  <c r="N116" i="29"/>
  <c r="N115" i="29"/>
  <c r="N114" i="29"/>
  <c r="N113" i="29"/>
  <c r="N112" i="29"/>
  <c r="N111" i="29"/>
  <c r="N110" i="29"/>
  <c r="N109" i="29"/>
  <c r="N108" i="29"/>
  <c r="N107" i="29"/>
  <c r="N106" i="29"/>
  <c r="N105" i="29"/>
  <c r="N104" i="29"/>
  <c r="N103" i="29"/>
  <c r="N102" i="29"/>
  <c r="N101" i="29"/>
  <c r="N100" i="29"/>
  <c r="N99" i="29"/>
  <c r="N98" i="29"/>
  <c r="N97" i="29"/>
  <c r="N96" i="29"/>
  <c r="N95" i="29"/>
  <c r="N94" i="29"/>
  <c r="N93" i="29"/>
  <c r="N92" i="29"/>
  <c r="N91" i="29"/>
  <c r="N90" i="29"/>
  <c r="N89" i="29"/>
  <c r="N88" i="29"/>
  <c r="N87" i="29"/>
  <c r="N86" i="29"/>
  <c r="N85" i="29"/>
  <c r="N84" i="29"/>
  <c r="N83" i="29"/>
  <c r="N82" i="29"/>
  <c r="N81" i="29"/>
  <c r="N80" i="29"/>
  <c r="N79" i="29"/>
  <c r="N78" i="29"/>
  <c r="N77" i="29"/>
  <c r="N76" i="29"/>
  <c r="N75" i="29"/>
  <c r="N74" i="29"/>
  <c r="N73" i="29"/>
  <c r="N72" i="29"/>
  <c r="N71" i="29"/>
  <c r="N70" i="29"/>
  <c r="N69" i="29"/>
  <c r="N68" i="29"/>
  <c r="N67" i="29"/>
  <c r="N66" i="29"/>
  <c r="N65" i="29"/>
  <c r="N64" i="29"/>
  <c r="N63" i="29"/>
  <c r="N62" i="29"/>
  <c r="N61" i="29"/>
  <c r="N60" i="29"/>
  <c r="N59" i="29"/>
  <c r="N58" i="29"/>
  <c r="N57" i="29"/>
  <c r="N56" i="29"/>
  <c r="N55" i="29"/>
  <c r="N54" i="29"/>
  <c r="N53" i="29"/>
  <c r="N52" i="29"/>
  <c r="N51" i="29"/>
  <c r="N50" i="29"/>
  <c r="N49" i="29"/>
  <c r="N48" i="29"/>
  <c r="N47" i="29"/>
  <c r="N46" i="29"/>
  <c r="N45" i="29"/>
  <c r="N44" i="29"/>
  <c r="N43" i="29"/>
  <c r="N42" i="29"/>
  <c r="N41" i="29"/>
  <c r="N40" i="29"/>
  <c r="N39" i="29"/>
  <c r="N38" i="29"/>
  <c r="N37" i="29"/>
  <c r="N36" i="29"/>
  <c r="N35" i="29"/>
  <c r="N34" i="29"/>
  <c r="N33" i="29"/>
  <c r="N32" i="29"/>
  <c r="N31" i="29"/>
  <c r="N30" i="29"/>
  <c r="N29" i="29"/>
  <c r="N28" i="29"/>
  <c r="N27" i="29"/>
  <c r="N26" i="29"/>
  <c r="N25" i="29"/>
  <c r="N24" i="29"/>
  <c r="N23" i="29"/>
  <c r="N22" i="29"/>
  <c r="N21" i="29"/>
  <c r="N20" i="29"/>
  <c r="N19" i="29"/>
  <c r="N18" i="29"/>
  <c r="N17" i="29"/>
  <c r="N16" i="29"/>
  <c r="N15" i="29"/>
  <c r="N14" i="29"/>
  <c r="N13" i="29"/>
  <c r="N12" i="29"/>
  <c r="L5" i="29"/>
  <c r="L4" i="29"/>
  <c r="L3" i="29"/>
  <c r="L2" i="29"/>
  <c r="L1" i="29"/>
  <c r="N579" i="28"/>
  <c r="N578" i="28"/>
  <c r="N577" i="28"/>
  <c r="N576" i="28"/>
  <c r="N575" i="28"/>
  <c r="N574" i="28"/>
  <c r="N573" i="28"/>
  <c r="N572" i="28"/>
  <c r="N571" i="28"/>
  <c r="N570" i="28"/>
  <c r="N569" i="28"/>
  <c r="N568" i="28"/>
  <c r="N567" i="28"/>
  <c r="N566" i="28"/>
  <c r="N565" i="28"/>
  <c r="N564" i="28"/>
  <c r="N563" i="28"/>
  <c r="N562" i="28"/>
  <c r="N561" i="28"/>
  <c r="N560" i="28"/>
  <c r="N559" i="28"/>
  <c r="N558" i="28"/>
  <c r="N557" i="28"/>
  <c r="N556" i="28"/>
  <c r="N555" i="28"/>
  <c r="N554" i="28"/>
  <c r="N553" i="28"/>
  <c r="N552" i="28"/>
  <c r="N551" i="28"/>
  <c r="N550" i="28"/>
  <c r="N549" i="28"/>
  <c r="N548" i="28"/>
  <c r="N547" i="28"/>
  <c r="N546" i="28"/>
  <c r="N545" i="28"/>
  <c r="N544" i="28"/>
  <c r="N543" i="28"/>
  <c r="N542" i="28"/>
  <c r="N541" i="28"/>
  <c r="N540" i="28"/>
  <c r="N539" i="28"/>
  <c r="N538" i="28"/>
  <c r="N537" i="28"/>
  <c r="N536" i="28"/>
  <c r="N535" i="28"/>
  <c r="N534" i="28"/>
  <c r="N533" i="28"/>
  <c r="N532" i="28"/>
  <c r="N531" i="28"/>
  <c r="N530" i="28"/>
  <c r="N529" i="28"/>
  <c r="N528" i="28"/>
  <c r="N527" i="28"/>
  <c r="N526" i="28"/>
  <c r="N525" i="28"/>
  <c r="N524" i="28"/>
  <c r="N523" i="28"/>
  <c r="N522" i="28"/>
  <c r="N521" i="28"/>
  <c r="N520" i="28"/>
  <c r="N519" i="28"/>
  <c r="N518" i="28"/>
  <c r="N517" i="28"/>
  <c r="N516" i="28"/>
  <c r="N515" i="28"/>
  <c r="N514" i="28"/>
  <c r="N513" i="28"/>
  <c r="N512" i="28"/>
  <c r="N511" i="28"/>
  <c r="N510" i="28"/>
  <c r="N509" i="28"/>
  <c r="N508" i="28"/>
  <c r="N507" i="28"/>
  <c r="N506" i="28"/>
  <c r="N505" i="28"/>
  <c r="N504" i="28"/>
  <c r="N503" i="28"/>
  <c r="N502" i="28"/>
  <c r="N501" i="28"/>
  <c r="N500" i="28"/>
  <c r="N499" i="28"/>
  <c r="N498" i="28"/>
  <c r="N497" i="28"/>
  <c r="N496" i="28"/>
  <c r="N495" i="28"/>
  <c r="N494" i="28"/>
  <c r="N493" i="28"/>
  <c r="N492" i="28"/>
  <c r="N491" i="28"/>
  <c r="N490" i="28"/>
  <c r="N489" i="28"/>
  <c r="N488" i="28"/>
  <c r="N487" i="28"/>
  <c r="N486" i="28"/>
  <c r="N485" i="28"/>
  <c r="N484" i="28"/>
  <c r="N483" i="28"/>
  <c r="N482" i="28"/>
  <c r="N481" i="28"/>
  <c r="N480" i="28"/>
  <c r="N479" i="28"/>
  <c r="N478" i="28"/>
  <c r="N477" i="28"/>
  <c r="N476" i="28"/>
  <c r="N475" i="28"/>
  <c r="N474" i="28"/>
  <c r="N473" i="28"/>
  <c r="N472" i="28"/>
  <c r="N471" i="28"/>
  <c r="N470" i="28"/>
  <c r="N469" i="28"/>
  <c r="N468" i="28"/>
  <c r="N467" i="28"/>
  <c r="N466" i="28"/>
  <c r="N465" i="28"/>
  <c r="N464" i="28"/>
  <c r="N463" i="28"/>
  <c r="N462" i="28"/>
  <c r="N461" i="28"/>
  <c r="N460" i="28"/>
  <c r="N459" i="28"/>
  <c r="N458" i="28"/>
  <c r="N457" i="28"/>
  <c r="N456" i="28"/>
  <c r="N455" i="28"/>
  <c r="N454" i="28"/>
  <c r="N453" i="28"/>
  <c r="N452" i="28"/>
  <c r="N451" i="28"/>
  <c r="N450" i="28"/>
  <c r="N449" i="28"/>
  <c r="N448" i="28"/>
  <c r="N447" i="28"/>
  <c r="N446" i="28"/>
  <c r="N445" i="28"/>
  <c r="N444" i="28"/>
  <c r="N443" i="28"/>
  <c r="N442" i="28"/>
  <c r="N441" i="28"/>
  <c r="N440" i="28"/>
  <c r="N439" i="28"/>
  <c r="N438" i="28"/>
  <c r="N437" i="28"/>
  <c r="N436" i="28"/>
  <c r="N435" i="28"/>
  <c r="N434" i="28"/>
  <c r="N433" i="28"/>
  <c r="N432" i="28"/>
  <c r="N431" i="28"/>
  <c r="N430" i="28"/>
  <c r="N429" i="28"/>
  <c r="N428" i="28"/>
  <c r="N427" i="28"/>
  <c r="N426" i="28"/>
  <c r="N425" i="28"/>
  <c r="N424" i="28"/>
  <c r="N423" i="28"/>
  <c r="N422" i="28"/>
  <c r="N421" i="28"/>
  <c r="N420" i="28"/>
  <c r="N419" i="28"/>
  <c r="N418" i="28"/>
  <c r="N417" i="28"/>
  <c r="N416" i="28"/>
  <c r="N415" i="28"/>
  <c r="N414" i="28"/>
  <c r="N413" i="28"/>
  <c r="N412" i="28"/>
  <c r="N411" i="28"/>
  <c r="N410" i="28"/>
  <c r="N409" i="28"/>
  <c r="N408" i="28"/>
  <c r="N407" i="28"/>
  <c r="N406" i="28"/>
  <c r="N405" i="28"/>
  <c r="N404" i="28"/>
  <c r="N403" i="28"/>
  <c r="N402" i="28"/>
  <c r="N401" i="28"/>
  <c r="N400" i="28"/>
  <c r="N399" i="28"/>
  <c r="N398" i="28"/>
  <c r="N397" i="28"/>
  <c r="N396" i="28"/>
  <c r="N395" i="28"/>
  <c r="N394" i="28"/>
  <c r="N393" i="28"/>
  <c r="N392" i="28"/>
  <c r="N391" i="28"/>
  <c r="N390" i="28"/>
  <c r="N389" i="28"/>
  <c r="N388" i="28"/>
  <c r="N387" i="28"/>
  <c r="N386" i="28"/>
  <c r="N385" i="28"/>
  <c r="N384" i="28"/>
  <c r="N383" i="28"/>
  <c r="N382" i="28"/>
  <c r="N381" i="28"/>
  <c r="N380" i="28"/>
  <c r="N379" i="28"/>
  <c r="N378" i="28"/>
  <c r="N377" i="28"/>
  <c r="N376" i="28"/>
  <c r="N375" i="28"/>
  <c r="N374" i="28"/>
  <c r="N373" i="28"/>
  <c r="N372" i="28"/>
  <c r="N371" i="28"/>
  <c r="N370" i="28"/>
  <c r="N369" i="28"/>
  <c r="N368" i="28"/>
  <c r="N367" i="28"/>
  <c r="N366" i="28"/>
  <c r="N365" i="28"/>
  <c r="N364" i="28"/>
  <c r="N363" i="28"/>
  <c r="N362" i="28"/>
  <c r="N361" i="28"/>
  <c r="N360" i="28"/>
  <c r="N359" i="28"/>
  <c r="N358" i="28"/>
  <c r="N357" i="28"/>
  <c r="N356" i="28"/>
  <c r="N355" i="28"/>
  <c r="N354" i="28"/>
  <c r="N353" i="28"/>
  <c r="N352" i="28"/>
  <c r="N351" i="28"/>
  <c r="N350" i="28"/>
  <c r="N349" i="28"/>
  <c r="N348" i="28"/>
  <c r="N347" i="28"/>
  <c r="N346" i="28"/>
  <c r="N345" i="28"/>
  <c r="N344" i="28"/>
  <c r="N343" i="28"/>
  <c r="N342" i="28"/>
  <c r="N341" i="28"/>
  <c r="N340" i="28"/>
  <c r="N339" i="28"/>
  <c r="N338" i="28"/>
  <c r="N337" i="28"/>
  <c r="N336" i="28"/>
  <c r="N335" i="28"/>
  <c r="N334" i="28"/>
  <c r="N333" i="28"/>
  <c r="N332" i="28"/>
  <c r="N331" i="28"/>
  <c r="N330" i="28"/>
  <c r="N329" i="28"/>
  <c r="N328" i="28"/>
  <c r="N327" i="28"/>
  <c r="N326" i="28"/>
  <c r="N325" i="28"/>
  <c r="N324" i="28"/>
  <c r="N323" i="28"/>
  <c r="N322" i="28"/>
  <c r="N321" i="28"/>
  <c r="N320" i="28"/>
  <c r="N319" i="28"/>
  <c r="N318" i="28"/>
  <c r="N317" i="28"/>
  <c r="N316" i="28"/>
  <c r="N315" i="28"/>
  <c r="N314" i="28"/>
  <c r="N313" i="28"/>
  <c r="N312" i="28"/>
  <c r="N311" i="28"/>
  <c r="N310" i="28"/>
  <c r="N309" i="28"/>
  <c r="N308" i="28"/>
  <c r="N307" i="28"/>
  <c r="N306" i="28"/>
  <c r="N305" i="28"/>
  <c r="N304" i="28"/>
  <c r="N303" i="28"/>
  <c r="N302" i="28"/>
  <c r="N301" i="28"/>
  <c r="N300" i="28"/>
  <c r="N299" i="28"/>
  <c r="N298" i="28"/>
  <c r="N297" i="28"/>
  <c r="N296" i="28"/>
  <c r="N295" i="28"/>
  <c r="N294" i="28"/>
  <c r="N293" i="28"/>
  <c r="N292" i="28"/>
  <c r="N291" i="28"/>
  <c r="N290" i="28"/>
  <c r="N289" i="28"/>
  <c r="N288" i="28"/>
  <c r="N287" i="28"/>
  <c r="N286" i="28"/>
  <c r="N285" i="28"/>
  <c r="N284" i="28"/>
  <c r="N283" i="28"/>
  <c r="N282" i="28"/>
  <c r="N281" i="28"/>
  <c r="N280" i="28"/>
  <c r="N279" i="28"/>
  <c r="N278" i="28"/>
  <c r="N277" i="28"/>
  <c r="N276" i="28"/>
  <c r="N275" i="28"/>
  <c r="N274" i="28"/>
  <c r="N273" i="28"/>
  <c r="N272" i="28"/>
  <c r="N271" i="28"/>
  <c r="N270" i="28"/>
  <c r="N269" i="28"/>
  <c r="N268" i="28"/>
  <c r="N267" i="28"/>
  <c r="N266" i="28"/>
  <c r="N265" i="28"/>
  <c r="N264" i="28"/>
  <c r="N263" i="28"/>
  <c r="N262" i="28"/>
  <c r="N261" i="28"/>
  <c r="N260" i="28"/>
  <c r="N259" i="28"/>
  <c r="N258" i="28"/>
  <c r="N257" i="28"/>
  <c r="N256" i="28"/>
  <c r="N255" i="28"/>
  <c r="N254" i="28"/>
  <c r="N253" i="28"/>
  <c r="N252" i="28"/>
  <c r="N251" i="28"/>
  <c r="N250" i="28"/>
  <c r="N249" i="28"/>
  <c r="N248" i="28"/>
  <c r="N247" i="28"/>
  <c r="N246" i="28"/>
  <c r="N245" i="28"/>
  <c r="N244" i="28"/>
  <c r="N243" i="28"/>
  <c r="N242" i="28"/>
  <c r="N241" i="28"/>
  <c r="N240" i="28"/>
  <c r="N239" i="28"/>
  <c r="N238" i="28"/>
  <c r="N237" i="28"/>
  <c r="N236" i="28"/>
  <c r="N235" i="28"/>
  <c r="N234" i="28"/>
  <c r="N233" i="28"/>
  <c r="N232" i="28"/>
  <c r="N231" i="28"/>
  <c r="N230" i="28"/>
  <c r="N229" i="28"/>
  <c r="N228" i="28"/>
  <c r="N227" i="28"/>
  <c r="N226" i="28"/>
  <c r="N225" i="28"/>
  <c r="N224" i="28"/>
  <c r="N223" i="28"/>
  <c r="N222" i="28"/>
  <c r="N221" i="28"/>
  <c r="N220" i="28"/>
  <c r="N219" i="28"/>
  <c r="N218" i="28"/>
  <c r="N217" i="28"/>
  <c r="N216" i="28"/>
  <c r="N215" i="28"/>
  <c r="N214" i="28"/>
  <c r="N213" i="28"/>
  <c r="N212" i="28"/>
  <c r="N211" i="28"/>
  <c r="N210" i="28"/>
  <c r="N209" i="28"/>
  <c r="N208" i="28"/>
  <c r="N207" i="28"/>
  <c r="N206" i="28"/>
  <c r="N205" i="28"/>
  <c r="N204" i="28"/>
  <c r="N203" i="28"/>
  <c r="N202" i="28"/>
  <c r="N201" i="28"/>
  <c r="N200" i="28"/>
  <c r="N199" i="28"/>
  <c r="N198" i="28"/>
  <c r="N197" i="28"/>
  <c r="N196" i="28"/>
  <c r="N195" i="28"/>
  <c r="N194" i="28"/>
  <c r="N193" i="28"/>
  <c r="N192" i="28"/>
  <c r="N191" i="28"/>
  <c r="N190" i="28"/>
  <c r="N189" i="28"/>
  <c r="N188" i="28"/>
  <c r="N187" i="28"/>
  <c r="N186" i="28"/>
  <c r="N185" i="28"/>
  <c r="N184" i="28"/>
  <c r="N183" i="28"/>
  <c r="N182" i="28"/>
  <c r="N181" i="28"/>
  <c r="N180" i="28"/>
  <c r="N179" i="28"/>
  <c r="N178" i="28"/>
  <c r="N177" i="28"/>
  <c r="N176" i="28"/>
  <c r="N175" i="28"/>
  <c r="N174" i="28"/>
  <c r="N173" i="28"/>
  <c r="N172" i="28"/>
  <c r="N171" i="28"/>
  <c r="N170" i="28"/>
  <c r="N169" i="28"/>
  <c r="N168" i="28"/>
  <c r="N167" i="28"/>
  <c r="N166" i="28"/>
  <c r="N165" i="28"/>
  <c r="N164" i="28"/>
  <c r="N163" i="28"/>
  <c r="N162" i="28"/>
  <c r="N161" i="28"/>
  <c r="N160" i="28"/>
  <c r="N159" i="28"/>
  <c r="N158" i="28"/>
  <c r="N157" i="28"/>
  <c r="N156" i="28"/>
  <c r="N155" i="28"/>
  <c r="N154" i="28"/>
  <c r="N153" i="28"/>
  <c r="N152" i="28"/>
  <c r="N151" i="28"/>
  <c r="N150" i="28"/>
  <c r="N149" i="28"/>
  <c r="N148" i="28"/>
  <c r="N147" i="28"/>
  <c r="N146" i="28"/>
  <c r="N145" i="28"/>
  <c r="N144" i="28"/>
  <c r="N143" i="28"/>
  <c r="N142" i="28"/>
  <c r="N141" i="28"/>
  <c r="N140" i="28"/>
  <c r="N139" i="28"/>
  <c r="N138" i="28"/>
  <c r="N137" i="28"/>
  <c r="N136" i="28"/>
  <c r="N135" i="28"/>
  <c r="N134" i="28"/>
  <c r="N133" i="28"/>
  <c r="N132" i="28"/>
  <c r="N131" i="28"/>
  <c r="N130" i="28"/>
  <c r="N129" i="28"/>
  <c r="N128" i="28"/>
  <c r="N127" i="28"/>
  <c r="N126" i="28"/>
  <c r="N125" i="28"/>
  <c r="N124" i="28"/>
  <c r="N123" i="28"/>
  <c r="N122" i="28"/>
  <c r="N121" i="28"/>
  <c r="N120" i="28"/>
  <c r="N119" i="28"/>
  <c r="N118" i="28"/>
  <c r="N117" i="28"/>
  <c r="N116" i="28"/>
  <c r="N115" i="28"/>
  <c r="N114" i="28"/>
  <c r="N113" i="28"/>
  <c r="N112" i="28"/>
  <c r="N111" i="28"/>
  <c r="N110" i="28"/>
  <c r="N109" i="28"/>
  <c r="N108" i="28"/>
  <c r="N107" i="28"/>
  <c r="N106" i="28"/>
  <c r="N105" i="28"/>
  <c r="N104" i="28"/>
  <c r="N103" i="28"/>
  <c r="N102" i="28"/>
  <c r="N101" i="28"/>
  <c r="N100" i="28"/>
  <c r="N99" i="28"/>
  <c r="N98" i="28"/>
  <c r="N97" i="28"/>
  <c r="N96" i="28"/>
  <c r="N95" i="28"/>
  <c r="N94" i="28"/>
  <c r="N93" i="28"/>
  <c r="N92" i="28"/>
  <c r="N91" i="28"/>
  <c r="N90" i="28"/>
  <c r="N89" i="28"/>
  <c r="N88" i="28"/>
  <c r="N87" i="28"/>
  <c r="N86" i="28"/>
  <c r="N85" i="28"/>
  <c r="N84" i="28"/>
  <c r="N83" i="28"/>
  <c r="N82" i="28"/>
  <c r="N81" i="28"/>
  <c r="N80" i="28"/>
  <c r="N79" i="28"/>
  <c r="N78" i="28"/>
  <c r="N77" i="28"/>
  <c r="N76" i="28"/>
  <c r="N75" i="28"/>
  <c r="N74" i="28"/>
  <c r="N73" i="28"/>
  <c r="N72" i="28"/>
  <c r="N71" i="28"/>
  <c r="N70" i="28"/>
  <c r="N69" i="28"/>
  <c r="N68" i="28"/>
  <c r="N67" i="28"/>
  <c r="N66" i="28"/>
  <c r="N65" i="28"/>
  <c r="N64" i="28"/>
  <c r="N63" i="28"/>
  <c r="N62" i="28"/>
  <c r="N61" i="28"/>
  <c r="N60" i="28"/>
  <c r="N59" i="28"/>
  <c r="N58" i="28"/>
  <c r="N57" i="28"/>
  <c r="N56" i="28"/>
  <c r="N55" i="28"/>
  <c r="N54" i="28"/>
  <c r="N53" i="28"/>
  <c r="N52" i="28"/>
  <c r="N51" i="28"/>
  <c r="N50" i="28"/>
  <c r="N49" i="28"/>
  <c r="N48" i="28"/>
  <c r="N47" i="28"/>
  <c r="N46" i="28"/>
  <c r="N45" i="28"/>
  <c r="N44" i="28"/>
  <c r="N43" i="28"/>
  <c r="N42" i="28"/>
  <c r="N41" i="28"/>
  <c r="N40" i="28"/>
  <c r="N39" i="28"/>
  <c r="N38" i="28"/>
  <c r="N37" i="28"/>
  <c r="N36" i="28"/>
  <c r="N35" i="28"/>
  <c r="N34" i="28"/>
  <c r="N33" i="28"/>
  <c r="N32" i="28"/>
  <c r="N31" i="28"/>
  <c r="N30" i="28"/>
  <c r="N29" i="28"/>
  <c r="N28" i="28"/>
  <c r="N27" i="28"/>
  <c r="N26" i="28"/>
  <c r="N25" i="28"/>
  <c r="N24" i="28"/>
  <c r="N23" i="28"/>
  <c r="N22" i="28"/>
  <c r="N21" i="28"/>
  <c r="N20" i="28"/>
  <c r="N19" i="28"/>
  <c r="N18" i="28"/>
  <c r="N17" i="28"/>
  <c r="N16" i="28"/>
  <c r="N15" i="28"/>
  <c r="N14" i="28"/>
  <c r="N13" i="28"/>
  <c r="N12" i="28"/>
  <c r="L5" i="28"/>
  <c r="L4" i="28"/>
  <c r="L3" i="28"/>
  <c r="L2" i="28"/>
  <c r="L1" i="28"/>
  <c r="N153" i="27"/>
  <c r="N152" i="27"/>
  <c r="N151" i="27"/>
  <c r="N150" i="27"/>
  <c r="N149" i="27"/>
  <c r="N148" i="27"/>
  <c r="N147" i="27"/>
  <c r="N146" i="27"/>
  <c r="N145" i="27"/>
  <c r="N144" i="27"/>
  <c r="N143" i="27"/>
  <c r="N142" i="27"/>
  <c r="N141" i="27"/>
  <c r="N140" i="27"/>
  <c r="N139" i="27"/>
  <c r="N138" i="27"/>
  <c r="N137" i="27"/>
  <c r="N136" i="27"/>
  <c r="N135" i="27"/>
  <c r="N134" i="27"/>
  <c r="N133" i="27"/>
  <c r="N132" i="27"/>
  <c r="N131" i="27"/>
  <c r="N130" i="27"/>
  <c r="N129" i="27"/>
  <c r="N128" i="27"/>
  <c r="N127" i="27"/>
  <c r="N126" i="27"/>
  <c r="N125" i="27"/>
  <c r="N124" i="27"/>
  <c r="N123" i="27"/>
  <c r="N122" i="27"/>
  <c r="N121" i="27"/>
  <c r="N120" i="27"/>
  <c r="N119" i="27"/>
  <c r="N118" i="27"/>
  <c r="N117" i="27"/>
  <c r="N116" i="27"/>
  <c r="N115" i="27"/>
  <c r="N114" i="27"/>
  <c r="N113" i="27"/>
  <c r="N112" i="27"/>
  <c r="N111" i="27"/>
  <c r="N110" i="27"/>
  <c r="N109" i="27"/>
  <c r="N108" i="27"/>
  <c r="N107" i="27"/>
  <c r="N106" i="27"/>
  <c r="N105" i="27"/>
  <c r="N104" i="27"/>
  <c r="N103" i="27"/>
  <c r="N102" i="27"/>
  <c r="N101" i="27"/>
  <c r="N100" i="27"/>
  <c r="N99" i="27"/>
  <c r="N98" i="27"/>
  <c r="N97" i="27"/>
  <c r="N96" i="27"/>
  <c r="N95" i="27"/>
  <c r="N94" i="27"/>
  <c r="N93" i="27"/>
  <c r="N92" i="27"/>
  <c r="N91" i="27"/>
  <c r="N90" i="27"/>
  <c r="N89" i="27"/>
  <c r="N88" i="27"/>
  <c r="N87" i="27"/>
  <c r="N86" i="27"/>
  <c r="N85" i="27"/>
  <c r="N84" i="27"/>
  <c r="N83" i="27"/>
  <c r="N82" i="27"/>
  <c r="N81" i="27"/>
  <c r="N80" i="27"/>
  <c r="N79" i="27"/>
  <c r="N78" i="27"/>
  <c r="N77" i="27"/>
  <c r="N76" i="27"/>
  <c r="N75" i="27"/>
  <c r="N74" i="27"/>
  <c r="N73" i="27"/>
  <c r="N72" i="27"/>
  <c r="N71" i="27"/>
  <c r="N70" i="27"/>
  <c r="N69" i="27"/>
  <c r="N68" i="27"/>
  <c r="N67" i="27"/>
  <c r="N66" i="27"/>
  <c r="N65" i="27"/>
  <c r="N64" i="27"/>
  <c r="N63" i="27"/>
  <c r="N62" i="27"/>
  <c r="N61" i="27"/>
  <c r="N60" i="27"/>
  <c r="N59" i="27"/>
  <c r="N58" i="27"/>
  <c r="N57" i="27"/>
  <c r="N56" i="27"/>
  <c r="N55" i="27"/>
  <c r="N54" i="27"/>
  <c r="N53" i="27"/>
  <c r="N52" i="27"/>
  <c r="N51" i="27"/>
  <c r="N50" i="27"/>
  <c r="N49" i="27"/>
  <c r="N48" i="27"/>
  <c r="N47" i="27"/>
  <c r="N46" i="27"/>
  <c r="N45" i="27"/>
  <c r="N44" i="27"/>
  <c r="N4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30" i="27"/>
  <c r="N29" i="27"/>
  <c r="N28" i="27"/>
  <c r="N27" i="27"/>
  <c r="N26" i="27"/>
  <c r="N25" i="27"/>
  <c r="N24" i="27"/>
  <c r="N23" i="27"/>
  <c r="N22" i="27"/>
  <c r="N21" i="27"/>
  <c r="N20" i="27"/>
  <c r="N19" i="27"/>
  <c r="N18" i="27"/>
  <c r="N17" i="27"/>
  <c r="N16" i="27"/>
  <c r="N15" i="27"/>
  <c r="N14" i="27"/>
  <c r="N13" i="27"/>
  <c r="N12" i="27"/>
  <c r="L5" i="27"/>
  <c r="L4" i="27"/>
  <c r="L3" i="27"/>
  <c r="L2" i="27"/>
  <c r="L1" i="27"/>
  <c r="N136" i="26"/>
  <c r="N135" i="26"/>
  <c r="N134" i="26"/>
  <c r="N133" i="26"/>
  <c r="N132" i="26"/>
  <c r="N131" i="26"/>
  <c r="N130" i="26"/>
  <c r="N129" i="26"/>
  <c r="N128" i="26"/>
  <c r="N127" i="26"/>
  <c r="N126" i="26"/>
  <c r="N125" i="26"/>
  <c r="N124" i="26"/>
  <c r="N123" i="26"/>
  <c r="N122" i="26"/>
  <c r="N121" i="26"/>
  <c r="N120" i="26"/>
  <c r="N119" i="26"/>
  <c r="N118" i="26"/>
  <c r="N117" i="26"/>
  <c r="N116" i="26"/>
  <c r="N115" i="26"/>
  <c r="N114" i="26"/>
  <c r="N113" i="26"/>
  <c r="N112" i="26"/>
  <c r="N111" i="26"/>
  <c r="N110" i="26"/>
  <c r="N109" i="26"/>
  <c r="N108" i="26"/>
  <c r="N107" i="26"/>
  <c r="N106" i="26"/>
  <c r="N105" i="26"/>
  <c r="N104" i="26"/>
  <c r="N103" i="26"/>
  <c r="N102" i="26"/>
  <c r="N101" i="26"/>
  <c r="N100" i="26"/>
  <c r="N99" i="26"/>
  <c r="N98" i="26"/>
  <c r="N97" i="26"/>
  <c r="N96" i="26"/>
  <c r="N95" i="26"/>
  <c r="N94" i="26"/>
  <c r="N93" i="26"/>
  <c r="N92" i="26"/>
  <c r="N91" i="26"/>
  <c r="N90" i="26"/>
  <c r="N89" i="26"/>
  <c r="N88" i="26"/>
  <c r="N87" i="26"/>
  <c r="N86" i="26"/>
  <c r="N85" i="26"/>
  <c r="N84" i="26"/>
  <c r="N83" i="26"/>
  <c r="N82" i="26"/>
  <c r="N81" i="26"/>
  <c r="N80" i="26"/>
  <c r="N79" i="26"/>
  <c r="N78" i="26"/>
  <c r="N77" i="26"/>
  <c r="N76" i="26"/>
  <c r="N75" i="26"/>
  <c r="N74" i="26"/>
  <c r="N73" i="26"/>
  <c r="N72" i="26"/>
  <c r="N71" i="26"/>
  <c r="N70" i="26"/>
  <c r="N69" i="26"/>
  <c r="N68" i="26"/>
  <c r="N67" i="26"/>
  <c r="N66" i="26"/>
  <c r="N65" i="26"/>
  <c r="N64" i="26"/>
  <c r="N63" i="26"/>
  <c r="N62" i="26"/>
  <c r="N61" i="26"/>
  <c r="N60" i="26"/>
  <c r="N59" i="26"/>
  <c r="N58" i="26"/>
  <c r="N57" i="26"/>
  <c r="N56" i="26"/>
  <c r="N55" i="26"/>
  <c r="N54" i="26"/>
  <c r="N53" i="26"/>
  <c r="N52" i="26"/>
  <c r="N51" i="26"/>
  <c r="N50" i="26"/>
  <c r="N49" i="26"/>
  <c r="N48" i="26"/>
  <c r="N47" i="26"/>
  <c r="N46" i="26"/>
  <c r="N45" i="26"/>
  <c r="N44" i="26"/>
  <c r="N43" i="26"/>
  <c r="N42" i="26"/>
  <c r="N41" i="26"/>
  <c r="N40" i="26"/>
  <c r="N39" i="26"/>
  <c r="N38" i="26"/>
  <c r="N37" i="26"/>
  <c r="N36" i="26"/>
  <c r="N35" i="26"/>
  <c r="N34" i="26"/>
  <c r="N33" i="26"/>
  <c r="N32" i="26"/>
  <c r="N31" i="26"/>
  <c r="N30" i="26"/>
  <c r="N29" i="26"/>
  <c r="N28" i="26"/>
  <c r="N27" i="26"/>
  <c r="N26" i="26"/>
  <c r="N25" i="26"/>
  <c r="N24" i="26"/>
  <c r="N23" i="26"/>
  <c r="N22" i="26"/>
  <c r="N21" i="26"/>
  <c r="N20" i="26"/>
  <c r="N19" i="26"/>
  <c r="N18" i="26"/>
  <c r="N17" i="26"/>
  <c r="N16" i="26"/>
  <c r="N15" i="26"/>
  <c r="N14" i="26"/>
  <c r="N13" i="26"/>
  <c r="N12" i="26"/>
  <c r="L5" i="26"/>
  <c r="L4" i="26"/>
  <c r="L3" i="26"/>
  <c r="L2" i="26"/>
  <c r="L1" i="26"/>
  <c r="N370" i="25"/>
  <c r="N369" i="25"/>
  <c r="N368" i="25"/>
  <c r="N367" i="25"/>
  <c r="N366" i="25"/>
  <c r="N365" i="25"/>
  <c r="N364" i="25"/>
  <c r="N363" i="25"/>
  <c r="N362" i="25"/>
  <c r="N361" i="25"/>
  <c r="N360" i="25"/>
  <c r="N359" i="25"/>
  <c r="N358" i="25"/>
  <c r="N357" i="25"/>
  <c r="N356" i="25"/>
  <c r="N355" i="25"/>
  <c r="N354" i="25"/>
  <c r="N353" i="25"/>
  <c r="N352" i="25"/>
  <c r="N351" i="25"/>
  <c r="N350" i="25"/>
  <c r="N349" i="25"/>
  <c r="N348" i="25"/>
  <c r="N347" i="25"/>
  <c r="N346" i="25"/>
  <c r="N345" i="25"/>
  <c r="N344" i="25"/>
  <c r="N343" i="25"/>
  <c r="N342" i="25"/>
  <c r="N341" i="25"/>
  <c r="N340" i="25"/>
  <c r="N339" i="25"/>
  <c r="N338" i="25"/>
  <c r="N337" i="25"/>
  <c r="N336" i="25"/>
  <c r="N335" i="25"/>
  <c r="N334" i="25"/>
  <c r="N333" i="25"/>
  <c r="N332" i="25"/>
  <c r="N331" i="25"/>
  <c r="N330" i="25"/>
  <c r="N329" i="25"/>
  <c r="N328" i="25"/>
  <c r="N327" i="25"/>
  <c r="N326" i="25"/>
  <c r="N325" i="25"/>
  <c r="N324" i="25"/>
  <c r="N323" i="25"/>
  <c r="N322" i="25"/>
  <c r="N321" i="25"/>
  <c r="N320" i="25"/>
  <c r="N319" i="25"/>
  <c r="N318" i="25"/>
  <c r="N317" i="25"/>
  <c r="N316" i="25"/>
  <c r="N315" i="25"/>
  <c r="N314" i="25"/>
  <c r="N313" i="25"/>
  <c r="N312" i="25"/>
  <c r="N311" i="25"/>
  <c r="N310" i="25"/>
  <c r="N309" i="25"/>
  <c r="N308" i="25"/>
  <c r="N307" i="25"/>
  <c r="N306" i="25"/>
  <c r="N305" i="25"/>
  <c r="N304" i="25"/>
  <c r="N303" i="25"/>
  <c r="N302" i="25"/>
  <c r="N301" i="25"/>
  <c r="N300" i="25"/>
  <c r="N299" i="25"/>
  <c r="N298" i="25"/>
  <c r="N297" i="25"/>
  <c r="N296" i="25"/>
  <c r="N295" i="25"/>
  <c r="N294" i="25"/>
  <c r="N293" i="25"/>
  <c r="N292" i="25"/>
  <c r="N291" i="25"/>
  <c r="N290" i="25"/>
  <c r="N289" i="25"/>
  <c r="N288" i="25"/>
  <c r="N287" i="25"/>
  <c r="N286" i="25"/>
  <c r="N285" i="25"/>
  <c r="N284" i="25"/>
  <c r="N283" i="25"/>
  <c r="N282" i="25"/>
  <c r="N281" i="25"/>
  <c r="N280" i="25"/>
  <c r="N279" i="25"/>
  <c r="N278" i="25"/>
  <c r="N277" i="25"/>
  <c r="N276" i="25"/>
  <c r="N275" i="25"/>
  <c r="N274" i="25"/>
  <c r="N273" i="25"/>
  <c r="N272" i="25"/>
  <c r="N271" i="25"/>
  <c r="N270" i="25"/>
  <c r="N269" i="25"/>
  <c r="N268" i="25"/>
  <c r="N267" i="25"/>
  <c r="N266" i="25"/>
  <c r="N265" i="25"/>
  <c r="N264" i="25"/>
  <c r="N263" i="25"/>
  <c r="N262" i="25"/>
  <c r="N261" i="25"/>
  <c r="N260" i="25"/>
  <c r="N259" i="25"/>
  <c r="N258" i="25"/>
  <c r="N257" i="25"/>
  <c r="N256" i="25"/>
  <c r="N255" i="25"/>
  <c r="N254" i="25"/>
  <c r="N253" i="25"/>
  <c r="N252" i="25"/>
  <c r="N251" i="25"/>
  <c r="N250" i="25"/>
  <c r="N249" i="25"/>
  <c r="N248" i="25"/>
  <c r="N247" i="25"/>
  <c r="N246" i="25"/>
  <c r="N245" i="25"/>
  <c r="N244" i="25"/>
  <c r="N243" i="25"/>
  <c r="N242" i="25"/>
  <c r="N241" i="25"/>
  <c r="N240" i="25"/>
  <c r="N239" i="25"/>
  <c r="N238" i="25"/>
  <c r="N237" i="25"/>
  <c r="N236" i="25"/>
  <c r="N235" i="25"/>
  <c r="N234" i="25"/>
  <c r="N233" i="25"/>
  <c r="N232" i="25"/>
  <c r="N231" i="25"/>
  <c r="N230" i="25"/>
  <c r="N229" i="25"/>
  <c r="N228" i="25"/>
  <c r="N227" i="25"/>
  <c r="N226" i="25"/>
  <c r="N225" i="25"/>
  <c r="N224" i="25"/>
  <c r="N223" i="25"/>
  <c r="N222" i="25"/>
  <c r="N221" i="25"/>
  <c r="N220" i="25"/>
  <c r="N219" i="25"/>
  <c r="N218" i="25"/>
  <c r="N217" i="25"/>
  <c r="N216" i="25"/>
  <c r="N215" i="25"/>
  <c r="N214" i="25"/>
  <c r="N213" i="25"/>
  <c r="N212" i="25"/>
  <c r="N211" i="25"/>
  <c r="N210" i="25"/>
  <c r="N209" i="25"/>
  <c r="N208" i="25"/>
  <c r="N207" i="25"/>
  <c r="N206" i="25"/>
  <c r="N205" i="25"/>
  <c r="N204" i="25"/>
  <c r="N203" i="25"/>
  <c r="N202" i="25"/>
  <c r="N201" i="25"/>
  <c r="N200" i="25"/>
  <c r="N199" i="25"/>
  <c r="N198" i="25"/>
  <c r="N197" i="25"/>
  <c r="N196" i="25"/>
  <c r="N195" i="25"/>
  <c r="N194" i="25"/>
  <c r="N193" i="25"/>
  <c r="N192" i="25"/>
  <c r="N191" i="25"/>
  <c r="N190" i="25"/>
  <c r="N189" i="25"/>
  <c r="N188" i="25"/>
  <c r="N187" i="25"/>
  <c r="N186" i="25"/>
  <c r="N185" i="25"/>
  <c r="N184" i="25"/>
  <c r="N183" i="25"/>
  <c r="N182" i="25"/>
  <c r="N181" i="25"/>
  <c r="N180" i="25"/>
  <c r="N179" i="25"/>
  <c r="N178" i="25"/>
  <c r="N177" i="25"/>
  <c r="N176" i="25"/>
  <c r="N175" i="25"/>
  <c r="N174" i="25"/>
  <c r="N173" i="25"/>
  <c r="N172" i="25"/>
  <c r="N171" i="25"/>
  <c r="N170" i="25"/>
  <c r="N169" i="25"/>
  <c r="N168" i="25"/>
  <c r="N167" i="25"/>
  <c r="N166" i="25"/>
  <c r="N165" i="25"/>
  <c r="N164" i="25"/>
  <c r="N163" i="25"/>
  <c r="N162" i="25"/>
  <c r="N161" i="25"/>
  <c r="N160" i="25"/>
  <c r="N159" i="25"/>
  <c r="N158" i="25"/>
  <c r="N157" i="25"/>
  <c r="N156" i="25"/>
  <c r="N155" i="25"/>
  <c r="N154" i="25"/>
  <c r="N153" i="25"/>
  <c r="N152" i="25"/>
  <c r="N151" i="25"/>
  <c r="N150" i="25"/>
  <c r="N149" i="25"/>
  <c r="N148" i="25"/>
  <c r="N147" i="25"/>
  <c r="N146" i="25"/>
  <c r="N145" i="25"/>
  <c r="N144" i="25"/>
  <c r="N143" i="25"/>
  <c r="N142" i="25"/>
  <c r="N141" i="25"/>
  <c r="N140" i="25"/>
  <c r="N139" i="25"/>
  <c r="N138" i="25"/>
  <c r="N137" i="25"/>
  <c r="N136" i="25"/>
  <c r="N135" i="25"/>
  <c r="N134" i="25"/>
  <c r="N133" i="25"/>
  <c r="N132" i="25"/>
  <c r="N131" i="25"/>
  <c r="N130" i="25"/>
  <c r="N129" i="25"/>
  <c r="N128" i="25"/>
  <c r="N127" i="25"/>
  <c r="N126" i="25"/>
  <c r="N125" i="25"/>
  <c r="N124" i="25"/>
  <c r="N123" i="25"/>
  <c r="N122" i="25"/>
  <c r="N121" i="25"/>
  <c r="N120" i="25"/>
  <c r="N119" i="25"/>
  <c r="N118" i="25"/>
  <c r="N117" i="25"/>
  <c r="N116" i="25"/>
  <c r="N115" i="25"/>
  <c r="N114" i="25"/>
  <c r="N113" i="25"/>
  <c r="N112" i="25"/>
  <c r="N111" i="25"/>
  <c r="N110" i="25"/>
  <c r="N109" i="25"/>
  <c r="N108" i="25"/>
  <c r="N107" i="25"/>
  <c r="N106" i="25"/>
  <c r="N105" i="25"/>
  <c r="N104" i="25"/>
  <c r="N103" i="25"/>
  <c r="N102" i="25"/>
  <c r="N101" i="25"/>
  <c r="N100" i="25"/>
  <c r="N99" i="25"/>
  <c r="N98" i="25"/>
  <c r="N97" i="25"/>
  <c r="N96" i="25"/>
  <c r="N95" i="25"/>
  <c r="N94" i="25"/>
  <c r="N93" i="25"/>
  <c r="N92" i="25"/>
  <c r="N91" i="25"/>
  <c r="N90" i="25"/>
  <c r="N89" i="25"/>
  <c r="N88" i="25"/>
  <c r="N87" i="25"/>
  <c r="N86" i="25"/>
  <c r="N85" i="25"/>
  <c r="N84" i="25"/>
  <c r="N83" i="25"/>
  <c r="N82" i="25"/>
  <c r="N81" i="25"/>
  <c r="N80" i="25"/>
  <c r="N79" i="25"/>
  <c r="N78" i="25"/>
  <c r="N77" i="25"/>
  <c r="N76" i="25"/>
  <c r="N75" i="25"/>
  <c r="N74" i="25"/>
  <c r="N73" i="25"/>
  <c r="N72" i="25"/>
  <c r="N71" i="25"/>
  <c r="N70" i="25"/>
  <c r="N69" i="25"/>
  <c r="N68" i="25"/>
  <c r="N67" i="25"/>
  <c r="N66" i="25"/>
  <c r="N65" i="25"/>
  <c r="N64" i="25"/>
  <c r="N63" i="25"/>
  <c r="N62" i="25"/>
  <c r="N61" i="25"/>
  <c r="N60" i="25"/>
  <c r="N59" i="25"/>
  <c r="N58" i="25"/>
  <c r="N57" i="25"/>
  <c r="N56" i="25"/>
  <c r="N55" i="25"/>
  <c r="N54" i="25"/>
  <c r="N53" i="25"/>
  <c r="N52" i="25"/>
  <c r="N51" i="25"/>
  <c r="N50" i="25"/>
  <c r="N49" i="25"/>
  <c r="N48" i="25"/>
  <c r="N47" i="25"/>
  <c r="N46" i="25"/>
  <c r="N45" i="25"/>
  <c r="N44" i="25"/>
  <c r="N43" i="25"/>
  <c r="N42" i="25"/>
  <c r="N41" i="25"/>
  <c r="N40" i="25"/>
  <c r="N39" i="25"/>
  <c r="N38" i="25"/>
  <c r="N37" i="25"/>
  <c r="N36" i="25"/>
  <c r="N35" i="25"/>
  <c r="N34" i="25"/>
  <c r="N33" i="25"/>
  <c r="N32" i="25"/>
  <c r="N31" i="25"/>
  <c r="N30" i="25"/>
  <c r="N29" i="25"/>
  <c r="N28" i="25"/>
  <c r="N27" i="25"/>
  <c r="N26" i="25"/>
  <c r="N25" i="25"/>
  <c r="N24" i="25"/>
  <c r="N23" i="25"/>
  <c r="N22" i="25"/>
  <c r="N21" i="25"/>
  <c r="N20" i="25"/>
  <c r="N19" i="25"/>
  <c r="N18" i="25"/>
  <c r="N17" i="25"/>
  <c r="N16" i="25"/>
  <c r="N15" i="25"/>
  <c r="N14" i="25"/>
  <c r="N13" i="25"/>
  <c r="N12" i="25"/>
  <c r="L5" i="25"/>
  <c r="L4" i="25"/>
  <c r="L3" i="25"/>
  <c r="L2" i="25"/>
  <c r="L1" i="25"/>
  <c r="N86" i="24"/>
  <c r="N85" i="24"/>
  <c r="N84" i="24"/>
  <c r="N83" i="24"/>
  <c r="N82" i="24"/>
  <c r="N81" i="24"/>
  <c r="N80" i="24"/>
  <c r="N79" i="24"/>
  <c r="N78" i="24"/>
  <c r="N77" i="24"/>
  <c r="N76" i="24"/>
  <c r="N75" i="24"/>
  <c r="N74" i="24"/>
  <c r="N73" i="24"/>
  <c r="N72" i="24"/>
  <c r="N71" i="24"/>
  <c r="N70" i="24"/>
  <c r="N69" i="24"/>
  <c r="N68" i="24"/>
  <c r="N67" i="24"/>
  <c r="N66" i="24"/>
  <c r="N65" i="24"/>
  <c r="N64" i="24"/>
  <c r="N63" i="24"/>
  <c r="N62" i="24"/>
  <c r="N61" i="24"/>
  <c r="N60" i="24"/>
  <c r="N59" i="24"/>
  <c r="N58" i="24"/>
  <c r="N57" i="24"/>
  <c r="N56" i="24"/>
  <c r="N55" i="24"/>
  <c r="N54" i="24"/>
  <c r="N53" i="24"/>
  <c r="N52" i="24"/>
  <c r="N51" i="24"/>
  <c r="N50" i="24"/>
  <c r="N49" i="24"/>
  <c r="N48" i="24"/>
  <c r="N47" i="24"/>
  <c r="N46" i="24"/>
  <c r="N45" i="24"/>
  <c r="N44" i="24"/>
  <c r="N43" i="24"/>
  <c r="N42" i="24"/>
  <c r="N41" i="24"/>
  <c r="N40" i="24"/>
  <c r="N39" i="24"/>
  <c r="N38" i="24"/>
  <c r="N37" i="24"/>
  <c r="N36" i="24"/>
  <c r="N35" i="24"/>
  <c r="N34" i="24"/>
  <c r="N33" i="24"/>
  <c r="N32" i="24"/>
  <c r="N31" i="24"/>
  <c r="N30" i="24"/>
  <c r="N29" i="24"/>
  <c r="N28" i="24"/>
  <c r="N27" i="24"/>
  <c r="N26" i="24"/>
  <c r="N25" i="24"/>
  <c r="N24" i="24"/>
  <c r="N23" i="24"/>
  <c r="N22" i="24"/>
  <c r="N21" i="24"/>
  <c r="N20" i="24"/>
  <c r="N19" i="24"/>
  <c r="N18" i="24"/>
  <c r="N17" i="24"/>
  <c r="N16" i="24"/>
  <c r="N15" i="24"/>
  <c r="N14" i="24"/>
  <c r="N13" i="24"/>
  <c r="N12" i="24"/>
  <c r="L5" i="24"/>
  <c r="L4" i="24"/>
  <c r="L3" i="24"/>
  <c r="L2" i="24"/>
  <c r="L1" i="24"/>
  <c r="N740" i="23"/>
  <c r="N739" i="23"/>
  <c r="N738" i="23"/>
  <c r="N737" i="23"/>
  <c r="N736" i="23"/>
  <c r="N735" i="23"/>
  <c r="N734" i="23"/>
  <c r="N733" i="23"/>
  <c r="N732" i="23"/>
  <c r="N731" i="23"/>
  <c r="N730" i="23"/>
  <c r="N729" i="23"/>
  <c r="N728" i="23"/>
  <c r="N727" i="23"/>
  <c r="N726" i="23"/>
  <c r="N725" i="23"/>
  <c r="N724" i="23"/>
  <c r="N723" i="23"/>
  <c r="N722" i="23"/>
  <c r="N721" i="23"/>
  <c r="N720" i="23"/>
  <c r="N719" i="23"/>
  <c r="N718" i="23"/>
  <c r="N717" i="23"/>
  <c r="N716" i="23"/>
  <c r="N715" i="23"/>
  <c r="N714" i="23"/>
  <c r="N713" i="23"/>
  <c r="N712" i="23"/>
  <c r="N711" i="23"/>
  <c r="N710" i="23"/>
  <c r="N709" i="23"/>
  <c r="N708" i="23"/>
  <c r="N707" i="23"/>
  <c r="N706" i="23"/>
  <c r="N705" i="23"/>
  <c r="N704" i="23"/>
  <c r="N703" i="23"/>
  <c r="N702" i="23"/>
  <c r="N701" i="23"/>
  <c r="N700" i="23"/>
  <c r="N699" i="23"/>
  <c r="N698" i="23"/>
  <c r="N697" i="23"/>
  <c r="N696" i="23"/>
  <c r="N695" i="23"/>
  <c r="N694" i="23"/>
  <c r="N693" i="23"/>
  <c r="N692" i="23"/>
  <c r="N691" i="23"/>
  <c r="N690" i="23"/>
  <c r="N689" i="23"/>
  <c r="N688" i="23"/>
  <c r="N687" i="23"/>
  <c r="N686" i="23"/>
  <c r="N685" i="23"/>
  <c r="N684" i="23"/>
  <c r="N683" i="23"/>
  <c r="N682" i="23"/>
  <c r="N681" i="23"/>
  <c r="N680" i="23"/>
  <c r="N679" i="23"/>
  <c r="N678" i="23"/>
  <c r="N677" i="23"/>
  <c r="N676" i="23"/>
  <c r="N675" i="23"/>
  <c r="N674" i="23"/>
  <c r="N673" i="23"/>
  <c r="N672" i="23"/>
  <c r="N671" i="23"/>
  <c r="N670" i="23"/>
  <c r="N669" i="23"/>
  <c r="N668" i="23"/>
  <c r="N667" i="23"/>
  <c r="N666" i="23"/>
  <c r="N665" i="23"/>
  <c r="N664" i="23"/>
  <c r="N663" i="23"/>
  <c r="N662" i="23"/>
  <c r="N661" i="23"/>
  <c r="N660" i="23"/>
  <c r="N659" i="23"/>
  <c r="N658" i="23"/>
  <c r="N657" i="23"/>
  <c r="N656" i="23"/>
  <c r="N655" i="23"/>
  <c r="N654" i="23"/>
  <c r="N653" i="23"/>
  <c r="N652" i="23"/>
  <c r="N651" i="23"/>
  <c r="N650" i="23"/>
  <c r="N649" i="23"/>
  <c r="N648" i="23"/>
  <c r="N647" i="23"/>
  <c r="N646" i="23"/>
  <c r="N645" i="23"/>
  <c r="N644" i="23"/>
  <c r="N643" i="23"/>
  <c r="N642" i="23"/>
  <c r="N641" i="23"/>
  <c r="N640" i="23"/>
  <c r="N639" i="23"/>
  <c r="N638" i="23"/>
  <c r="N637" i="23"/>
  <c r="N636" i="23"/>
  <c r="N635" i="23"/>
  <c r="N634" i="23"/>
  <c r="N633" i="23"/>
  <c r="N632" i="23"/>
  <c r="N631" i="23"/>
  <c r="N630" i="23"/>
  <c r="N629" i="23"/>
  <c r="N628" i="23"/>
  <c r="N627" i="23"/>
  <c r="N626" i="23"/>
  <c r="N625" i="23"/>
  <c r="N624" i="23"/>
  <c r="N623" i="23"/>
  <c r="N622" i="23"/>
  <c r="N621" i="23"/>
  <c r="N620" i="23"/>
  <c r="N619" i="23"/>
  <c r="N618" i="23"/>
  <c r="N617" i="23"/>
  <c r="N616" i="23"/>
  <c r="N615" i="23"/>
  <c r="N614" i="23"/>
  <c r="N613" i="23"/>
  <c r="N612" i="23"/>
  <c r="N611" i="23"/>
  <c r="N610" i="23"/>
  <c r="N609" i="23"/>
  <c r="N608" i="23"/>
  <c r="N607" i="23"/>
  <c r="N606" i="23"/>
  <c r="N605" i="23"/>
  <c r="N604" i="23"/>
  <c r="N603" i="23"/>
  <c r="N602" i="23"/>
  <c r="N601" i="23"/>
  <c r="N600" i="23"/>
  <c r="N599" i="23"/>
  <c r="N598" i="23"/>
  <c r="N597" i="23"/>
  <c r="N596" i="23"/>
  <c r="N595" i="23"/>
  <c r="N594" i="23"/>
  <c r="N593" i="23"/>
  <c r="N592" i="23"/>
  <c r="N591" i="23"/>
  <c r="N590" i="23"/>
  <c r="N589" i="23"/>
  <c r="N588" i="23"/>
  <c r="N587" i="23"/>
  <c r="N586" i="23"/>
  <c r="N585" i="23"/>
  <c r="N584" i="23"/>
  <c r="N583" i="23"/>
  <c r="N582" i="23"/>
  <c r="N581" i="23"/>
  <c r="N580" i="23"/>
  <c r="N579" i="23"/>
  <c r="N578" i="23"/>
  <c r="N577" i="23"/>
  <c r="N576" i="23"/>
  <c r="N575" i="23"/>
  <c r="N574" i="23"/>
  <c r="N573" i="23"/>
  <c r="N572" i="23"/>
  <c r="N571" i="23"/>
  <c r="N570" i="23"/>
  <c r="N569" i="23"/>
  <c r="N568" i="23"/>
  <c r="N567" i="23"/>
  <c r="N566" i="23"/>
  <c r="N565" i="23"/>
  <c r="N564" i="23"/>
  <c r="N563" i="23"/>
  <c r="N562" i="23"/>
  <c r="N561" i="23"/>
  <c r="N560" i="23"/>
  <c r="N559" i="23"/>
  <c r="N558" i="23"/>
  <c r="N557" i="23"/>
  <c r="N556" i="23"/>
  <c r="N555" i="23"/>
  <c r="N554" i="23"/>
  <c r="N553" i="23"/>
  <c r="N552" i="23"/>
  <c r="N551" i="23"/>
  <c r="N550" i="23"/>
  <c r="N549" i="23"/>
  <c r="N548" i="23"/>
  <c r="N547" i="23"/>
  <c r="N546" i="23"/>
  <c r="N545" i="23"/>
  <c r="N544" i="23"/>
  <c r="N543" i="23"/>
  <c r="N542" i="23"/>
  <c r="N541" i="23"/>
  <c r="N540" i="23"/>
  <c r="N539" i="23"/>
  <c r="N538" i="23"/>
  <c r="N537" i="23"/>
  <c r="N536" i="23"/>
  <c r="N535" i="23"/>
  <c r="N534" i="23"/>
  <c r="N533" i="23"/>
  <c r="N532" i="23"/>
  <c r="N531" i="23"/>
  <c r="N530" i="23"/>
  <c r="N529" i="23"/>
  <c r="N528" i="23"/>
  <c r="N527" i="23"/>
  <c r="N526" i="23"/>
  <c r="N525" i="23"/>
  <c r="N524" i="23"/>
  <c r="N523" i="23"/>
  <c r="N522" i="23"/>
  <c r="N521" i="23"/>
  <c r="N520" i="23"/>
  <c r="N519" i="23"/>
  <c r="N518" i="23"/>
  <c r="N517" i="23"/>
  <c r="N516" i="23"/>
  <c r="N515" i="23"/>
  <c r="N514" i="23"/>
  <c r="N513" i="23"/>
  <c r="N512" i="23"/>
  <c r="N511" i="23"/>
  <c r="N510" i="23"/>
  <c r="N509" i="23"/>
  <c r="N508" i="23"/>
  <c r="N507" i="23"/>
  <c r="N506" i="23"/>
  <c r="N505" i="23"/>
  <c r="N504" i="23"/>
  <c r="N503" i="23"/>
  <c r="N502" i="23"/>
  <c r="N501" i="23"/>
  <c r="N500" i="23"/>
  <c r="N499" i="23"/>
  <c r="N498" i="23"/>
  <c r="N497" i="23"/>
  <c r="N496" i="23"/>
  <c r="N495" i="23"/>
  <c r="N494" i="23"/>
  <c r="N493" i="23"/>
  <c r="N492" i="23"/>
  <c r="N491" i="23"/>
  <c r="N490" i="23"/>
  <c r="N489" i="23"/>
  <c r="N488" i="23"/>
  <c r="N487" i="23"/>
  <c r="N486" i="23"/>
  <c r="N485" i="23"/>
  <c r="N484" i="23"/>
  <c r="N483" i="23"/>
  <c r="N482" i="23"/>
  <c r="N481" i="23"/>
  <c r="N480" i="23"/>
  <c r="N479" i="23"/>
  <c r="N478" i="23"/>
  <c r="N477" i="23"/>
  <c r="N476" i="23"/>
  <c r="N475" i="23"/>
  <c r="N474" i="23"/>
  <c r="N473" i="23"/>
  <c r="N472" i="23"/>
  <c r="N471" i="23"/>
  <c r="N470" i="23"/>
  <c r="N469" i="23"/>
  <c r="N468" i="23"/>
  <c r="N467" i="23"/>
  <c r="N466" i="23"/>
  <c r="N465" i="23"/>
  <c r="N464" i="23"/>
  <c r="N463" i="23"/>
  <c r="N462" i="23"/>
  <c r="N461" i="23"/>
  <c r="N460" i="23"/>
  <c r="N459" i="23"/>
  <c r="N458" i="23"/>
  <c r="N457" i="23"/>
  <c r="N456" i="23"/>
  <c r="N455" i="23"/>
  <c r="N454" i="23"/>
  <c r="N453" i="23"/>
  <c r="N452" i="23"/>
  <c r="N451" i="23"/>
  <c r="N450" i="23"/>
  <c r="N449" i="23"/>
  <c r="N448" i="23"/>
  <c r="N447" i="23"/>
  <c r="N446" i="23"/>
  <c r="N445" i="23"/>
  <c r="N444" i="23"/>
  <c r="N443" i="23"/>
  <c r="N442" i="23"/>
  <c r="N441" i="23"/>
  <c r="N440" i="23"/>
  <c r="N439" i="23"/>
  <c r="N438" i="23"/>
  <c r="N437" i="23"/>
  <c r="N436" i="23"/>
  <c r="N435" i="23"/>
  <c r="N434" i="23"/>
  <c r="N433" i="23"/>
  <c r="N432" i="23"/>
  <c r="N431" i="23"/>
  <c r="N430" i="23"/>
  <c r="N429" i="23"/>
  <c r="N428" i="23"/>
  <c r="N427" i="23"/>
  <c r="N426" i="23"/>
  <c r="N425" i="23"/>
  <c r="N424" i="23"/>
  <c r="N423" i="23"/>
  <c r="N422" i="23"/>
  <c r="N421" i="23"/>
  <c r="N420" i="23"/>
  <c r="N419" i="23"/>
  <c r="N418" i="23"/>
  <c r="N417" i="23"/>
  <c r="N416" i="23"/>
  <c r="N415" i="23"/>
  <c r="N414" i="23"/>
  <c r="N413" i="23"/>
  <c r="N412" i="23"/>
  <c r="N411" i="23"/>
  <c r="N410" i="23"/>
  <c r="N409" i="23"/>
  <c r="N408" i="23"/>
  <c r="N407" i="23"/>
  <c r="N406" i="23"/>
  <c r="N405" i="23"/>
  <c r="N404" i="23"/>
  <c r="N403" i="23"/>
  <c r="N402" i="23"/>
  <c r="N401" i="23"/>
  <c r="N400" i="23"/>
  <c r="N399" i="23"/>
  <c r="N398" i="23"/>
  <c r="N397" i="23"/>
  <c r="N396" i="23"/>
  <c r="N395" i="23"/>
  <c r="N394" i="23"/>
  <c r="N393" i="23"/>
  <c r="N392" i="23"/>
  <c r="N391" i="23"/>
  <c r="N390" i="23"/>
  <c r="N389" i="23"/>
  <c r="N388" i="23"/>
  <c r="N387" i="23"/>
  <c r="N386" i="23"/>
  <c r="N385" i="23"/>
  <c r="N384" i="23"/>
  <c r="N383" i="23"/>
  <c r="N382" i="23"/>
  <c r="N381" i="23"/>
  <c r="N380" i="23"/>
  <c r="N379" i="23"/>
  <c r="N378" i="23"/>
  <c r="N377" i="23"/>
  <c r="N376" i="23"/>
  <c r="N375" i="23"/>
  <c r="N374" i="23"/>
  <c r="N373" i="23"/>
  <c r="N372" i="23"/>
  <c r="N371" i="23"/>
  <c r="N370" i="23"/>
  <c r="N369" i="23"/>
  <c r="N368" i="23"/>
  <c r="N367" i="23"/>
  <c r="N366" i="23"/>
  <c r="N365" i="23"/>
  <c r="N364" i="23"/>
  <c r="N363" i="23"/>
  <c r="N362" i="23"/>
  <c r="N361" i="23"/>
  <c r="N360" i="23"/>
  <c r="N359" i="23"/>
  <c r="N358" i="23"/>
  <c r="N357" i="23"/>
  <c r="N356" i="23"/>
  <c r="N355" i="23"/>
  <c r="N354" i="23"/>
  <c r="N353" i="23"/>
  <c r="N352" i="23"/>
  <c r="N351" i="23"/>
  <c r="N350" i="23"/>
  <c r="N349" i="23"/>
  <c r="N348" i="23"/>
  <c r="N347" i="23"/>
  <c r="N346" i="23"/>
  <c r="N345" i="23"/>
  <c r="N344" i="23"/>
  <c r="N343" i="23"/>
  <c r="N342" i="23"/>
  <c r="N341" i="23"/>
  <c r="N340" i="23"/>
  <c r="N339" i="23"/>
  <c r="N338" i="23"/>
  <c r="N337" i="23"/>
  <c r="N336" i="23"/>
  <c r="N335" i="23"/>
  <c r="N334" i="23"/>
  <c r="N333" i="23"/>
  <c r="N332" i="23"/>
  <c r="N331" i="23"/>
  <c r="N330" i="23"/>
  <c r="N329" i="23"/>
  <c r="N328" i="23"/>
  <c r="N327" i="23"/>
  <c r="N326" i="23"/>
  <c r="N325" i="23"/>
  <c r="N324" i="23"/>
  <c r="N323" i="23"/>
  <c r="N322" i="23"/>
  <c r="N321" i="23"/>
  <c r="N320" i="23"/>
  <c r="N319" i="23"/>
  <c r="N318" i="23"/>
  <c r="N317" i="23"/>
  <c r="N316" i="23"/>
  <c r="N315" i="23"/>
  <c r="N314" i="23"/>
  <c r="N313" i="23"/>
  <c r="N312" i="23"/>
  <c r="N311" i="23"/>
  <c r="N310" i="23"/>
  <c r="N309" i="23"/>
  <c r="N308" i="23"/>
  <c r="N307" i="23"/>
  <c r="N306" i="23"/>
  <c r="N305" i="23"/>
  <c r="N304" i="23"/>
  <c r="N303" i="23"/>
  <c r="N302" i="23"/>
  <c r="N301" i="23"/>
  <c r="N300" i="23"/>
  <c r="N299" i="23"/>
  <c r="N298" i="23"/>
  <c r="N297" i="23"/>
  <c r="N296" i="23"/>
  <c r="N295" i="23"/>
  <c r="N294" i="23"/>
  <c r="N293" i="23"/>
  <c r="N292" i="23"/>
  <c r="N291" i="23"/>
  <c r="N290" i="23"/>
  <c r="N289" i="23"/>
  <c r="N288" i="23"/>
  <c r="N287" i="23"/>
  <c r="N286" i="23"/>
  <c r="N285" i="23"/>
  <c r="N284" i="23"/>
  <c r="N283" i="23"/>
  <c r="N282" i="23"/>
  <c r="N281" i="23"/>
  <c r="N280" i="23"/>
  <c r="N279" i="23"/>
  <c r="N278" i="23"/>
  <c r="N277" i="23"/>
  <c r="N276" i="23"/>
  <c r="N275" i="23"/>
  <c r="N274" i="23"/>
  <c r="N273" i="23"/>
  <c r="N272" i="23"/>
  <c r="N271" i="23"/>
  <c r="N270" i="23"/>
  <c r="N269" i="23"/>
  <c r="N268" i="23"/>
  <c r="N267" i="23"/>
  <c r="N266" i="23"/>
  <c r="N265" i="23"/>
  <c r="N264" i="23"/>
  <c r="N263" i="23"/>
  <c r="N262" i="23"/>
  <c r="N261" i="23"/>
  <c r="N260" i="23"/>
  <c r="N259" i="23"/>
  <c r="N258" i="23"/>
  <c r="N257" i="23"/>
  <c r="N256" i="23"/>
  <c r="N255" i="23"/>
  <c r="N254" i="23"/>
  <c r="N253" i="23"/>
  <c r="N252" i="23"/>
  <c r="N251" i="23"/>
  <c r="N250" i="23"/>
  <c r="N249" i="23"/>
  <c r="N248" i="23"/>
  <c r="N247" i="23"/>
  <c r="N246" i="23"/>
  <c r="N245" i="23"/>
  <c r="N244" i="23"/>
  <c r="N243" i="23"/>
  <c r="N242" i="23"/>
  <c r="N241" i="23"/>
  <c r="N240" i="23"/>
  <c r="N239" i="23"/>
  <c r="N238" i="23"/>
  <c r="N237" i="23"/>
  <c r="N236" i="23"/>
  <c r="N235" i="23"/>
  <c r="N234" i="23"/>
  <c r="N233" i="23"/>
  <c r="N232" i="23"/>
  <c r="N231" i="23"/>
  <c r="N230" i="23"/>
  <c r="N229" i="23"/>
  <c r="N228" i="23"/>
  <c r="N227" i="23"/>
  <c r="N226" i="23"/>
  <c r="N225" i="23"/>
  <c r="N224" i="23"/>
  <c r="N223" i="23"/>
  <c r="N222" i="23"/>
  <c r="N221" i="23"/>
  <c r="N220" i="23"/>
  <c r="N219" i="23"/>
  <c r="N218" i="23"/>
  <c r="N217" i="23"/>
  <c r="N216" i="23"/>
  <c r="N215" i="23"/>
  <c r="N214" i="23"/>
  <c r="N213" i="23"/>
  <c r="N212" i="23"/>
  <c r="N211" i="23"/>
  <c r="N210" i="23"/>
  <c r="N209" i="23"/>
  <c r="N208" i="23"/>
  <c r="N207" i="23"/>
  <c r="N206" i="23"/>
  <c r="N205" i="23"/>
  <c r="N204" i="23"/>
  <c r="N203" i="23"/>
  <c r="N202" i="23"/>
  <c r="N201" i="23"/>
  <c r="N200" i="23"/>
  <c r="N199" i="23"/>
  <c r="N198" i="23"/>
  <c r="N197" i="23"/>
  <c r="N196" i="23"/>
  <c r="N195" i="23"/>
  <c r="N194" i="23"/>
  <c r="N193" i="23"/>
  <c r="N192" i="23"/>
  <c r="N191" i="23"/>
  <c r="N190" i="23"/>
  <c r="N189" i="23"/>
  <c r="N188" i="23"/>
  <c r="N187" i="23"/>
  <c r="N186" i="23"/>
  <c r="N185" i="23"/>
  <c r="N184" i="23"/>
  <c r="N183" i="23"/>
  <c r="N182" i="23"/>
  <c r="N181" i="23"/>
  <c r="N180" i="23"/>
  <c r="N179" i="23"/>
  <c r="N178" i="23"/>
  <c r="N177" i="23"/>
  <c r="N176" i="23"/>
  <c r="N175" i="23"/>
  <c r="N174" i="23"/>
  <c r="N173" i="23"/>
  <c r="N172" i="23"/>
  <c r="N171" i="23"/>
  <c r="N170" i="23"/>
  <c r="N169" i="23"/>
  <c r="N168" i="23"/>
  <c r="N167" i="23"/>
  <c r="N166" i="23"/>
  <c r="N165" i="23"/>
  <c r="N164" i="23"/>
  <c r="N163" i="23"/>
  <c r="N162" i="23"/>
  <c r="N161" i="23"/>
  <c r="N160" i="23"/>
  <c r="N159" i="23"/>
  <c r="N158" i="23"/>
  <c r="N157" i="23"/>
  <c r="N156" i="23"/>
  <c r="N155" i="23"/>
  <c r="N154" i="23"/>
  <c r="N153" i="23"/>
  <c r="N152" i="23"/>
  <c r="N151" i="23"/>
  <c r="N150" i="23"/>
  <c r="N149" i="23"/>
  <c r="N148" i="23"/>
  <c r="N147" i="23"/>
  <c r="N146" i="23"/>
  <c r="N145" i="23"/>
  <c r="N144" i="23"/>
  <c r="N143" i="23"/>
  <c r="N142" i="23"/>
  <c r="N141" i="23"/>
  <c r="N140" i="23"/>
  <c r="N139" i="23"/>
  <c r="N138" i="23"/>
  <c r="N137" i="23"/>
  <c r="N136" i="23"/>
  <c r="N135" i="23"/>
  <c r="N134" i="23"/>
  <c r="N133" i="23"/>
  <c r="N132" i="23"/>
  <c r="N131" i="23"/>
  <c r="N130" i="23"/>
  <c r="N129" i="23"/>
  <c r="N128" i="23"/>
  <c r="N127" i="23"/>
  <c r="N126" i="23"/>
  <c r="N125" i="23"/>
  <c r="N124" i="23"/>
  <c r="N123" i="23"/>
  <c r="N122" i="23"/>
  <c r="N121" i="23"/>
  <c r="N120" i="23"/>
  <c r="N119" i="23"/>
  <c r="N118" i="23"/>
  <c r="N117" i="23"/>
  <c r="N116" i="23"/>
  <c r="N115" i="23"/>
  <c r="N114" i="23"/>
  <c r="N113" i="23"/>
  <c r="N112" i="23"/>
  <c r="N111" i="23"/>
  <c r="N110" i="23"/>
  <c r="N109" i="23"/>
  <c r="N108" i="23"/>
  <c r="N107" i="23"/>
  <c r="N106" i="23"/>
  <c r="N105" i="23"/>
  <c r="N104" i="23"/>
  <c r="N103" i="23"/>
  <c r="N102" i="23"/>
  <c r="N101" i="23"/>
  <c r="N100" i="23"/>
  <c r="N99" i="23"/>
  <c r="N98" i="23"/>
  <c r="N97" i="23"/>
  <c r="N96" i="23"/>
  <c r="N95" i="23"/>
  <c r="N94" i="23"/>
  <c r="N93" i="23"/>
  <c r="N92" i="23"/>
  <c r="N91" i="23"/>
  <c r="N90" i="23"/>
  <c r="N89" i="23"/>
  <c r="N88" i="23"/>
  <c r="N87" i="23"/>
  <c r="N86" i="23"/>
  <c r="N85" i="23"/>
  <c r="N84" i="23"/>
  <c r="N83" i="23"/>
  <c r="N82" i="23"/>
  <c r="N81" i="23"/>
  <c r="N80" i="23"/>
  <c r="N79" i="23"/>
  <c r="N78" i="23"/>
  <c r="N77" i="23"/>
  <c r="N76" i="23"/>
  <c r="N75" i="23"/>
  <c r="N74" i="23"/>
  <c r="N73" i="23"/>
  <c r="N72" i="23"/>
  <c r="N71" i="23"/>
  <c r="N70" i="23"/>
  <c r="N69" i="23"/>
  <c r="N68" i="23"/>
  <c r="N67" i="23"/>
  <c r="N66" i="23"/>
  <c r="N65" i="23"/>
  <c r="N64" i="23"/>
  <c r="N63" i="23"/>
  <c r="N62" i="23"/>
  <c r="N61" i="23"/>
  <c r="N60" i="23"/>
  <c r="N59" i="23"/>
  <c r="N58" i="23"/>
  <c r="N57" i="23"/>
  <c r="N56" i="23"/>
  <c r="N55" i="23"/>
  <c r="N54" i="23"/>
  <c r="N53" i="23"/>
  <c r="N52" i="23"/>
  <c r="N51" i="23"/>
  <c r="N50" i="23"/>
  <c r="N49" i="23"/>
  <c r="N48" i="23"/>
  <c r="N47" i="23"/>
  <c r="N46" i="23"/>
  <c r="N45" i="23"/>
  <c r="N44" i="23"/>
  <c r="N43" i="23"/>
  <c r="N42" i="23"/>
  <c r="N41" i="23"/>
  <c r="N40" i="23"/>
  <c r="N39" i="23"/>
  <c r="N38" i="23"/>
  <c r="N37" i="23"/>
  <c r="N36" i="23"/>
  <c r="N35" i="23"/>
  <c r="N34" i="23"/>
  <c r="N33" i="23"/>
  <c r="N32" i="23"/>
  <c r="N31" i="23"/>
  <c r="N30" i="23"/>
  <c r="N29" i="23"/>
  <c r="N28" i="23"/>
  <c r="N27" i="23"/>
  <c r="N26" i="23"/>
  <c r="N25" i="23"/>
  <c r="N24" i="23"/>
  <c r="N23" i="23"/>
  <c r="N22" i="23"/>
  <c r="N21" i="23"/>
  <c r="N20" i="23"/>
  <c r="N19" i="23"/>
  <c r="N18" i="23"/>
  <c r="N17" i="23"/>
  <c r="N16" i="23"/>
  <c r="N15" i="23"/>
  <c r="N14" i="23"/>
  <c r="N13" i="23"/>
  <c r="N12" i="23"/>
  <c r="L5" i="23"/>
  <c r="L4" i="23"/>
  <c r="L3" i="23"/>
  <c r="L2" i="23"/>
  <c r="L1" i="23"/>
  <c r="N250" i="22"/>
  <c r="N249" i="22"/>
  <c r="N248" i="22"/>
  <c r="N247" i="22"/>
  <c r="N246" i="22"/>
  <c r="N245" i="22"/>
  <c r="N244" i="22"/>
  <c r="N243" i="22"/>
  <c r="N242" i="22"/>
  <c r="N241" i="22"/>
  <c r="N240" i="22"/>
  <c r="N239" i="22"/>
  <c r="N238" i="22"/>
  <c r="N237" i="22"/>
  <c r="N236" i="22"/>
  <c r="N235" i="22"/>
  <c r="N234" i="22"/>
  <c r="N233" i="22"/>
  <c r="N232" i="22"/>
  <c r="N231" i="22"/>
  <c r="N230" i="22"/>
  <c r="N229" i="22"/>
  <c r="N228" i="22"/>
  <c r="N227" i="22"/>
  <c r="N226" i="22"/>
  <c r="N225" i="22"/>
  <c r="N224" i="22"/>
  <c r="N223" i="22"/>
  <c r="N222" i="22"/>
  <c r="N221" i="22"/>
  <c r="N220" i="22"/>
  <c r="N219" i="22"/>
  <c r="N218" i="22"/>
  <c r="N217" i="22"/>
  <c r="N216" i="22"/>
  <c r="N215" i="22"/>
  <c r="N214" i="22"/>
  <c r="N213" i="22"/>
  <c r="N212" i="22"/>
  <c r="N211" i="22"/>
  <c r="N210" i="22"/>
  <c r="N209" i="22"/>
  <c r="N208" i="22"/>
  <c r="N207" i="22"/>
  <c r="N206" i="22"/>
  <c r="N205" i="22"/>
  <c r="N204" i="22"/>
  <c r="N203" i="22"/>
  <c r="N202" i="22"/>
  <c r="N201" i="22"/>
  <c r="N200" i="22"/>
  <c r="N199" i="22"/>
  <c r="N198" i="22"/>
  <c r="N197" i="22"/>
  <c r="N196" i="22"/>
  <c r="N195" i="22"/>
  <c r="N194" i="22"/>
  <c r="N193" i="22"/>
  <c r="N192" i="22"/>
  <c r="N191" i="22"/>
  <c r="N190" i="22"/>
  <c r="N189" i="22"/>
  <c r="N188" i="22"/>
  <c r="N187" i="22"/>
  <c r="N186" i="22"/>
  <c r="N185" i="22"/>
  <c r="N184" i="22"/>
  <c r="N183" i="22"/>
  <c r="N182" i="22"/>
  <c r="N181" i="22"/>
  <c r="N180" i="22"/>
  <c r="N179" i="22"/>
  <c r="N178" i="22"/>
  <c r="N177" i="22"/>
  <c r="N176" i="22"/>
  <c r="N175" i="22"/>
  <c r="N174" i="22"/>
  <c r="N173" i="22"/>
  <c r="N172" i="22"/>
  <c r="N171" i="22"/>
  <c r="N170" i="22"/>
  <c r="N169" i="22"/>
  <c r="N168" i="22"/>
  <c r="N167" i="22"/>
  <c r="N166" i="22"/>
  <c r="N165" i="22"/>
  <c r="N164" i="22"/>
  <c r="N163" i="22"/>
  <c r="N162" i="22"/>
  <c r="N161" i="22"/>
  <c r="N160" i="22"/>
  <c r="N159" i="22"/>
  <c r="N158" i="22"/>
  <c r="N157" i="22"/>
  <c r="N156" i="22"/>
  <c r="N155" i="22"/>
  <c r="N154" i="22"/>
  <c r="N153" i="22"/>
  <c r="N152" i="22"/>
  <c r="N151" i="22"/>
  <c r="N150" i="22"/>
  <c r="N149" i="22"/>
  <c r="N148" i="22"/>
  <c r="N147" i="22"/>
  <c r="N146" i="22"/>
  <c r="N145" i="22"/>
  <c r="N144" i="22"/>
  <c r="N143" i="22"/>
  <c r="N142" i="22"/>
  <c r="N141" i="22"/>
  <c r="N140" i="22"/>
  <c r="N139" i="22"/>
  <c r="N138" i="22"/>
  <c r="N137" i="22"/>
  <c r="N136" i="22"/>
  <c r="N135" i="22"/>
  <c r="N134" i="22"/>
  <c r="N133" i="22"/>
  <c r="N132" i="22"/>
  <c r="N131" i="22"/>
  <c r="N130" i="22"/>
  <c r="N129" i="22"/>
  <c r="N128" i="22"/>
  <c r="N127" i="22"/>
  <c r="N126" i="22"/>
  <c r="N125" i="22"/>
  <c r="N124" i="22"/>
  <c r="N123" i="22"/>
  <c r="N122" i="22"/>
  <c r="N121" i="22"/>
  <c r="N120" i="22"/>
  <c r="N119" i="22"/>
  <c r="N118" i="22"/>
  <c r="N117" i="22"/>
  <c r="N116" i="22"/>
  <c r="N115" i="22"/>
  <c r="N114" i="22"/>
  <c r="N113" i="22"/>
  <c r="N112" i="22"/>
  <c r="N111" i="22"/>
  <c r="N110" i="22"/>
  <c r="N109" i="22"/>
  <c r="N108" i="22"/>
  <c r="N107" i="22"/>
  <c r="N106" i="22"/>
  <c r="N105" i="22"/>
  <c r="N104" i="22"/>
  <c r="N103" i="22"/>
  <c r="N102" i="22"/>
  <c r="N101" i="22"/>
  <c r="N100" i="22"/>
  <c r="N99" i="22"/>
  <c r="N98" i="22"/>
  <c r="N97" i="22"/>
  <c r="N96" i="22"/>
  <c r="N95" i="22"/>
  <c r="N94" i="22"/>
  <c r="N93" i="22"/>
  <c r="N92" i="22"/>
  <c r="N91" i="22"/>
  <c r="N90" i="22"/>
  <c r="N89" i="22"/>
  <c r="N88" i="22"/>
  <c r="N87" i="22"/>
  <c r="N86" i="22"/>
  <c r="N85" i="22"/>
  <c r="N84" i="22"/>
  <c r="N83" i="22"/>
  <c r="N82" i="22"/>
  <c r="N81" i="22"/>
  <c r="N80" i="22"/>
  <c r="N79" i="22"/>
  <c r="N78" i="22"/>
  <c r="N77" i="22"/>
  <c r="N76" i="22"/>
  <c r="N75" i="22"/>
  <c r="N74" i="22"/>
  <c r="N73" i="22"/>
  <c r="N72" i="22"/>
  <c r="N71" i="22"/>
  <c r="N70" i="22"/>
  <c r="N69" i="22"/>
  <c r="N68" i="22"/>
  <c r="N67" i="22"/>
  <c r="N66" i="22"/>
  <c r="N65" i="22"/>
  <c r="N64" i="22"/>
  <c r="N63" i="22"/>
  <c r="N62" i="22"/>
  <c r="N61" i="22"/>
  <c r="N60" i="22"/>
  <c r="N59" i="22"/>
  <c r="N58" i="22"/>
  <c r="N57" i="22"/>
  <c r="N56" i="22"/>
  <c r="N55" i="22"/>
  <c r="N54" i="22"/>
  <c r="N53" i="22"/>
  <c r="N52" i="22"/>
  <c r="N51" i="22"/>
  <c r="N50" i="22"/>
  <c r="N49" i="22"/>
  <c r="N48" i="22"/>
  <c r="N47" i="22"/>
  <c r="N46" i="22"/>
  <c r="N45" i="22"/>
  <c r="N44" i="22"/>
  <c r="N43" i="22"/>
  <c r="N42" i="22"/>
  <c r="N41" i="22"/>
  <c r="N40" i="22"/>
  <c r="N39" i="22"/>
  <c r="N38" i="22"/>
  <c r="N37" i="22"/>
  <c r="N36" i="22"/>
  <c r="N35" i="22"/>
  <c r="N34" i="22"/>
  <c r="N33" i="22"/>
  <c r="N32" i="22"/>
  <c r="N31" i="22"/>
  <c r="N30" i="22"/>
  <c r="N29" i="22"/>
  <c r="N28" i="22"/>
  <c r="N27" i="22"/>
  <c r="N26" i="22"/>
  <c r="N25" i="22"/>
  <c r="N24" i="22"/>
  <c r="N23" i="22"/>
  <c r="N22" i="22"/>
  <c r="N21" i="22"/>
  <c r="N20" i="22"/>
  <c r="N19" i="22"/>
  <c r="N18" i="22"/>
  <c r="N17" i="22"/>
  <c r="N16" i="22"/>
  <c r="N15" i="22"/>
  <c r="N14" i="22"/>
  <c r="N13" i="22"/>
  <c r="N12" i="22"/>
  <c r="L5" i="22"/>
  <c r="L4" i="22"/>
  <c r="L3" i="22"/>
  <c r="L2" i="22"/>
  <c r="L1" i="22"/>
  <c r="L59" i="22" s="1"/>
  <c r="N11" i="19"/>
  <c r="L11" i="19"/>
  <c r="N10" i="19"/>
  <c r="L10" i="19"/>
  <c r="N9" i="19"/>
  <c r="L70" i="46" l="1"/>
  <c r="L62" i="46"/>
  <c r="L54" i="46"/>
  <c r="L44" i="46"/>
  <c r="L36" i="46"/>
  <c r="L28" i="46"/>
  <c r="L20" i="46"/>
  <c r="L12" i="46"/>
  <c r="L69" i="46"/>
  <c r="L61" i="46"/>
  <c r="L53" i="46"/>
  <c r="L43" i="46"/>
  <c r="L35" i="46"/>
  <c r="L27" i="46"/>
  <c r="L19" i="46"/>
  <c r="L66" i="46"/>
  <c r="L58" i="46"/>
  <c r="L50" i="46"/>
  <c r="L40" i="46"/>
  <c r="L32" i="46"/>
  <c r="L24" i="46"/>
  <c r="L16" i="46"/>
  <c r="L72" i="46"/>
  <c r="L59" i="46"/>
  <c r="L71" i="46"/>
  <c r="L57" i="46"/>
  <c r="L42" i="46"/>
  <c r="L30" i="46"/>
  <c r="L17" i="46"/>
  <c r="L68" i="46"/>
  <c r="L56" i="46"/>
  <c r="L41" i="46"/>
  <c r="L29" i="46"/>
  <c r="L15" i="46"/>
  <c r="L67" i="46"/>
  <c r="L55" i="46"/>
  <c r="L39" i="46"/>
  <c r="L26" i="46"/>
  <c r="L14" i="46"/>
  <c r="L65" i="46"/>
  <c r="L52" i="46"/>
  <c r="L38" i="46"/>
  <c r="L25" i="46"/>
  <c r="L13" i="46"/>
  <c r="L64" i="46"/>
  <c r="L51" i="46"/>
  <c r="L63" i="46"/>
  <c r="L47" i="46"/>
  <c r="L34" i="46"/>
  <c r="L22" i="46"/>
  <c r="L60" i="46"/>
  <c r="L18" i="46"/>
  <c r="L46" i="46"/>
  <c r="L45" i="46"/>
  <c r="L37" i="46"/>
  <c r="L33" i="46"/>
  <c r="L31" i="46"/>
  <c r="L23" i="46"/>
  <c r="L21" i="46"/>
  <c r="L145" i="45"/>
  <c r="L141" i="45"/>
  <c r="L137" i="45"/>
  <c r="L133" i="45"/>
  <c r="L129" i="45"/>
  <c r="L125" i="45"/>
  <c r="L121" i="45"/>
  <c r="L116" i="45"/>
  <c r="L112" i="45"/>
  <c r="L108" i="45"/>
  <c r="L104" i="45"/>
  <c r="L100" i="45"/>
  <c r="L96" i="45"/>
  <c r="L92" i="45"/>
  <c r="L88" i="45"/>
  <c r="L84" i="45"/>
  <c r="L80" i="45"/>
  <c r="L76" i="45"/>
  <c r="L72" i="45"/>
  <c r="L68" i="45"/>
  <c r="L64" i="45"/>
  <c r="L60" i="45"/>
  <c r="L56" i="45"/>
  <c r="L52" i="45"/>
  <c r="L48" i="45"/>
  <c r="L44" i="45"/>
  <c r="L40" i="45"/>
  <c r="L36" i="45"/>
  <c r="L32" i="45"/>
  <c r="L28" i="45"/>
  <c r="L24" i="45"/>
  <c r="L20" i="45"/>
  <c r="L16" i="45"/>
  <c r="L12" i="45"/>
  <c r="L144" i="45"/>
  <c r="L140" i="45"/>
  <c r="L136" i="45"/>
  <c r="L132" i="45"/>
  <c r="L128" i="45"/>
  <c r="L124" i="45"/>
  <c r="L120" i="45"/>
  <c r="L115" i="45"/>
  <c r="L111" i="45"/>
  <c r="L107" i="45"/>
  <c r="L103" i="45"/>
  <c r="L99" i="45"/>
  <c r="L95" i="45"/>
  <c r="L91" i="45"/>
  <c r="L87" i="45"/>
  <c r="L83" i="45"/>
  <c r="L79" i="45"/>
  <c r="L75" i="45"/>
  <c r="L71" i="45"/>
  <c r="L67" i="45"/>
  <c r="L63" i="45"/>
  <c r="L59" i="45"/>
  <c r="L55" i="45"/>
  <c r="L51" i="45"/>
  <c r="L47" i="45"/>
  <c r="L43" i="45"/>
  <c r="L39" i="45"/>
  <c r="L35" i="45"/>
  <c r="L31" i="45"/>
  <c r="L27" i="45"/>
  <c r="L23" i="45"/>
  <c r="L19" i="45"/>
  <c r="L15" i="45"/>
  <c r="L143" i="45"/>
  <c r="L139" i="45"/>
  <c r="L135" i="45"/>
  <c r="L131" i="45"/>
  <c r="L127" i="45"/>
  <c r="L123" i="45"/>
  <c r="L119" i="45"/>
  <c r="L114" i="45"/>
  <c r="L110" i="45"/>
  <c r="L106" i="45"/>
  <c r="L102" i="45"/>
  <c r="L98" i="45"/>
  <c r="L94" i="45"/>
  <c r="L90" i="45"/>
  <c r="L86" i="45"/>
  <c r="L82" i="45"/>
  <c r="L78" i="45"/>
  <c r="L74" i="45"/>
  <c r="L70" i="45"/>
  <c r="L66" i="45"/>
  <c r="L62" i="45"/>
  <c r="L58" i="45"/>
  <c r="L54" i="45"/>
  <c r="L50" i="45"/>
  <c r="L46" i="45"/>
  <c r="L42" i="45"/>
  <c r="L38" i="45"/>
  <c r="L34" i="45"/>
  <c r="L30" i="45"/>
  <c r="L26" i="45"/>
  <c r="L22" i="45"/>
  <c r="L18" i="45"/>
  <c r="L14" i="45"/>
  <c r="L117" i="45"/>
  <c r="L85" i="45"/>
  <c r="L53" i="45"/>
  <c r="L21" i="45"/>
  <c r="L126" i="45"/>
  <c r="L97" i="45"/>
  <c r="L65" i="45"/>
  <c r="L33" i="45"/>
  <c r="L138" i="45"/>
  <c r="L109" i="45"/>
  <c r="L77" i="45"/>
  <c r="L45" i="45"/>
  <c r="L13" i="45"/>
  <c r="L118" i="45"/>
  <c r="L89" i="45"/>
  <c r="L57" i="45"/>
  <c r="L25" i="45"/>
  <c r="L130" i="45"/>
  <c r="L101" i="45"/>
  <c r="L69" i="45"/>
  <c r="L37" i="45"/>
  <c r="L142" i="45"/>
  <c r="L113" i="45"/>
  <c r="L81" i="45"/>
  <c r="L49" i="45"/>
  <c r="L17" i="45"/>
  <c r="L122" i="45"/>
  <c r="L93" i="45"/>
  <c r="L61" i="45"/>
  <c r="L29" i="45"/>
  <c r="L134" i="45"/>
  <c r="L105" i="45"/>
  <c r="L73" i="45"/>
  <c r="L41" i="45"/>
  <c r="L86" i="44"/>
  <c r="L82" i="44"/>
  <c r="L78" i="44"/>
  <c r="L74" i="44"/>
  <c r="L70" i="44"/>
  <c r="L66" i="44"/>
  <c r="L62" i="44"/>
  <c r="L58" i="44"/>
  <c r="L54" i="44"/>
  <c r="L50" i="44"/>
  <c r="L46" i="44"/>
  <c r="L42" i="44"/>
  <c r="L38" i="44"/>
  <c r="L34" i="44"/>
  <c r="L30" i="44"/>
  <c r="L26" i="44"/>
  <c r="L22" i="44"/>
  <c r="L18" i="44"/>
  <c r="L14" i="44"/>
  <c r="L89" i="44"/>
  <c r="L85" i="44"/>
  <c r="L81" i="44"/>
  <c r="L77" i="44"/>
  <c r="L88" i="44"/>
  <c r="L84" i="44"/>
  <c r="L80" i="44"/>
  <c r="L76" i="44"/>
  <c r="L72" i="44"/>
  <c r="L68" i="44"/>
  <c r="L64" i="44"/>
  <c r="L60" i="44"/>
  <c r="L56" i="44"/>
  <c r="L52" i="44"/>
  <c r="L48" i="44"/>
  <c r="L44" i="44"/>
  <c r="L40" i="44"/>
  <c r="L36" i="44"/>
  <c r="L32" i="44"/>
  <c r="L28" i="44"/>
  <c r="L24" i="44"/>
  <c r="L20" i="44"/>
  <c r="L16" i="44"/>
  <c r="L12" i="44"/>
  <c r="L79" i="44"/>
  <c r="L73" i="44"/>
  <c r="L57" i="44"/>
  <c r="L41" i="44"/>
  <c r="L25" i="44"/>
  <c r="L67" i="44"/>
  <c r="L51" i="44"/>
  <c r="L35" i="44"/>
  <c r="L19" i="44"/>
  <c r="L61" i="44"/>
  <c r="L45" i="44"/>
  <c r="L29" i="44"/>
  <c r="L13" i="44"/>
  <c r="L83" i="44"/>
  <c r="L71" i="44"/>
  <c r="L55" i="44"/>
  <c r="L39" i="44"/>
  <c r="L23" i="44"/>
  <c r="L65" i="44"/>
  <c r="L49" i="44"/>
  <c r="L33" i="44"/>
  <c r="L17" i="44"/>
  <c r="L75" i="44"/>
  <c r="L59" i="44"/>
  <c r="L43" i="44"/>
  <c r="L27" i="44"/>
  <c r="L87" i="44"/>
  <c r="L69" i="44"/>
  <c r="L53" i="44"/>
  <c r="L37" i="44"/>
  <c r="L21" i="44"/>
  <c r="L63" i="44"/>
  <c r="L47" i="44"/>
  <c r="L31" i="44"/>
  <c r="L15" i="44"/>
  <c r="L98" i="43"/>
  <c r="L94" i="43"/>
  <c r="L90" i="43"/>
  <c r="L86" i="43"/>
  <c r="L82" i="43"/>
  <c r="L78" i="43"/>
  <c r="L74" i="43"/>
  <c r="L70" i="43"/>
  <c r="L66" i="43"/>
  <c r="L62" i="43"/>
  <c r="L58" i="43"/>
  <c r="L54" i="43"/>
  <c r="L50" i="43"/>
  <c r="L46" i="43"/>
  <c r="L42" i="43"/>
  <c r="L38" i="43"/>
  <c r="L34" i="43"/>
  <c r="L30" i="43"/>
  <c r="L97" i="43"/>
  <c r="L93" i="43"/>
  <c r="L89" i="43"/>
  <c r="L85" i="43"/>
  <c r="L81" i="43"/>
  <c r="L77" i="43"/>
  <c r="L73" i="43"/>
  <c r="L69" i="43"/>
  <c r="L65" i="43"/>
  <c r="L61" i="43"/>
  <c r="L57" i="43"/>
  <c r="L53" i="43"/>
  <c r="L49" i="43"/>
  <c r="L45" i="43"/>
  <c r="L41" i="43"/>
  <c r="L37" i="43"/>
  <c r="L33" i="43"/>
  <c r="L29" i="43"/>
  <c r="L96" i="43"/>
  <c r="L92" i="43"/>
  <c r="L88" i="43"/>
  <c r="L84" i="43"/>
  <c r="L80" i="43"/>
  <c r="L76" i="43"/>
  <c r="L72" i="43"/>
  <c r="L68" i="43"/>
  <c r="L64" i="43"/>
  <c r="L60" i="43"/>
  <c r="L56" i="43"/>
  <c r="L52" i="43"/>
  <c r="L48" i="43"/>
  <c r="L44" i="43"/>
  <c r="L40" i="43"/>
  <c r="L36" i="43"/>
  <c r="L32" i="43"/>
  <c r="L28" i="43"/>
  <c r="L87" i="43"/>
  <c r="L55" i="43"/>
  <c r="L99" i="43"/>
  <c r="L67" i="43"/>
  <c r="L35" i="43"/>
  <c r="L24" i="43"/>
  <c r="L20" i="43"/>
  <c r="L16" i="43"/>
  <c r="L12" i="43"/>
  <c r="L79" i="43"/>
  <c r="L47" i="43"/>
  <c r="L91" i="43"/>
  <c r="L59" i="43"/>
  <c r="L27" i="43"/>
  <c r="L23" i="43"/>
  <c r="L19" i="43"/>
  <c r="L15" i="43"/>
  <c r="L71" i="43"/>
  <c r="L39" i="43"/>
  <c r="L83" i="43"/>
  <c r="L51" i="43"/>
  <c r="L26" i="43"/>
  <c r="L22" i="43"/>
  <c r="L18" i="43"/>
  <c r="L14" i="43"/>
  <c r="L95" i="43"/>
  <c r="L63" i="43"/>
  <c r="L31" i="43"/>
  <c r="L43" i="43"/>
  <c r="L21" i="43"/>
  <c r="L13" i="43"/>
  <c r="L25" i="43"/>
  <c r="L17" i="43"/>
  <c r="L75" i="43"/>
  <c r="L117" i="42"/>
  <c r="L113" i="42"/>
  <c r="L109" i="42"/>
  <c r="L105" i="42"/>
  <c r="L101" i="42"/>
  <c r="L97" i="42"/>
  <c r="L93" i="42"/>
  <c r="L89" i="42"/>
  <c r="L85" i="42"/>
  <c r="L81" i="42"/>
  <c r="L77" i="42"/>
  <c r="L73" i="42"/>
  <c r="L69" i="42"/>
  <c r="L65" i="42"/>
  <c r="L61" i="42"/>
  <c r="L57" i="42"/>
  <c r="L53" i="42"/>
  <c r="L49" i="42"/>
  <c r="L45" i="42"/>
  <c r="L41" i="42"/>
  <c r="L37" i="42"/>
  <c r="L33" i="42"/>
  <c r="L29" i="42"/>
  <c r="L25" i="42"/>
  <c r="L21" i="42"/>
  <c r="L17" i="42"/>
  <c r="L13" i="42"/>
  <c r="L116" i="42"/>
  <c r="L112" i="42"/>
  <c r="L108" i="42"/>
  <c r="L104" i="42"/>
  <c r="L100" i="42"/>
  <c r="L96" i="42"/>
  <c r="L92" i="42"/>
  <c r="L88" i="42"/>
  <c r="L84" i="42"/>
  <c r="L80" i="42"/>
  <c r="L76" i="42"/>
  <c r="L72" i="42"/>
  <c r="L68" i="42"/>
  <c r="L64" i="42"/>
  <c r="L60" i="42"/>
  <c r="L56" i="42"/>
  <c r="L52" i="42"/>
  <c r="L48" i="42"/>
  <c r="L44" i="42"/>
  <c r="L40" i="42"/>
  <c r="L36" i="42"/>
  <c r="L32" i="42"/>
  <c r="L28" i="42"/>
  <c r="L24" i="42"/>
  <c r="L20" i="42"/>
  <c r="L16" i="42"/>
  <c r="L12" i="42"/>
  <c r="L115" i="42"/>
  <c r="L111" i="42"/>
  <c r="L107" i="42"/>
  <c r="L103" i="42"/>
  <c r="L99" i="42"/>
  <c r="L95" i="42"/>
  <c r="L91" i="42"/>
  <c r="L87" i="42"/>
  <c r="L83" i="42"/>
  <c r="L79" i="42"/>
  <c r="L75" i="42"/>
  <c r="L71" i="42"/>
  <c r="L67" i="42"/>
  <c r="L63" i="42"/>
  <c r="L59" i="42"/>
  <c r="L55" i="42"/>
  <c r="L51" i="42"/>
  <c r="L47" i="42"/>
  <c r="L43" i="42"/>
  <c r="L39" i="42"/>
  <c r="L35" i="42"/>
  <c r="L31" i="42"/>
  <c r="L27" i="42"/>
  <c r="L23" i="42"/>
  <c r="L19" i="42"/>
  <c r="L15" i="42"/>
  <c r="L114" i="42"/>
  <c r="L110" i="42"/>
  <c r="L106" i="42"/>
  <c r="L102" i="42"/>
  <c r="L98" i="42"/>
  <c r="L94" i="42"/>
  <c r="L90" i="42"/>
  <c r="L86" i="42"/>
  <c r="L82" i="42"/>
  <c r="L78" i="42"/>
  <c r="L74" i="42"/>
  <c r="L70" i="42"/>
  <c r="L66" i="42"/>
  <c r="L62" i="42"/>
  <c r="L58" i="42"/>
  <c r="L54" i="42"/>
  <c r="L50" i="42"/>
  <c r="L46" i="42"/>
  <c r="L42" i="42"/>
  <c r="L38" i="42"/>
  <c r="L34" i="42"/>
  <c r="L30" i="42"/>
  <c r="L26" i="42"/>
  <c r="L22" i="42"/>
  <c r="L18" i="42"/>
  <c r="L14" i="42"/>
  <c r="L102" i="41"/>
  <c r="L94" i="41"/>
  <c r="L101" i="41"/>
  <c r="L93" i="41"/>
  <c r="L100" i="41"/>
  <c r="L92" i="41"/>
  <c r="L99" i="41"/>
  <c r="L91" i="41"/>
  <c r="L106" i="41"/>
  <c r="L98" i="41"/>
  <c r="L105" i="41"/>
  <c r="L97" i="41"/>
  <c r="L104" i="41"/>
  <c r="L96" i="41"/>
  <c r="L103" i="41"/>
  <c r="L95" i="41"/>
  <c r="L88" i="41"/>
  <c r="L84" i="41"/>
  <c r="L80" i="41"/>
  <c r="L76" i="41"/>
  <c r="L72" i="41"/>
  <c r="L68" i="41"/>
  <c r="L64" i="41"/>
  <c r="L60" i="41"/>
  <c r="L56" i="41"/>
  <c r="L52" i="41"/>
  <c r="L48" i="41"/>
  <c r="L44" i="41"/>
  <c r="L40" i="41"/>
  <c r="L36" i="41"/>
  <c r="L32" i="41"/>
  <c r="L28" i="41"/>
  <c r="L24" i="41"/>
  <c r="L20" i="41"/>
  <c r="L16" i="41"/>
  <c r="L12" i="41"/>
  <c r="L87" i="41"/>
  <c r="L83" i="41"/>
  <c r="L79" i="41"/>
  <c r="L75" i="41"/>
  <c r="L71" i="41"/>
  <c r="L67" i="41"/>
  <c r="L63" i="41"/>
  <c r="L59" i="41"/>
  <c r="L55" i="41"/>
  <c r="L51" i="41"/>
  <c r="L47" i="41"/>
  <c r="L43" i="41"/>
  <c r="L39" i="41"/>
  <c r="L35" i="41"/>
  <c r="L31" i="41"/>
  <c r="L27" i="41"/>
  <c r="L23" i="41"/>
  <c r="L19" i="41"/>
  <c r="L15" i="41"/>
  <c r="L90" i="41"/>
  <c r="L86" i="41"/>
  <c r="L82" i="41"/>
  <c r="L78" i="41"/>
  <c r="L74" i="41"/>
  <c r="L70" i="41"/>
  <c r="L66" i="41"/>
  <c r="L62" i="41"/>
  <c r="L58" i="41"/>
  <c r="L54" i="41"/>
  <c r="L50" i="41"/>
  <c r="L46" i="41"/>
  <c r="L42" i="41"/>
  <c r="L38" i="41"/>
  <c r="L34" i="41"/>
  <c r="L30" i="41"/>
  <c r="L26" i="41"/>
  <c r="L22" i="41"/>
  <c r="L18" i="41"/>
  <c r="L14" i="41"/>
  <c r="L77" i="41"/>
  <c r="L45" i="41"/>
  <c r="L13" i="41"/>
  <c r="L89" i="41"/>
  <c r="L57" i="41"/>
  <c r="L25" i="41"/>
  <c r="L69" i="41"/>
  <c r="L37" i="41"/>
  <c r="L81" i="41"/>
  <c r="L49" i="41"/>
  <c r="L17" i="41"/>
  <c r="L61" i="41"/>
  <c r="L29" i="41"/>
  <c r="L73" i="41"/>
  <c r="L41" i="41"/>
  <c r="L21" i="41"/>
  <c r="L65" i="41"/>
  <c r="L33" i="41"/>
  <c r="L85" i="41"/>
  <c r="L53" i="41"/>
  <c r="L71" i="40"/>
  <c r="L67" i="40"/>
  <c r="L63" i="40"/>
  <c r="L59" i="40"/>
  <c r="L55" i="40"/>
  <c r="L51" i="40"/>
  <c r="L47" i="40"/>
  <c r="L43" i="40"/>
  <c r="L39" i="40"/>
  <c r="L70" i="40"/>
  <c r="L66" i="40"/>
  <c r="L62" i="40"/>
  <c r="L58" i="40"/>
  <c r="L54" i="40"/>
  <c r="L50" i="40"/>
  <c r="L46" i="40"/>
  <c r="L42" i="40"/>
  <c r="L38" i="40"/>
  <c r="L34" i="40"/>
  <c r="L69" i="40"/>
  <c r="L65" i="40"/>
  <c r="L61" i="40"/>
  <c r="L57" i="40"/>
  <c r="L53" i="40"/>
  <c r="L49" i="40"/>
  <c r="L45" i="40"/>
  <c r="L41" i="40"/>
  <c r="L37" i="40"/>
  <c r="L33" i="40"/>
  <c r="L29" i="40"/>
  <c r="L72" i="40"/>
  <c r="L68" i="40"/>
  <c r="L64" i="40"/>
  <c r="L60" i="40"/>
  <c r="L56" i="40"/>
  <c r="L52" i="40"/>
  <c r="L48" i="40"/>
  <c r="L44" i="40"/>
  <c r="L40" i="40"/>
  <c r="L36" i="40"/>
  <c r="L32" i="40"/>
  <c r="L28" i="40"/>
  <c r="L24" i="40"/>
  <c r="L20" i="40"/>
  <c r="L19" i="40"/>
  <c r="L15" i="40"/>
  <c r="L23" i="40"/>
  <c r="L27" i="40"/>
  <c r="L18" i="40"/>
  <c r="L14" i="40"/>
  <c r="L22" i="40"/>
  <c r="L31" i="40"/>
  <c r="L26" i="40"/>
  <c r="L17" i="40"/>
  <c r="L13" i="40"/>
  <c r="L21" i="40"/>
  <c r="L30" i="40"/>
  <c r="L25" i="40"/>
  <c r="L16" i="40"/>
  <c r="L12" i="40"/>
  <c r="L35" i="40"/>
  <c r="L49" i="39"/>
  <c r="L45" i="39"/>
  <c r="L41" i="39"/>
  <c r="L37" i="39"/>
  <c r="L33" i="39"/>
  <c r="L29" i="39"/>
  <c r="L25" i="39"/>
  <c r="L48" i="39"/>
  <c r="L44" i="39"/>
  <c r="L40" i="39"/>
  <c r="L36" i="39"/>
  <c r="L32" i="39"/>
  <c r="L28" i="39"/>
  <c r="L24" i="39"/>
  <c r="L20" i="39"/>
  <c r="L16" i="39"/>
  <c r="L12" i="39"/>
  <c r="L47" i="39"/>
  <c r="L43" i="39"/>
  <c r="L39" i="39"/>
  <c r="L35" i="39"/>
  <c r="L31" i="39"/>
  <c r="L27" i="39"/>
  <c r="L23" i="39"/>
  <c r="L19" i="39"/>
  <c r="L15" i="39"/>
  <c r="L50" i="39"/>
  <c r="L46" i="39"/>
  <c r="L42" i="39"/>
  <c r="L38" i="39"/>
  <c r="L34" i="39"/>
  <c r="L30" i="39"/>
  <c r="L26" i="39"/>
  <c r="L22" i="39"/>
  <c r="L18" i="39"/>
  <c r="L14" i="39"/>
  <c r="L13" i="39"/>
  <c r="L17" i="39"/>
  <c r="L21" i="39"/>
  <c r="L158" i="38"/>
  <c r="L154" i="38"/>
  <c r="L150" i="38"/>
  <c r="L146" i="38"/>
  <c r="L142" i="38"/>
  <c r="L138" i="38"/>
  <c r="L134" i="38"/>
  <c r="L130" i="38"/>
  <c r="L126" i="38"/>
  <c r="L122" i="38"/>
  <c r="L118" i="38"/>
  <c r="L114" i="38"/>
  <c r="L110" i="38"/>
  <c r="L161" i="38"/>
  <c r="L157" i="38"/>
  <c r="L153" i="38"/>
  <c r="L149" i="38"/>
  <c r="L145" i="38"/>
  <c r="L141" i="38"/>
  <c r="L137" i="38"/>
  <c r="L133" i="38"/>
  <c r="L129" i="38"/>
  <c r="L125" i="38"/>
  <c r="L121" i="38"/>
  <c r="L117" i="38"/>
  <c r="L113" i="38"/>
  <c r="L109" i="38"/>
  <c r="L105" i="38"/>
  <c r="L104" i="38"/>
  <c r="L100" i="38"/>
  <c r="L96" i="38"/>
  <c r="L92" i="38"/>
  <c r="L88" i="38"/>
  <c r="L84" i="38"/>
  <c r="L80" i="38"/>
  <c r="L156" i="38"/>
  <c r="L151" i="38"/>
  <c r="L140" i="38"/>
  <c r="L135" i="38"/>
  <c r="L124" i="38"/>
  <c r="L119" i="38"/>
  <c r="L108" i="38"/>
  <c r="L103" i="38"/>
  <c r="L99" i="38"/>
  <c r="L95" i="38"/>
  <c r="L91" i="38"/>
  <c r="L87" i="38"/>
  <c r="L83" i="38"/>
  <c r="L79" i="38"/>
  <c r="L160" i="38"/>
  <c r="L155" i="38"/>
  <c r="L144" i="38"/>
  <c r="L139" i="38"/>
  <c r="L128" i="38"/>
  <c r="L123" i="38"/>
  <c r="L112" i="38"/>
  <c r="L107" i="38"/>
  <c r="L102" i="38"/>
  <c r="L98" i="38"/>
  <c r="L94" i="38"/>
  <c r="L90" i="38"/>
  <c r="L86" i="38"/>
  <c r="L82" i="38"/>
  <c r="L78" i="38"/>
  <c r="L74" i="38"/>
  <c r="L70" i="38"/>
  <c r="L66" i="38"/>
  <c r="L62" i="38"/>
  <c r="L58" i="38"/>
  <c r="L54" i="38"/>
  <c r="L50" i="38"/>
  <c r="L46" i="38"/>
  <c r="L42" i="38"/>
  <c r="L38" i="38"/>
  <c r="L34" i="38"/>
  <c r="L30" i="38"/>
  <c r="L26" i="38"/>
  <c r="L22" i="38"/>
  <c r="L18" i="38"/>
  <c r="L14" i="38"/>
  <c r="L159" i="38"/>
  <c r="L148" i="38"/>
  <c r="L143" i="38"/>
  <c r="L132" i="38"/>
  <c r="L127" i="38"/>
  <c r="L116" i="38"/>
  <c r="L111" i="38"/>
  <c r="L106" i="38"/>
  <c r="L136" i="38"/>
  <c r="L115" i="38"/>
  <c r="L81" i="38"/>
  <c r="L71" i="38"/>
  <c r="L57" i="38"/>
  <c r="L48" i="38"/>
  <c r="L39" i="38"/>
  <c r="L25" i="38"/>
  <c r="L16" i="38"/>
  <c r="L93" i="38"/>
  <c r="L75" i="38"/>
  <c r="L61" i="38"/>
  <c r="L52" i="38"/>
  <c r="L43" i="38"/>
  <c r="L29" i="38"/>
  <c r="L20" i="38"/>
  <c r="L120" i="38"/>
  <c r="L65" i="38"/>
  <c r="L56" i="38"/>
  <c r="L47" i="38"/>
  <c r="L33" i="38"/>
  <c r="L24" i="38"/>
  <c r="L15" i="38"/>
  <c r="L85" i="38"/>
  <c r="L69" i="38"/>
  <c r="L60" i="38"/>
  <c r="L51" i="38"/>
  <c r="L37" i="38"/>
  <c r="L28" i="38"/>
  <c r="L19" i="38"/>
  <c r="L147" i="38"/>
  <c r="L97" i="38"/>
  <c r="L73" i="38"/>
  <c r="L64" i="38"/>
  <c r="L55" i="38"/>
  <c r="L41" i="38"/>
  <c r="L32" i="38"/>
  <c r="L23" i="38"/>
  <c r="L77" i="38"/>
  <c r="L68" i="38"/>
  <c r="L59" i="38"/>
  <c r="L45" i="38"/>
  <c r="L36" i="38"/>
  <c r="L27" i="38"/>
  <c r="L13" i="38"/>
  <c r="L152" i="38"/>
  <c r="L131" i="38"/>
  <c r="L89" i="38"/>
  <c r="L72" i="38"/>
  <c r="L63" i="38"/>
  <c r="L49" i="38"/>
  <c r="L40" i="38"/>
  <c r="L31" i="38"/>
  <c r="L17" i="38"/>
  <c r="L21" i="38"/>
  <c r="L35" i="38"/>
  <c r="L101" i="38"/>
  <c r="L12" i="38"/>
  <c r="L76" i="38"/>
  <c r="L53" i="38"/>
  <c r="L67" i="38"/>
  <c r="L44" i="38"/>
  <c r="L56" i="37"/>
  <c r="L52" i="37"/>
  <c r="L48" i="37"/>
  <c r="L44" i="37"/>
  <c r="L40" i="37"/>
  <c r="L36" i="37"/>
  <c r="L32" i="37"/>
  <c r="L28" i="37"/>
  <c r="L24" i="37"/>
  <c r="L20" i="37"/>
  <c r="L16" i="37"/>
  <c r="L12" i="37"/>
  <c r="L58" i="37"/>
  <c r="L54" i="37"/>
  <c r="L50" i="37"/>
  <c r="L46" i="37"/>
  <c r="L42" i="37"/>
  <c r="L38" i="37"/>
  <c r="L34" i="37"/>
  <c r="L30" i="37"/>
  <c r="L26" i="37"/>
  <c r="L22" i="37"/>
  <c r="L18" i="37"/>
  <c r="L14" i="37"/>
  <c r="L45" i="37"/>
  <c r="L29" i="37"/>
  <c r="L13" i="37"/>
  <c r="L55" i="37"/>
  <c r="L39" i="37"/>
  <c r="L23" i="37"/>
  <c r="L49" i="37"/>
  <c r="L33" i="37"/>
  <c r="L17" i="37"/>
  <c r="L59" i="37"/>
  <c r="L43" i="37"/>
  <c r="L27" i="37"/>
  <c r="L53" i="37"/>
  <c r="L37" i="37"/>
  <c r="L21" i="37"/>
  <c r="L47" i="37"/>
  <c r="L31" i="37"/>
  <c r="L15" i="37"/>
  <c r="L57" i="37"/>
  <c r="L41" i="37"/>
  <c r="L25" i="37"/>
  <c r="L51" i="37"/>
  <c r="L35" i="37"/>
  <c r="L19" i="37"/>
  <c r="L81" i="36"/>
  <c r="L80" i="36"/>
  <c r="L79" i="36"/>
  <c r="L76" i="36"/>
  <c r="L72" i="36"/>
  <c r="L68" i="36"/>
  <c r="L64" i="36"/>
  <c r="L60" i="36"/>
  <c r="L56" i="36"/>
  <c r="L52" i="36"/>
  <c r="L48" i="36"/>
  <c r="L44" i="36"/>
  <c r="L40" i="36"/>
  <c r="L36" i="36"/>
  <c r="L32" i="36"/>
  <c r="L28" i="36"/>
  <c r="L24" i="36"/>
  <c r="L20" i="36"/>
  <c r="L16" i="36"/>
  <c r="L12" i="36"/>
  <c r="L74" i="36"/>
  <c r="L65" i="36"/>
  <c r="L51" i="36"/>
  <c r="L42" i="36"/>
  <c r="L33" i="36"/>
  <c r="L19" i="36"/>
  <c r="L78" i="36"/>
  <c r="L69" i="36"/>
  <c r="L55" i="36"/>
  <c r="L46" i="36"/>
  <c r="L37" i="36"/>
  <c r="L23" i="36"/>
  <c r="L14" i="36"/>
  <c r="L73" i="36"/>
  <c r="L59" i="36"/>
  <c r="L50" i="36"/>
  <c r="L41" i="36"/>
  <c r="L27" i="36"/>
  <c r="L18" i="36"/>
  <c r="L77" i="36"/>
  <c r="L63" i="36"/>
  <c r="L54" i="36"/>
  <c r="L45" i="36"/>
  <c r="L31" i="36"/>
  <c r="L22" i="36"/>
  <c r="L13" i="36"/>
  <c r="L67" i="36"/>
  <c r="L58" i="36"/>
  <c r="L49" i="36"/>
  <c r="L35" i="36"/>
  <c r="L26" i="36"/>
  <c r="L17" i="36"/>
  <c r="L71" i="36"/>
  <c r="L62" i="36"/>
  <c r="L53" i="36"/>
  <c r="L39" i="36"/>
  <c r="L30" i="36"/>
  <c r="L21" i="36"/>
  <c r="L75" i="36"/>
  <c r="L66" i="36"/>
  <c r="L57" i="36"/>
  <c r="L43" i="36"/>
  <c r="L34" i="36"/>
  <c r="L25" i="36"/>
  <c r="L70" i="36"/>
  <c r="L47" i="36"/>
  <c r="L61" i="36"/>
  <c r="L38" i="36"/>
  <c r="L15" i="36"/>
  <c r="L29" i="36"/>
  <c r="L214" i="35"/>
  <c r="L210" i="35"/>
  <c r="L213" i="35"/>
  <c r="L209" i="35"/>
  <c r="L212" i="35"/>
  <c r="L208" i="35"/>
  <c r="L211" i="35"/>
  <c r="L205" i="35"/>
  <c r="L201" i="35"/>
  <c r="L197" i="35"/>
  <c r="L193" i="35"/>
  <c r="L189" i="35"/>
  <c r="L185" i="35"/>
  <c r="L181" i="35"/>
  <c r="L177" i="35"/>
  <c r="L173" i="35"/>
  <c r="L169" i="35"/>
  <c r="L165" i="35"/>
  <c r="L161" i="35"/>
  <c r="L157" i="35"/>
  <c r="L153" i="35"/>
  <c r="L149" i="35"/>
  <c r="L145" i="35"/>
  <c r="L141" i="35"/>
  <c r="L137" i="35"/>
  <c r="L133" i="35"/>
  <c r="L129" i="35"/>
  <c r="L125" i="35"/>
  <c r="L121" i="35"/>
  <c r="L117" i="35"/>
  <c r="L113" i="35"/>
  <c r="L109" i="35"/>
  <c r="L105" i="35"/>
  <c r="L101" i="35"/>
  <c r="L97" i="35"/>
  <c r="L93" i="35"/>
  <c r="L89" i="35"/>
  <c r="L85" i="35"/>
  <c r="L81" i="35"/>
  <c r="L77" i="35"/>
  <c r="L73" i="35"/>
  <c r="L69" i="35"/>
  <c r="L65" i="35"/>
  <c r="L61" i="35"/>
  <c r="L57" i="35"/>
  <c r="L53" i="35"/>
  <c r="L49" i="35"/>
  <c r="L45" i="35"/>
  <c r="L41" i="35"/>
  <c r="L37" i="35"/>
  <c r="L33" i="35"/>
  <c r="L29" i="35"/>
  <c r="L25" i="35"/>
  <c r="L21" i="35"/>
  <c r="L17" i="35"/>
  <c r="N17" i="35" s="1"/>
  <c r="L13" i="35"/>
  <c r="L204" i="35"/>
  <c r="L200" i="35"/>
  <c r="L196" i="35"/>
  <c r="L192" i="35"/>
  <c r="L188" i="35"/>
  <c r="L184" i="35"/>
  <c r="L180" i="35"/>
  <c r="L176" i="35"/>
  <c r="L172" i="35"/>
  <c r="L168" i="35"/>
  <c r="L164" i="35"/>
  <c r="L160" i="35"/>
  <c r="L156" i="35"/>
  <c r="L152" i="35"/>
  <c r="L148" i="35"/>
  <c r="L144" i="35"/>
  <c r="L140" i="35"/>
  <c r="L136" i="35"/>
  <c r="L132" i="35"/>
  <c r="L128" i="35"/>
  <c r="L124" i="35"/>
  <c r="L120" i="35"/>
  <c r="L116" i="35"/>
  <c r="L112" i="35"/>
  <c r="L108" i="35"/>
  <c r="L104" i="35"/>
  <c r="L100" i="35"/>
  <c r="L96" i="35"/>
  <c r="L92" i="35"/>
  <c r="L88" i="35"/>
  <c r="L84" i="35"/>
  <c r="L80" i="35"/>
  <c r="L76" i="35"/>
  <c r="L72" i="35"/>
  <c r="L68" i="35"/>
  <c r="L64" i="35"/>
  <c r="L60" i="35"/>
  <c r="L56" i="35"/>
  <c r="L52" i="35"/>
  <c r="L48" i="35"/>
  <c r="L44" i="35"/>
  <c r="L40" i="35"/>
  <c r="L36" i="35"/>
  <c r="L32" i="35"/>
  <c r="L28" i="35"/>
  <c r="L24" i="35"/>
  <c r="L20" i="35"/>
  <c r="N20" i="35" s="1"/>
  <c r="L16" i="35"/>
  <c r="L12" i="35"/>
  <c r="L206" i="35"/>
  <c r="L195" i="35"/>
  <c r="L190" i="35"/>
  <c r="L179" i="35"/>
  <c r="L174" i="35"/>
  <c r="L163" i="35"/>
  <c r="L158" i="35"/>
  <c r="L147" i="35"/>
  <c r="L142" i="35"/>
  <c r="L131" i="35"/>
  <c r="L126" i="35"/>
  <c r="L115" i="35"/>
  <c r="L110" i="35"/>
  <c r="L99" i="35"/>
  <c r="L94" i="35"/>
  <c r="L83" i="35"/>
  <c r="L78" i="35"/>
  <c r="L67" i="35"/>
  <c r="L62" i="35"/>
  <c r="L51" i="35"/>
  <c r="L46" i="35"/>
  <c r="L35" i="35"/>
  <c r="L30" i="35"/>
  <c r="L19" i="35"/>
  <c r="L14" i="35"/>
  <c r="N14" i="35" s="1"/>
  <c r="L199" i="35"/>
  <c r="L194" i="35"/>
  <c r="L183" i="35"/>
  <c r="L178" i="35"/>
  <c r="L167" i="35"/>
  <c r="L162" i="35"/>
  <c r="L151" i="35"/>
  <c r="L146" i="35"/>
  <c r="L135" i="35"/>
  <c r="L130" i="35"/>
  <c r="L119" i="35"/>
  <c r="L114" i="35"/>
  <c r="L103" i="35"/>
  <c r="L98" i="35"/>
  <c r="L87" i="35"/>
  <c r="L82" i="35"/>
  <c r="L71" i="35"/>
  <c r="L66" i="35"/>
  <c r="L55" i="35"/>
  <c r="L50" i="35"/>
  <c r="L39" i="35"/>
  <c r="L34" i="35"/>
  <c r="L23" i="35"/>
  <c r="L18" i="35"/>
  <c r="L203" i="35"/>
  <c r="L171" i="35"/>
  <c r="L139" i="35"/>
  <c r="L107" i="35"/>
  <c r="L75" i="35"/>
  <c r="L43" i="35"/>
  <c r="L202" i="35"/>
  <c r="L170" i="35"/>
  <c r="L138" i="35"/>
  <c r="L106" i="35"/>
  <c r="L74" i="35"/>
  <c r="L42" i="35"/>
  <c r="L207" i="35"/>
  <c r="L182" i="35"/>
  <c r="L175" i="35"/>
  <c r="L150" i="35"/>
  <c r="L143" i="35"/>
  <c r="L118" i="35"/>
  <c r="L111" i="35"/>
  <c r="L86" i="35"/>
  <c r="L79" i="35"/>
  <c r="L54" i="35"/>
  <c r="L47" i="35"/>
  <c r="L22" i="35"/>
  <c r="L15" i="35"/>
  <c r="L187" i="35"/>
  <c r="L155" i="35"/>
  <c r="L123" i="35"/>
  <c r="L91" i="35"/>
  <c r="L59" i="35"/>
  <c r="L27" i="35"/>
  <c r="L186" i="35"/>
  <c r="L154" i="35"/>
  <c r="L122" i="35"/>
  <c r="L90" i="35"/>
  <c r="L58" i="35"/>
  <c r="L26" i="35"/>
  <c r="L134" i="35"/>
  <c r="L127" i="35"/>
  <c r="L102" i="35"/>
  <c r="L95" i="35"/>
  <c r="L198" i="35"/>
  <c r="L191" i="35"/>
  <c r="L166" i="35"/>
  <c r="L159" i="35"/>
  <c r="L70" i="35"/>
  <c r="L63" i="35"/>
  <c r="L38" i="35"/>
  <c r="L31" i="35"/>
  <c r="L304" i="34"/>
  <c r="L300" i="34"/>
  <c r="L296" i="34"/>
  <c r="L292" i="34"/>
  <c r="L288" i="34"/>
  <c r="L303" i="34"/>
  <c r="L299" i="34"/>
  <c r="L295" i="34"/>
  <c r="L291" i="34"/>
  <c r="L287" i="34"/>
  <c r="L302" i="34"/>
  <c r="L298" i="34"/>
  <c r="L294" i="34"/>
  <c r="L290" i="34"/>
  <c r="L286" i="34"/>
  <c r="L293" i="34"/>
  <c r="L305" i="34"/>
  <c r="L297" i="34"/>
  <c r="L301" i="34"/>
  <c r="L289" i="34"/>
  <c r="L282" i="34"/>
  <c r="L278" i="34"/>
  <c r="L274" i="34"/>
  <c r="L270" i="34"/>
  <c r="L266" i="34"/>
  <c r="L262" i="34"/>
  <c r="L258" i="34"/>
  <c r="L254" i="34"/>
  <c r="L250" i="34"/>
  <c r="L246" i="34"/>
  <c r="L242" i="34"/>
  <c r="L238" i="34"/>
  <c r="L234" i="34"/>
  <c r="L230" i="34"/>
  <c r="L226" i="34"/>
  <c r="L222" i="34"/>
  <c r="L218" i="34"/>
  <c r="L214" i="34"/>
  <c r="L210" i="34"/>
  <c r="L206" i="34"/>
  <c r="L202" i="34"/>
  <c r="L198" i="34"/>
  <c r="L194" i="34"/>
  <c r="L190" i="34"/>
  <c r="L186" i="34"/>
  <c r="L182" i="34"/>
  <c r="L178" i="34"/>
  <c r="L174" i="34"/>
  <c r="L170" i="34"/>
  <c r="L166" i="34"/>
  <c r="L162" i="34"/>
  <c r="L158" i="34"/>
  <c r="L154" i="34"/>
  <c r="L150" i="34"/>
  <c r="L146" i="34"/>
  <c r="L142" i="34"/>
  <c r="L138" i="34"/>
  <c r="L134" i="34"/>
  <c r="L130" i="34"/>
  <c r="L126" i="34"/>
  <c r="L122" i="34"/>
  <c r="L118" i="34"/>
  <c r="L114" i="34"/>
  <c r="L110" i="34"/>
  <c r="L106" i="34"/>
  <c r="L102" i="34"/>
  <c r="L98" i="34"/>
  <c r="L94" i="34"/>
  <c r="L90" i="34"/>
  <c r="L86" i="34"/>
  <c r="L82" i="34"/>
  <c r="L78" i="34"/>
  <c r="L74" i="34"/>
  <c r="L70" i="34"/>
  <c r="L66" i="34"/>
  <c r="L285" i="34"/>
  <c r="L281" i="34"/>
  <c r="L277" i="34"/>
  <c r="L273" i="34"/>
  <c r="L269" i="34"/>
  <c r="L265" i="34"/>
  <c r="L261" i="34"/>
  <c r="L257" i="34"/>
  <c r="L253" i="34"/>
  <c r="L249" i="34"/>
  <c r="L245" i="34"/>
  <c r="L241" i="34"/>
  <c r="L237" i="34"/>
  <c r="L233" i="34"/>
  <c r="L229" i="34"/>
  <c r="L225" i="34"/>
  <c r="L221" i="34"/>
  <c r="L217" i="34"/>
  <c r="L213" i="34"/>
  <c r="L209" i="34"/>
  <c r="L205" i="34"/>
  <c r="L201" i="34"/>
  <c r="L197" i="34"/>
  <c r="L193" i="34"/>
  <c r="L189" i="34"/>
  <c r="L185" i="34"/>
  <c r="L181" i="34"/>
  <c r="L177" i="34"/>
  <c r="L173" i="34"/>
  <c r="L169" i="34"/>
  <c r="L165" i="34"/>
  <c r="L161" i="34"/>
  <c r="L157" i="34"/>
  <c r="L153" i="34"/>
  <c r="L149" i="34"/>
  <c r="L145" i="34"/>
  <c r="L141" i="34"/>
  <c r="L137" i="34"/>
  <c r="L133" i="34"/>
  <c r="L129" i="34"/>
  <c r="L125" i="34"/>
  <c r="L121" i="34"/>
  <c r="L117" i="34"/>
  <c r="L113" i="34"/>
  <c r="L109" i="34"/>
  <c r="L105" i="34"/>
  <c r="L101" i="34"/>
  <c r="L97" i="34"/>
  <c r="L93" i="34"/>
  <c r="L89" i="34"/>
  <c r="L85" i="34"/>
  <c r="L81" i="34"/>
  <c r="L77" i="34"/>
  <c r="L284" i="34"/>
  <c r="L280" i="34"/>
  <c r="L276" i="34"/>
  <c r="L272" i="34"/>
  <c r="L268" i="34"/>
  <c r="L264" i="34"/>
  <c r="L260" i="34"/>
  <c r="L256" i="34"/>
  <c r="L252" i="34"/>
  <c r="L248" i="34"/>
  <c r="L244" i="34"/>
  <c r="L240" i="34"/>
  <c r="L236" i="34"/>
  <c r="L232" i="34"/>
  <c r="L228" i="34"/>
  <c r="L224" i="34"/>
  <c r="L220" i="34"/>
  <c r="L216" i="34"/>
  <c r="L212" i="34"/>
  <c r="L208" i="34"/>
  <c r="L204" i="34"/>
  <c r="L200" i="34"/>
  <c r="L196" i="34"/>
  <c r="L192" i="34"/>
  <c r="L188" i="34"/>
  <c r="L184" i="34"/>
  <c r="L180" i="34"/>
  <c r="L176" i="34"/>
  <c r="L172" i="34"/>
  <c r="L168" i="34"/>
  <c r="L164" i="34"/>
  <c r="L160" i="34"/>
  <c r="L156" i="34"/>
  <c r="L152" i="34"/>
  <c r="L148" i="34"/>
  <c r="L144" i="34"/>
  <c r="L140" i="34"/>
  <c r="L136" i="34"/>
  <c r="L132" i="34"/>
  <c r="L128" i="34"/>
  <c r="L124" i="34"/>
  <c r="L120" i="34"/>
  <c r="L116" i="34"/>
  <c r="L112" i="34"/>
  <c r="L108" i="34"/>
  <c r="L104" i="34"/>
  <c r="L100" i="34"/>
  <c r="L96" i="34"/>
  <c r="L92" i="34"/>
  <c r="L88" i="34"/>
  <c r="L84" i="34"/>
  <c r="L80" i="34"/>
  <c r="L76" i="34"/>
  <c r="L72" i="34"/>
  <c r="L68" i="34"/>
  <c r="L64" i="34"/>
  <c r="L60" i="34"/>
  <c r="L56" i="34"/>
  <c r="L52" i="34"/>
  <c r="L48" i="34"/>
  <c r="L44" i="34"/>
  <c r="L40" i="34"/>
  <c r="L267" i="34"/>
  <c r="L235" i="34"/>
  <c r="L203" i="34"/>
  <c r="L171" i="34"/>
  <c r="L139" i="34"/>
  <c r="L107" i="34"/>
  <c r="L75" i="34"/>
  <c r="L55" i="34"/>
  <c r="L46" i="34"/>
  <c r="L37" i="34"/>
  <c r="L33" i="34"/>
  <c r="L29" i="34"/>
  <c r="L25" i="34"/>
  <c r="L21" i="34"/>
  <c r="L17" i="34"/>
  <c r="L279" i="34"/>
  <c r="L247" i="34"/>
  <c r="L215" i="34"/>
  <c r="L183" i="34"/>
  <c r="L151" i="34"/>
  <c r="L119" i="34"/>
  <c r="L87" i="34"/>
  <c r="L69" i="34"/>
  <c r="L59" i="34"/>
  <c r="L50" i="34"/>
  <c r="L41" i="34"/>
  <c r="L259" i="34"/>
  <c r="L227" i="34"/>
  <c r="L195" i="34"/>
  <c r="L163" i="34"/>
  <c r="L131" i="34"/>
  <c r="L99" i="34"/>
  <c r="L63" i="34"/>
  <c r="L54" i="34"/>
  <c r="L45" i="34"/>
  <c r="L36" i="34"/>
  <c r="L32" i="34"/>
  <c r="L28" i="34"/>
  <c r="L24" i="34"/>
  <c r="L20" i="34"/>
  <c r="L15" i="34"/>
  <c r="L271" i="34"/>
  <c r="L239" i="34"/>
  <c r="L207" i="34"/>
  <c r="L175" i="34"/>
  <c r="L143" i="34"/>
  <c r="L111" i="34"/>
  <c r="L79" i="34"/>
  <c r="L73" i="34"/>
  <c r="L58" i="34"/>
  <c r="L49" i="34"/>
  <c r="L14" i="34"/>
  <c r="L283" i="34"/>
  <c r="L251" i="34"/>
  <c r="L219" i="34"/>
  <c r="L187" i="34"/>
  <c r="L155" i="34"/>
  <c r="L123" i="34"/>
  <c r="L91" i="34"/>
  <c r="L67" i="34"/>
  <c r="L62" i="34"/>
  <c r="L53" i="34"/>
  <c r="L39" i="34"/>
  <c r="L35" i="34"/>
  <c r="L31" i="34"/>
  <c r="L27" i="34"/>
  <c r="L23" i="34"/>
  <c r="L19" i="34"/>
  <c r="L13" i="34"/>
  <c r="L263" i="34"/>
  <c r="L231" i="34"/>
  <c r="L199" i="34"/>
  <c r="L167" i="34"/>
  <c r="L135" i="34"/>
  <c r="L103" i="34"/>
  <c r="L57" i="34"/>
  <c r="L43" i="34"/>
  <c r="L179" i="34"/>
  <c r="L223" i="34"/>
  <c r="L95" i="34"/>
  <c r="L26" i="34"/>
  <c r="L275" i="34"/>
  <c r="L147" i="34"/>
  <c r="L65" i="34"/>
  <c r="L51" i="34"/>
  <c r="L38" i="34"/>
  <c r="L191" i="34"/>
  <c r="L71" i="34"/>
  <c r="L18" i="34"/>
  <c r="L243" i="34"/>
  <c r="L115" i="34"/>
  <c r="L30" i="34"/>
  <c r="L211" i="34"/>
  <c r="L83" i="34"/>
  <c r="L22" i="34"/>
  <c r="L34" i="34"/>
  <c r="L47" i="34"/>
  <c r="L61" i="34"/>
  <c r="L16" i="34"/>
  <c r="L12" i="34"/>
  <c r="L159" i="34"/>
  <c r="L42" i="34"/>
  <c r="L255" i="34"/>
  <c r="L127" i="34"/>
  <c r="L285" i="33"/>
  <c r="L281" i="33"/>
  <c r="L277" i="33"/>
  <c r="L283" i="33"/>
  <c r="L279" i="33"/>
  <c r="L286" i="33"/>
  <c r="L282" i="33"/>
  <c r="L278" i="33"/>
  <c r="L284" i="33"/>
  <c r="L276" i="33"/>
  <c r="L280" i="33"/>
  <c r="L274" i="33"/>
  <c r="L270" i="33"/>
  <c r="L266" i="33"/>
  <c r="L262" i="33"/>
  <c r="L258" i="33"/>
  <c r="L254" i="33"/>
  <c r="L250" i="33"/>
  <c r="L246" i="33"/>
  <c r="L242" i="33"/>
  <c r="L238" i="33"/>
  <c r="L234" i="33"/>
  <c r="L230" i="33"/>
  <c r="L226" i="33"/>
  <c r="L222" i="33"/>
  <c r="L218" i="33"/>
  <c r="L214" i="33"/>
  <c r="L210" i="33"/>
  <c r="L206" i="33"/>
  <c r="L202" i="33"/>
  <c r="L198" i="33"/>
  <c r="L194" i="33"/>
  <c r="L190" i="33"/>
  <c r="L186" i="33"/>
  <c r="L182" i="33"/>
  <c r="L178" i="33"/>
  <c r="L174" i="33"/>
  <c r="L170" i="33"/>
  <c r="L166" i="33"/>
  <c r="L162" i="33"/>
  <c r="L158" i="33"/>
  <c r="L154" i="33"/>
  <c r="L150" i="33"/>
  <c r="L146" i="33"/>
  <c r="L142" i="33"/>
  <c r="L138" i="33"/>
  <c r="L134" i="33"/>
  <c r="L130" i="33"/>
  <c r="L126" i="33"/>
  <c r="L122" i="33"/>
  <c r="L118" i="33"/>
  <c r="L114" i="33"/>
  <c r="L110" i="33"/>
  <c r="L106" i="33"/>
  <c r="L102" i="33"/>
  <c r="L98" i="33"/>
  <c r="L94" i="33"/>
  <c r="L90" i="33"/>
  <c r="L86" i="33"/>
  <c r="L82" i="33"/>
  <c r="L78" i="33"/>
  <c r="L74" i="33"/>
  <c r="L70" i="33"/>
  <c r="L66" i="33"/>
  <c r="L62" i="33"/>
  <c r="L58" i="33"/>
  <c r="L54" i="33"/>
  <c r="L50" i="33"/>
  <c r="L46" i="33"/>
  <c r="L42" i="33"/>
  <c r="L38" i="33"/>
  <c r="L34" i="33"/>
  <c r="L30" i="33"/>
  <c r="L26" i="33"/>
  <c r="L22" i="33"/>
  <c r="L18" i="33"/>
  <c r="L14" i="33"/>
  <c r="L265" i="33"/>
  <c r="L256" i="33"/>
  <c r="L247" i="33"/>
  <c r="L233" i="33"/>
  <c r="L224" i="33"/>
  <c r="L215" i="33"/>
  <c r="L201" i="33"/>
  <c r="L192" i="33"/>
  <c r="L183" i="33"/>
  <c r="L169" i="33"/>
  <c r="L160" i="33"/>
  <c r="L151" i="33"/>
  <c r="L137" i="33"/>
  <c r="L128" i="33"/>
  <c r="L119" i="33"/>
  <c r="L105" i="33"/>
  <c r="L96" i="33"/>
  <c r="L87" i="33"/>
  <c r="L73" i="33"/>
  <c r="L64" i="33"/>
  <c r="L55" i="33"/>
  <c r="L41" i="33"/>
  <c r="L32" i="33"/>
  <c r="L23" i="33"/>
  <c r="L269" i="33"/>
  <c r="L260" i="33"/>
  <c r="L251" i="33"/>
  <c r="L237" i="33"/>
  <c r="L228" i="33"/>
  <c r="L219" i="33"/>
  <c r="L205" i="33"/>
  <c r="L196" i="33"/>
  <c r="L187" i="33"/>
  <c r="L173" i="33"/>
  <c r="L164" i="33"/>
  <c r="L155" i="33"/>
  <c r="L141" i="33"/>
  <c r="L132" i="33"/>
  <c r="L123" i="33"/>
  <c r="L109" i="33"/>
  <c r="L100" i="33"/>
  <c r="L91" i="33"/>
  <c r="L77" i="33"/>
  <c r="L68" i="33"/>
  <c r="L59" i="33"/>
  <c r="L45" i="33"/>
  <c r="L36" i="33"/>
  <c r="L27" i="33"/>
  <c r="L13" i="33"/>
  <c r="L273" i="33"/>
  <c r="L264" i="33"/>
  <c r="L255" i="33"/>
  <c r="L241" i="33"/>
  <c r="L232" i="33"/>
  <c r="L223" i="33"/>
  <c r="L209" i="33"/>
  <c r="L200" i="33"/>
  <c r="L191" i="33"/>
  <c r="L177" i="33"/>
  <c r="L168" i="33"/>
  <c r="L159" i="33"/>
  <c r="L145" i="33"/>
  <c r="L136" i="33"/>
  <c r="L127" i="33"/>
  <c r="L113" i="33"/>
  <c r="L104" i="33"/>
  <c r="L95" i="33"/>
  <c r="L81" i="33"/>
  <c r="L72" i="33"/>
  <c r="L63" i="33"/>
  <c r="L49" i="33"/>
  <c r="L40" i="33"/>
  <c r="L31" i="33"/>
  <c r="L17" i="33"/>
  <c r="L268" i="33"/>
  <c r="L259" i="33"/>
  <c r="L245" i="33"/>
  <c r="L236" i="33"/>
  <c r="L227" i="33"/>
  <c r="L213" i="33"/>
  <c r="L204" i="33"/>
  <c r="L195" i="33"/>
  <c r="L181" i="33"/>
  <c r="L172" i="33"/>
  <c r="L163" i="33"/>
  <c r="L149" i="33"/>
  <c r="L140" i="33"/>
  <c r="L131" i="33"/>
  <c r="L117" i="33"/>
  <c r="L108" i="33"/>
  <c r="L99" i="33"/>
  <c r="L85" i="33"/>
  <c r="L76" i="33"/>
  <c r="L67" i="33"/>
  <c r="L53" i="33"/>
  <c r="L44" i="33"/>
  <c r="L35" i="33"/>
  <c r="L21" i="33"/>
  <c r="L12" i="33"/>
  <c r="L272" i="33"/>
  <c r="L263" i="33"/>
  <c r="L249" i="33"/>
  <c r="L240" i="33"/>
  <c r="L231" i="33"/>
  <c r="L217" i="33"/>
  <c r="L208" i="33"/>
  <c r="L199" i="33"/>
  <c r="L185" i="33"/>
  <c r="L176" i="33"/>
  <c r="L167" i="33"/>
  <c r="L153" i="33"/>
  <c r="L144" i="33"/>
  <c r="L135" i="33"/>
  <c r="L121" i="33"/>
  <c r="L112" i="33"/>
  <c r="L103" i="33"/>
  <c r="L89" i="33"/>
  <c r="L80" i="33"/>
  <c r="L71" i="33"/>
  <c r="L57" i="33"/>
  <c r="L48" i="33"/>
  <c r="L39" i="33"/>
  <c r="L25" i="33"/>
  <c r="L16" i="33"/>
  <c r="L267" i="33"/>
  <c r="L253" i="33"/>
  <c r="L244" i="33"/>
  <c r="L235" i="33"/>
  <c r="L221" i="33"/>
  <c r="L212" i="33"/>
  <c r="L203" i="33"/>
  <c r="L189" i="33"/>
  <c r="L180" i="33"/>
  <c r="L171" i="33"/>
  <c r="L157" i="33"/>
  <c r="L148" i="33"/>
  <c r="L139" i="33"/>
  <c r="L125" i="33"/>
  <c r="L116" i="33"/>
  <c r="L107" i="33"/>
  <c r="L93" i="33"/>
  <c r="L84" i="33"/>
  <c r="L75" i="33"/>
  <c r="L61" i="33"/>
  <c r="L52" i="33"/>
  <c r="L43" i="33"/>
  <c r="L29" i="33"/>
  <c r="N29" i="33" s="1"/>
  <c r="N4" i="33" s="1"/>
  <c r="L20" i="33"/>
  <c r="L271" i="33"/>
  <c r="L257" i="33"/>
  <c r="L248" i="33"/>
  <c r="L239" i="33"/>
  <c r="L225" i="33"/>
  <c r="L216" i="33"/>
  <c r="L207" i="33"/>
  <c r="L193" i="33"/>
  <c r="L184" i="33"/>
  <c r="L175" i="33"/>
  <c r="L161" i="33"/>
  <c r="L152" i="33"/>
  <c r="L143" i="33"/>
  <c r="L129" i="33"/>
  <c r="L120" i="33"/>
  <c r="L111" i="33"/>
  <c r="L97" i="33"/>
  <c r="L88" i="33"/>
  <c r="L79" i="33"/>
  <c r="L65" i="33"/>
  <c r="L56" i="33"/>
  <c r="L47" i="33"/>
  <c r="L33" i="33"/>
  <c r="L24" i="33"/>
  <c r="L15" i="33"/>
  <c r="L275" i="33"/>
  <c r="L165" i="33"/>
  <c r="L92" i="33"/>
  <c r="L19" i="33"/>
  <c r="L252" i="33"/>
  <c r="L179" i="33"/>
  <c r="L69" i="33"/>
  <c r="L229" i="33"/>
  <c r="L156" i="33"/>
  <c r="L83" i="33"/>
  <c r="L243" i="33"/>
  <c r="L133" i="33"/>
  <c r="L60" i="33"/>
  <c r="L220" i="33"/>
  <c r="L147" i="33"/>
  <c r="L37" i="33"/>
  <c r="L197" i="33"/>
  <c r="L124" i="33"/>
  <c r="L51" i="33"/>
  <c r="L211" i="33"/>
  <c r="L101" i="33"/>
  <c r="L28" i="33"/>
  <c r="L188" i="33"/>
  <c r="L115" i="33"/>
  <c r="L261" i="33"/>
  <c r="L60" i="32"/>
  <c r="L56" i="32"/>
  <c r="L52" i="32"/>
  <c r="L48" i="32"/>
  <c r="L44" i="32"/>
  <c r="L40" i="32"/>
  <c r="L36" i="32"/>
  <c r="L32" i="32"/>
  <c r="L28" i="32"/>
  <c r="L24" i="32"/>
  <c r="L20" i="32"/>
  <c r="L16" i="32"/>
  <c r="L12" i="32"/>
  <c r="L63" i="32"/>
  <c r="L59" i="32"/>
  <c r="L55" i="32"/>
  <c r="L51" i="32"/>
  <c r="L47" i="32"/>
  <c r="L43" i="32"/>
  <c r="L39" i="32"/>
  <c r="L35" i="32"/>
  <c r="L31" i="32"/>
  <c r="L27" i="32"/>
  <c r="L23" i="32"/>
  <c r="L19" i="32"/>
  <c r="L15" i="32"/>
  <c r="L62" i="32"/>
  <c r="L58" i="32"/>
  <c r="L54" i="32"/>
  <c r="L50" i="32"/>
  <c r="L46" i="32"/>
  <c r="L42" i="32"/>
  <c r="L38" i="32"/>
  <c r="L34" i="32"/>
  <c r="L30" i="32"/>
  <c r="L26" i="32"/>
  <c r="L22" i="32"/>
  <c r="L18" i="32"/>
  <c r="L14" i="32"/>
  <c r="L57" i="32"/>
  <c r="L25" i="32"/>
  <c r="L37" i="32"/>
  <c r="L49" i="32"/>
  <c r="L17" i="32"/>
  <c r="L61" i="32"/>
  <c r="L29" i="32"/>
  <c r="L41" i="32"/>
  <c r="L53" i="32"/>
  <c r="L21" i="32"/>
  <c r="L33" i="32"/>
  <c r="L45" i="32"/>
  <c r="L13" i="32"/>
  <c r="L118" i="31"/>
  <c r="L114" i="31"/>
  <c r="L110" i="31"/>
  <c r="L106" i="31"/>
  <c r="L102" i="31"/>
  <c r="L98" i="31"/>
  <c r="L94" i="31"/>
  <c r="L90" i="31"/>
  <c r="L86" i="31"/>
  <c r="L82" i="31"/>
  <c r="L78" i="31"/>
  <c r="L74" i="31"/>
  <c r="L70" i="31"/>
  <c r="L66" i="31"/>
  <c r="L62" i="31"/>
  <c r="L58" i="31"/>
  <c r="L54" i="31"/>
  <c r="L50" i="31"/>
  <c r="L46" i="31"/>
  <c r="L42" i="31"/>
  <c r="L38" i="31"/>
  <c r="L34" i="31"/>
  <c r="L30" i="31"/>
  <c r="L26" i="31"/>
  <c r="L22" i="31"/>
  <c r="L18" i="31"/>
  <c r="L14" i="31"/>
  <c r="L117" i="31"/>
  <c r="L113" i="31"/>
  <c r="L109" i="31"/>
  <c r="L105" i="31"/>
  <c r="L101" i="31"/>
  <c r="L97" i="31"/>
  <c r="L93" i="31"/>
  <c r="L89" i="31"/>
  <c r="L119" i="31"/>
  <c r="L112" i="31"/>
  <c r="L107" i="31"/>
  <c r="L96" i="31"/>
  <c r="L91" i="31"/>
  <c r="L85" i="31"/>
  <c r="L76" i="31"/>
  <c r="L67" i="31"/>
  <c r="L53" i="31"/>
  <c r="L44" i="31"/>
  <c r="L35" i="31"/>
  <c r="L21" i="31"/>
  <c r="L12" i="31"/>
  <c r="L116" i="31"/>
  <c r="L111" i="31"/>
  <c r="L100" i="31"/>
  <c r="L95" i="31"/>
  <c r="L84" i="31"/>
  <c r="L75" i="31"/>
  <c r="L61" i="31"/>
  <c r="L52" i="31"/>
  <c r="L43" i="31"/>
  <c r="L29" i="31"/>
  <c r="L20" i="31"/>
  <c r="L120" i="31"/>
  <c r="L115" i="31"/>
  <c r="L104" i="31"/>
  <c r="L99" i="31"/>
  <c r="L88" i="31"/>
  <c r="L79" i="31"/>
  <c r="L65" i="31"/>
  <c r="L56" i="31"/>
  <c r="L47" i="31"/>
  <c r="L33" i="31"/>
  <c r="L24" i="31"/>
  <c r="L15" i="31"/>
  <c r="L64" i="31"/>
  <c r="L59" i="31"/>
  <c r="L48" i="31"/>
  <c r="L37" i="31"/>
  <c r="L92" i="31"/>
  <c r="L80" i="31"/>
  <c r="L69" i="31"/>
  <c r="L41" i="31"/>
  <c r="L31" i="31"/>
  <c r="L73" i="31"/>
  <c r="L63" i="31"/>
  <c r="L36" i="31"/>
  <c r="L25" i="31"/>
  <c r="L19" i="31"/>
  <c r="L68" i="31"/>
  <c r="L57" i="31"/>
  <c r="L51" i="31"/>
  <c r="L40" i="31"/>
  <c r="L13" i="31"/>
  <c r="L83" i="31"/>
  <c r="L72" i="31"/>
  <c r="L45" i="31"/>
  <c r="L103" i="31"/>
  <c r="L77" i="31"/>
  <c r="L39" i="31"/>
  <c r="L28" i="31"/>
  <c r="L23" i="31"/>
  <c r="L17" i="31"/>
  <c r="L108" i="31"/>
  <c r="L71" i="31"/>
  <c r="L49" i="31"/>
  <c r="L27" i="31"/>
  <c r="L55" i="31"/>
  <c r="L32" i="31"/>
  <c r="L81" i="31"/>
  <c r="L16" i="31"/>
  <c r="L60" i="31"/>
  <c r="L87" i="31"/>
  <c r="L226" i="30"/>
  <c r="L222" i="30"/>
  <c r="L218" i="30"/>
  <c r="L214" i="30"/>
  <c r="L210" i="30"/>
  <c r="L206" i="30"/>
  <c r="L202" i="30"/>
  <c r="L198" i="30"/>
  <c r="L194" i="30"/>
  <c r="L190" i="30"/>
  <c r="L186" i="30"/>
  <c r="L182" i="30"/>
  <c r="L178" i="30"/>
  <c r="L174" i="30"/>
  <c r="L170" i="30"/>
  <c r="L166" i="30"/>
  <c r="L162" i="30"/>
  <c r="L158" i="30"/>
  <c r="L154" i="30"/>
  <c r="L150" i="30"/>
  <c r="L146" i="30"/>
  <c r="L142" i="30"/>
  <c r="L138" i="30"/>
  <c r="L134" i="30"/>
  <c r="L130" i="30"/>
  <c r="L126" i="30"/>
  <c r="L122" i="30"/>
  <c r="L118" i="30"/>
  <c r="L114" i="30"/>
  <c r="L110" i="30"/>
  <c r="L106" i="30"/>
  <c r="L225" i="30"/>
  <c r="L221" i="30"/>
  <c r="L217" i="30"/>
  <c r="L213" i="30"/>
  <c r="L209" i="30"/>
  <c r="L205" i="30"/>
  <c r="L201" i="30"/>
  <c r="L197" i="30"/>
  <c r="L193" i="30"/>
  <c r="L189" i="30"/>
  <c r="L185" i="30"/>
  <c r="L181" i="30"/>
  <c r="L177" i="30"/>
  <c r="L173" i="30"/>
  <c r="L169" i="30"/>
  <c r="L165" i="30"/>
  <c r="L161" i="30"/>
  <c r="L157" i="30"/>
  <c r="L153" i="30"/>
  <c r="L149" i="30"/>
  <c r="L145" i="30"/>
  <c r="L141" i="30"/>
  <c r="L137" i="30"/>
  <c r="L133" i="30"/>
  <c r="L129" i="30"/>
  <c r="L125" i="30"/>
  <c r="L121" i="30"/>
  <c r="L117" i="30"/>
  <c r="L113" i="30"/>
  <c r="L223" i="30"/>
  <c r="L212" i="30"/>
  <c r="L207" i="30"/>
  <c r="L196" i="30"/>
  <c r="L191" i="30"/>
  <c r="L180" i="30"/>
  <c r="L175" i="30"/>
  <c r="L164" i="30"/>
  <c r="L159" i="30"/>
  <c r="L148" i="30"/>
  <c r="L143" i="30"/>
  <c r="L132" i="30"/>
  <c r="L127" i="30"/>
  <c r="L116" i="30"/>
  <c r="L111" i="30"/>
  <c r="L102" i="30"/>
  <c r="L98" i="30"/>
  <c r="L94" i="30"/>
  <c r="L90" i="30"/>
  <c r="L86" i="30"/>
  <c r="L82" i="30"/>
  <c r="L78" i="30"/>
  <c r="L74" i="30"/>
  <c r="L70" i="30"/>
  <c r="L66" i="30"/>
  <c r="L62" i="30"/>
  <c r="L58" i="30"/>
  <c r="L54" i="30"/>
  <c r="L50" i="30"/>
  <c r="L46" i="30"/>
  <c r="L42" i="30"/>
  <c r="L38" i="30"/>
  <c r="L34" i="30"/>
  <c r="L30" i="30"/>
  <c r="L26" i="30"/>
  <c r="L22" i="30"/>
  <c r="L18" i="30"/>
  <c r="L14" i="30"/>
  <c r="L227" i="30"/>
  <c r="L216" i="30"/>
  <c r="L211" i="30"/>
  <c r="L200" i="30"/>
  <c r="L195" i="30"/>
  <c r="L184" i="30"/>
  <c r="L179" i="30"/>
  <c r="L168" i="30"/>
  <c r="L163" i="30"/>
  <c r="L152" i="30"/>
  <c r="L147" i="30"/>
  <c r="L136" i="30"/>
  <c r="L131" i="30"/>
  <c r="L120" i="30"/>
  <c r="L115" i="30"/>
  <c r="L105" i="30"/>
  <c r="L101" i="30"/>
  <c r="L97" i="30"/>
  <c r="L93" i="30"/>
  <c r="L89" i="30"/>
  <c r="L85" i="30"/>
  <c r="L81" i="30"/>
  <c r="L77" i="30"/>
  <c r="L73" i="30"/>
  <c r="L69" i="30"/>
  <c r="L65" i="30"/>
  <c r="L61" i="30"/>
  <c r="L57" i="30"/>
  <c r="L53" i="30"/>
  <c r="L49" i="30"/>
  <c r="L45" i="30"/>
  <c r="L41" i="30"/>
  <c r="L37" i="30"/>
  <c r="L33" i="30"/>
  <c r="L29" i="30"/>
  <c r="L25" i="30"/>
  <c r="L21" i="30"/>
  <c r="L17" i="30"/>
  <c r="L13" i="30"/>
  <c r="L109" i="30"/>
  <c r="L220" i="30"/>
  <c r="L215" i="30"/>
  <c r="L204" i="30"/>
  <c r="L199" i="30"/>
  <c r="L188" i="30"/>
  <c r="L183" i="30"/>
  <c r="L172" i="30"/>
  <c r="L167" i="30"/>
  <c r="L156" i="30"/>
  <c r="L151" i="30"/>
  <c r="L140" i="30"/>
  <c r="L135" i="30"/>
  <c r="L124" i="30"/>
  <c r="L119" i="30"/>
  <c r="L104" i="30"/>
  <c r="L100" i="30"/>
  <c r="L96" i="30"/>
  <c r="L92" i="30"/>
  <c r="L88" i="30"/>
  <c r="L84" i="30"/>
  <c r="L80" i="30"/>
  <c r="L76" i="30"/>
  <c r="L72" i="30"/>
  <c r="L68" i="30"/>
  <c r="L64" i="30"/>
  <c r="L60" i="30"/>
  <c r="L56" i="30"/>
  <c r="L52" i="30"/>
  <c r="L48" i="30"/>
  <c r="L44" i="30"/>
  <c r="L40" i="30"/>
  <c r="L36" i="30"/>
  <c r="L32" i="30"/>
  <c r="L28" i="30"/>
  <c r="L24" i="30"/>
  <c r="L20" i="30"/>
  <c r="L16" i="30"/>
  <c r="L12" i="30"/>
  <c r="L108" i="30"/>
  <c r="L224" i="30"/>
  <c r="L219" i="30"/>
  <c r="L208" i="30"/>
  <c r="L203" i="30"/>
  <c r="L192" i="30"/>
  <c r="L187" i="30"/>
  <c r="L176" i="30"/>
  <c r="L171" i="30"/>
  <c r="L160" i="30"/>
  <c r="L155" i="30"/>
  <c r="L144" i="30"/>
  <c r="L139" i="30"/>
  <c r="L128" i="30"/>
  <c r="L123" i="30"/>
  <c r="L112" i="30"/>
  <c r="L103" i="30"/>
  <c r="L99" i="30"/>
  <c r="L95" i="30"/>
  <c r="L91" i="30"/>
  <c r="L87" i="30"/>
  <c r="L83" i="30"/>
  <c r="L79" i="30"/>
  <c r="L75" i="30"/>
  <c r="L71" i="30"/>
  <c r="L67" i="30"/>
  <c r="L63" i="30"/>
  <c r="L59" i="30"/>
  <c r="L55" i="30"/>
  <c r="L51" i="30"/>
  <c r="L47" i="30"/>
  <c r="L43" i="30"/>
  <c r="L39" i="30"/>
  <c r="L35" i="30"/>
  <c r="L31" i="30"/>
  <c r="L27" i="30"/>
  <c r="L23" i="30"/>
  <c r="L19" i="30"/>
  <c r="L15" i="30"/>
  <c r="L107" i="30"/>
  <c r="L399" i="29"/>
  <c r="L395" i="29"/>
  <c r="L391" i="29"/>
  <c r="L387" i="29"/>
  <c r="L383" i="29"/>
  <c r="L379" i="29"/>
  <c r="L375" i="29"/>
  <c r="L371" i="29"/>
  <c r="L367" i="29"/>
  <c r="L363" i="29"/>
  <c r="L359" i="29"/>
  <c r="L355" i="29"/>
  <c r="L398" i="29"/>
  <c r="L394" i="29"/>
  <c r="L390" i="29"/>
  <c r="L386" i="29"/>
  <c r="L382" i="29"/>
  <c r="L378" i="29"/>
  <c r="L374" i="29"/>
  <c r="L370" i="29"/>
  <c r="L366" i="29"/>
  <c r="L362" i="29"/>
  <c r="L358" i="29"/>
  <c r="L354" i="29"/>
  <c r="L350" i="29"/>
  <c r="L346" i="29"/>
  <c r="L401" i="29"/>
  <c r="L397" i="29"/>
  <c r="L393" i="29"/>
  <c r="L389" i="29"/>
  <c r="L385" i="29"/>
  <c r="L381" i="29"/>
  <c r="L377" i="29"/>
  <c r="L373" i="29"/>
  <c r="L369" i="29"/>
  <c r="L365" i="29"/>
  <c r="L361" i="29"/>
  <c r="L357" i="29"/>
  <c r="L353" i="29"/>
  <c r="L376" i="29"/>
  <c r="L351" i="29"/>
  <c r="L342" i="29"/>
  <c r="L338" i="29"/>
  <c r="L334" i="29"/>
  <c r="L330" i="29"/>
  <c r="L326" i="29"/>
  <c r="L322" i="29"/>
  <c r="L318" i="29"/>
  <c r="L314" i="29"/>
  <c r="L310" i="29"/>
  <c r="L306" i="29"/>
  <c r="L302" i="29"/>
  <c r="L298" i="29"/>
  <c r="L294" i="29"/>
  <c r="L290" i="29"/>
  <c r="L286" i="29"/>
  <c r="L282" i="29"/>
  <c r="L278" i="29"/>
  <c r="L274" i="29"/>
  <c r="L270" i="29"/>
  <c r="L266" i="29"/>
  <c r="L262" i="29"/>
  <c r="L258" i="29"/>
  <c r="L254" i="29"/>
  <c r="L250" i="29"/>
  <c r="L246" i="29"/>
  <c r="L242" i="29"/>
  <c r="L238" i="29"/>
  <c r="L234" i="29"/>
  <c r="L388" i="29"/>
  <c r="L356" i="29"/>
  <c r="L392" i="29"/>
  <c r="L360" i="29"/>
  <c r="L344" i="29"/>
  <c r="L340" i="29"/>
  <c r="L336" i="29"/>
  <c r="L332" i="29"/>
  <c r="L328" i="29"/>
  <c r="L324" i="29"/>
  <c r="L320" i="29"/>
  <c r="L316" i="29"/>
  <c r="L312" i="29"/>
  <c r="L308" i="29"/>
  <c r="L304" i="29"/>
  <c r="L300" i="29"/>
  <c r="L296" i="29"/>
  <c r="L292" i="29"/>
  <c r="L288" i="29"/>
  <c r="L284" i="29"/>
  <c r="L280" i="29"/>
  <c r="L276" i="29"/>
  <c r="L272" i="29"/>
  <c r="L268" i="29"/>
  <c r="L264" i="29"/>
  <c r="L260" i="29"/>
  <c r="L256" i="29"/>
  <c r="L252" i="29"/>
  <c r="L248" i="29"/>
  <c r="L244" i="29"/>
  <c r="L240" i="29"/>
  <c r="L236" i="29"/>
  <c r="L232" i="29"/>
  <c r="L228" i="29"/>
  <c r="L224" i="29"/>
  <c r="L220" i="29"/>
  <c r="L216" i="29"/>
  <c r="L212" i="29"/>
  <c r="L208" i="29"/>
  <c r="L204" i="29"/>
  <c r="L200" i="29"/>
  <c r="L196" i="29"/>
  <c r="L192" i="29"/>
  <c r="L188" i="29"/>
  <c r="L184" i="29"/>
  <c r="L180" i="29"/>
  <c r="L176" i="29"/>
  <c r="L172" i="29"/>
  <c r="L168" i="29"/>
  <c r="L164" i="29"/>
  <c r="L160" i="29"/>
  <c r="L156" i="29"/>
  <c r="L152" i="29"/>
  <c r="L148" i="29"/>
  <c r="L144" i="29"/>
  <c r="L140" i="29"/>
  <c r="L136" i="29"/>
  <c r="L132" i="29"/>
  <c r="L128" i="29"/>
  <c r="L124" i="29"/>
  <c r="L120" i="29"/>
  <c r="L116" i="29"/>
  <c r="L112" i="29"/>
  <c r="L108" i="29"/>
  <c r="L104" i="29"/>
  <c r="L100" i="29"/>
  <c r="L96" i="29"/>
  <c r="L92" i="29"/>
  <c r="L88" i="29"/>
  <c r="L84" i="29"/>
  <c r="L80" i="29"/>
  <c r="L76" i="29"/>
  <c r="L333" i="29"/>
  <c r="L317" i="29"/>
  <c r="L301" i="29"/>
  <c r="L285" i="29"/>
  <c r="L269" i="29"/>
  <c r="L253" i="29"/>
  <c r="L237" i="29"/>
  <c r="L227" i="29"/>
  <c r="L218" i="29"/>
  <c r="L209" i="29"/>
  <c r="L195" i="29"/>
  <c r="L186" i="29"/>
  <c r="L177" i="29"/>
  <c r="L163" i="29"/>
  <c r="L154" i="29"/>
  <c r="L145" i="29"/>
  <c r="L131" i="29"/>
  <c r="L122" i="29"/>
  <c r="L113" i="29"/>
  <c r="L99" i="29"/>
  <c r="L90" i="29"/>
  <c r="L81" i="29"/>
  <c r="L72" i="29"/>
  <c r="L68" i="29"/>
  <c r="L64" i="29"/>
  <c r="L60" i="29"/>
  <c r="L56" i="29"/>
  <c r="L52" i="29"/>
  <c r="L48" i="29"/>
  <c r="L44" i="29"/>
  <c r="L40" i="29"/>
  <c r="L36" i="29"/>
  <c r="L32" i="29"/>
  <c r="L28" i="29"/>
  <c r="L24" i="29"/>
  <c r="L20" i="29"/>
  <c r="L16" i="29"/>
  <c r="L12" i="29"/>
  <c r="L396" i="29"/>
  <c r="L368" i="29"/>
  <c r="L348" i="29"/>
  <c r="L343" i="29"/>
  <c r="L327" i="29"/>
  <c r="L311" i="29"/>
  <c r="L295" i="29"/>
  <c r="L279" i="29"/>
  <c r="L263" i="29"/>
  <c r="L247" i="29"/>
  <c r="L231" i="29"/>
  <c r="L222" i="29"/>
  <c r="L213" i="29"/>
  <c r="L199" i="29"/>
  <c r="L190" i="29"/>
  <c r="L181" i="29"/>
  <c r="L167" i="29"/>
  <c r="L158" i="29"/>
  <c r="L149" i="29"/>
  <c r="L135" i="29"/>
  <c r="L126" i="29"/>
  <c r="L117" i="29"/>
  <c r="L103" i="29"/>
  <c r="L94" i="29"/>
  <c r="L85" i="29"/>
  <c r="L380" i="29"/>
  <c r="L305" i="29"/>
  <c r="L299" i="29"/>
  <c r="L293" i="29"/>
  <c r="L241" i="29"/>
  <c r="L235" i="29"/>
  <c r="L219" i="29"/>
  <c r="L214" i="29"/>
  <c r="L183" i="29"/>
  <c r="L178" i="29"/>
  <c r="L173" i="29"/>
  <c r="L147" i="29"/>
  <c r="L142" i="29"/>
  <c r="L127" i="29"/>
  <c r="L111" i="29"/>
  <c r="L91" i="29"/>
  <c r="L86" i="29"/>
  <c r="L71" i="29"/>
  <c r="L62" i="29"/>
  <c r="L53" i="29"/>
  <c r="L39" i="29"/>
  <c r="L30" i="29"/>
  <c r="L21" i="29"/>
  <c r="L372" i="29"/>
  <c r="L345" i="29"/>
  <c r="L339" i="29"/>
  <c r="L287" i="29"/>
  <c r="L281" i="29"/>
  <c r="L275" i="29"/>
  <c r="L229" i="29"/>
  <c r="L203" i="29"/>
  <c r="L198" i="29"/>
  <c r="L193" i="29"/>
  <c r="L162" i="29"/>
  <c r="L157" i="29"/>
  <c r="L137" i="29"/>
  <c r="L121" i="29"/>
  <c r="L106" i="29"/>
  <c r="L101" i="29"/>
  <c r="L75" i="29"/>
  <c r="L66" i="29"/>
  <c r="L57" i="29"/>
  <c r="L43" i="29"/>
  <c r="L34" i="29"/>
  <c r="L25" i="29"/>
  <c r="L400" i="29"/>
  <c r="L364" i="29"/>
  <c r="L321" i="29"/>
  <c r="L315" i="29"/>
  <c r="L309" i="29"/>
  <c r="L257" i="29"/>
  <c r="L251" i="29"/>
  <c r="L245" i="29"/>
  <c r="L223" i="29"/>
  <c r="L207" i="29"/>
  <c r="L187" i="29"/>
  <c r="L182" i="29"/>
  <c r="L151" i="29"/>
  <c r="L146" i="29"/>
  <c r="L141" i="29"/>
  <c r="L115" i="29"/>
  <c r="L110" i="29"/>
  <c r="L95" i="29"/>
  <c r="L79" i="29"/>
  <c r="L70" i="29"/>
  <c r="L61" i="29"/>
  <c r="L47" i="29"/>
  <c r="L38" i="29"/>
  <c r="L29" i="29"/>
  <c r="L15" i="29"/>
  <c r="L384" i="29"/>
  <c r="L349" i="29"/>
  <c r="L303" i="29"/>
  <c r="L297" i="29"/>
  <c r="L291" i="29"/>
  <c r="L239" i="29"/>
  <c r="L233" i="29"/>
  <c r="L217" i="29"/>
  <c r="L202" i="29"/>
  <c r="L197" i="29"/>
  <c r="L171" i="29"/>
  <c r="L166" i="29"/>
  <c r="L161" i="29"/>
  <c r="L130" i="29"/>
  <c r="L125" i="29"/>
  <c r="L105" i="29"/>
  <c r="L89" i="29"/>
  <c r="L74" i="29"/>
  <c r="L65" i="29"/>
  <c r="L51" i="29"/>
  <c r="L42" i="29"/>
  <c r="L33" i="29"/>
  <c r="L19" i="29"/>
  <c r="L337" i="29"/>
  <c r="L331" i="29"/>
  <c r="L325" i="29"/>
  <c r="L273" i="29"/>
  <c r="L267" i="29"/>
  <c r="L261" i="29"/>
  <c r="L211" i="29"/>
  <c r="L206" i="29"/>
  <c r="L191" i="29"/>
  <c r="L175" i="29"/>
  <c r="L155" i="29"/>
  <c r="L150" i="29"/>
  <c r="L119" i="29"/>
  <c r="L114" i="29"/>
  <c r="L109" i="29"/>
  <c r="L83" i="29"/>
  <c r="L78" i="29"/>
  <c r="L69" i="29"/>
  <c r="L55" i="29"/>
  <c r="L46" i="29"/>
  <c r="L37" i="29"/>
  <c r="L23" i="29"/>
  <c r="L14" i="29"/>
  <c r="L347" i="29"/>
  <c r="L341" i="29"/>
  <c r="L289" i="29"/>
  <c r="L283" i="29"/>
  <c r="L277" i="29"/>
  <c r="L215" i="29"/>
  <c r="L210" i="29"/>
  <c r="L205" i="29"/>
  <c r="L179" i="29"/>
  <c r="L174" i="29"/>
  <c r="L159" i="29"/>
  <c r="L143" i="29"/>
  <c r="L123" i="29"/>
  <c r="L118" i="29"/>
  <c r="L87" i="29"/>
  <c r="L82" i="29"/>
  <c r="L77" i="29"/>
  <c r="L63" i="29"/>
  <c r="L54" i="29"/>
  <c r="L45" i="29"/>
  <c r="L31" i="29"/>
  <c r="L319" i="29"/>
  <c r="L169" i="29"/>
  <c r="L134" i="29"/>
  <c r="L93" i="29"/>
  <c r="L50" i="29"/>
  <c r="L259" i="29"/>
  <c r="L225" i="29"/>
  <c r="L189" i="29"/>
  <c r="L139" i="29"/>
  <c r="L98" i="29"/>
  <c r="L17" i="29"/>
  <c r="L265" i="29"/>
  <c r="L230" i="29"/>
  <c r="L153" i="29"/>
  <c r="L133" i="29"/>
  <c r="L49" i="29"/>
  <c r="L35" i="29"/>
  <c r="L22" i="29"/>
  <c r="L352" i="29"/>
  <c r="L323" i="29"/>
  <c r="L271" i="29"/>
  <c r="L201" i="29"/>
  <c r="L194" i="29"/>
  <c r="L138" i="29"/>
  <c r="L97" i="29"/>
  <c r="L41" i="29"/>
  <c r="L27" i="29"/>
  <c r="L329" i="29"/>
  <c r="L243" i="29"/>
  <c r="L102" i="29"/>
  <c r="L67" i="29"/>
  <c r="L307" i="29"/>
  <c r="L255" i="29"/>
  <c r="L221" i="29"/>
  <c r="L185" i="29"/>
  <c r="L170" i="29"/>
  <c r="L107" i="29"/>
  <c r="L13" i="29"/>
  <c r="L129" i="29"/>
  <c r="L59" i="29"/>
  <c r="L73" i="29"/>
  <c r="L58" i="29"/>
  <c r="L165" i="29"/>
  <c r="L26" i="29"/>
  <c r="L313" i="29"/>
  <c r="L18" i="29"/>
  <c r="L335" i="29"/>
  <c r="L226" i="29"/>
  <c r="L249" i="29"/>
  <c r="L576" i="28"/>
  <c r="L572" i="28"/>
  <c r="L568" i="28"/>
  <c r="L564" i="28"/>
  <c r="L560" i="28"/>
  <c r="L556" i="28"/>
  <c r="L552" i="28"/>
  <c r="L548" i="28"/>
  <c r="L544" i="28"/>
  <c r="L540" i="28"/>
  <c r="L536" i="28"/>
  <c r="L532" i="28"/>
  <c r="L528" i="28"/>
  <c r="L524" i="28"/>
  <c r="L520" i="28"/>
  <c r="L516" i="28"/>
  <c r="L512" i="28"/>
  <c r="L508" i="28"/>
  <c r="L504" i="28"/>
  <c r="L500" i="28"/>
  <c r="L496" i="28"/>
  <c r="L492" i="28"/>
  <c r="L488" i="28"/>
  <c r="L484" i="28"/>
  <c r="L480" i="28"/>
  <c r="L476" i="28"/>
  <c r="L472" i="28"/>
  <c r="L468" i="28"/>
  <c r="L464" i="28"/>
  <c r="L460" i="28"/>
  <c r="L456" i="28"/>
  <c r="L452" i="28"/>
  <c r="L448" i="28"/>
  <c r="L444" i="28"/>
  <c r="L440" i="28"/>
  <c r="L436" i="28"/>
  <c r="L432" i="28"/>
  <c r="L428" i="28"/>
  <c r="L424" i="28"/>
  <c r="L420" i="28"/>
  <c r="L416" i="28"/>
  <c r="L412" i="28"/>
  <c r="L408" i="28"/>
  <c r="L404" i="28"/>
  <c r="L400" i="28"/>
  <c r="L396" i="28"/>
  <c r="L392" i="28"/>
  <c r="L388" i="28"/>
  <c r="L384" i="28"/>
  <c r="L380" i="28"/>
  <c r="L376" i="28"/>
  <c r="L372" i="28"/>
  <c r="L368" i="28"/>
  <c r="L364" i="28"/>
  <c r="L360" i="28"/>
  <c r="L356" i="28"/>
  <c r="L352" i="28"/>
  <c r="L348" i="28"/>
  <c r="L344" i="28"/>
  <c r="L340" i="28"/>
  <c r="L336" i="28"/>
  <c r="L332" i="28"/>
  <c r="L328" i="28"/>
  <c r="L324" i="28"/>
  <c r="L320" i="28"/>
  <c r="L316" i="28"/>
  <c r="L312" i="28"/>
  <c r="L308" i="28"/>
  <c r="L304" i="28"/>
  <c r="L300" i="28"/>
  <c r="L296" i="28"/>
  <c r="L292" i="28"/>
  <c r="L288" i="28"/>
  <c r="L284" i="28"/>
  <c r="L280" i="28"/>
  <c r="L276" i="28"/>
  <c r="L272" i="28"/>
  <c r="L268" i="28"/>
  <c r="L579" i="28"/>
  <c r="L575" i="28"/>
  <c r="L571" i="28"/>
  <c r="L567" i="28"/>
  <c r="L563" i="28"/>
  <c r="L559" i="28"/>
  <c r="L555" i="28"/>
  <c r="L551" i="28"/>
  <c r="L547" i="28"/>
  <c r="L543" i="28"/>
  <c r="L539" i="28"/>
  <c r="L535" i="28"/>
  <c r="L531" i="28"/>
  <c r="L527" i="28"/>
  <c r="L523" i="28"/>
  <c r="L519" i="28"/>
  <c r="L515" i="28"/>
  <c r="L511" i="28"/>
  <c r="L507" i="28"/>
  <c r="L503" i="28"/>
  <c r="L499" i="28"/>
  <c r="L495" i="28"/>
  <c r="L491" i="28"/>
  <c r="L487" i="28"/>
  <c r="L483" i="28"/>
  <c r="L479" i="28"/>
  <c r="L475" i="28"/>
  <c r="L471" i="28"/>
  <c r="L467" i="28"/>
  <c r="L463" i="28"/>
  <c r="L459" i="28"/>
  <c r="L455" i="28"/>
  <c r="L451" i="28"/>
  <c r="L447" i="28"/>
  <c r="L443" i="28"/>
  <c r="L439" i="28"/>
  <c r="L435" i="28"/>
  <c r="L431" i="28"/>
  <c r="L427" i="28"/>
  <c r="L423" i="28"/>
  <c r="L419" i="28"/>
  <c r="L415" i="28"/>
  <c r="L411" i="28"/>
  <c r="L407" i="28"/>
  <c r="L403" i="28"/>
  <c r="L399" i="28"/>
  <c r="L395" i="28"/>
  <c r="L391" i="28"/>
  <c r="L387" i="28"/>
  <c r="L383" i="28"/>
  <c r="L379" i="28"/>
  <c r="L375" i="28"/>
  <c r="L371" i="28"/>
  <c r="L367" i="28"/>
  <c r="L363" i="28"/>
  <c r="L359" i="28"/>
  <c r="L355" i="28"/>
  <c r="L351" i="28"/>
  <c r="L347" i="28"/>
  <c r="L343" i="28"/>
  <c r="L339" i="28"/>
  <c r="L335" i="28"/>
  <c r="L331" i="28"/>
  <c r="L327" i="28"/>
  <c r="L323" i="28"/>
  <c r="L319" i="28"/>
  <c r="L315" i="28"/>
  <c r="L311" i="28"/>
  <c r="L307" i="28"/>
  <c r="L303" i="28"/>
  <c r="L299" i="28"/>
  <c r="L295" i="28"/>
  <c r="L291" i="28"/>
  <c r="L287" i="28"/>
  <c r="L283" i="28"/>
  <c r="L279" i="28"/>
  <c r="L275" i="28"/>
  <c r="L271" i="28"/>
  <c r="L265" i="28"/>
  <c r="L261" i="28"/>
  <c r="L257" i="28"/>
  <c r="L253" i="28"/>
  <c r="L249" i="28"/>
  <c r="L245" i="28"/>
  <c r="L241" i="28"/>
  <c r="L237" i="28"/>
  <c r="L233" i="28"/>
  <c r="L229" i="28"/>
  <c r="L225" i="28"/>
  <c r="L221" i="28"/>
  <c r="L217" i="28"/>
  <c r="L213" i="28"/>
  <c r="L209" i="28"/>
  <c r="L205" i="28"/>
  <c r="L201" i="28"/>
  <c r="L197" i="28"/>
  <c r="L193" i="28"/>
  <c r="L189" i="28"/>
  <c r="L185" i="28"/>
  <c r="L181" i="28"/>
  <c r="L177" i="28"/>
  <c r="L173" i="28"/>
  <c r="L169" i="28"/>
  <c r="L165" i="28"/>
  <c r="L161" i="28"/>
  <c r="L157" i="28"/>
  <c r="L153" i="28"/>
  <c r="L149" i="28"/>
  <c r="L145" i="28"/>
  <c r="L141" i="28"/>
  <c r="L137" i="28"/>
  <c r="L133" i="28"/>
  <c r="L129" i="28"/>
  <c r="L125" i="28"/>
  <c r="L121" i="28"/>
  <c r="L117" i="28"/>
  <c r="L113" i="28"/>
  <c r="L109" i="28"/>
  <c r="L105" i="28"/>
  <c r="L101" i="28"/>
  <c r="L97" i="28"/>
  <c r="L93" i="28"/>
  <c r="L89" i="28"/>
  <c r="L85" i="28"/>
  <c r="L81" i="28"/>
  <c r="L77" i="28"/>
  <c r="L73" i="28"/>
  <c r="L69" i="28"/>
  <c r="L65" i="28"/>
  <c r="L61" i="28"/>
  <c r="L57" i="28"/>
  <c r="L53" i="28"/>
  <c r="L49" i="28"/>
  <c r="L45" i="28"/>
  <c r="L41" i="28"/>
  <c r="L37" i="28"/>
  <c r="L33" i="28"/>
  <c r="L29" i="28"/>
  <c r="L25" i="28"/>
  <c r="L21" i="28"/>
  <c r="L17" i="28"/>
  <c r="L13" i="28"/>
  <c r="L578" i="28"/>
  <c r="L573" i="28"/>
  <c r="L562" i="28"/>
  <c r="L557" i="28"/>
  <c r="L546" i="28"/>
  <c r="L541" i="28"/>
  <c r="L530" i="28"/>
  <c r="L525" i="28"/>
  <c r="L514" i="28"/>
  <c r="L509" i="28"/>
  <c r="L498" i="28"/>
  <c r="L493" i="28"/>
  <c r="L482" i="28"/>
  <c r="L477" i="28"/>
  <c r="L466" i="28"/>
  <c r="L461" i="28"/>
  <c r="L450" i="28"/>
  <c r="L445" i="28"/>
  <c r="L434" i="28"/>
  <c r="L429" i="28"/>
  <c r="L418" i="28"/>
  <c r="L413" i="28"/>
  <c r="L402" i="28"/>
  <c r="L397" i="28"/>
  <c r="L386" i="28"/>
  <c r="L381" i="28"/>
  <c r="L370" i="28"/>
  <c r="L365" i="28"/>
  <c r="L354" i="28"/>
  <c r="L349" i="28"/>
  <c r="L338" i="28"/>
  <c r="L333" i="28"/>
  <c r="L322" i="28"/>
  <c r="L317" i="28"/>
  <c r="L306" i="28"/>
  <c r="L301" i="28"/>
  <c r="L290" i="28"/>
  <c r="L285" i="28"/>
  <c r="L274" i="28"/>
  <c r="L269" i="28"/>
  <c r="L264" i="28"/>
  <c r="L260" i="28"/>
  <c r="L256" i="28"/>
  <c r="L252" i="28"/>
  <c r="L248" i="28"/>
  <c r="L244" i="28"/>
  <c r="L240" i="28"/>
  <c r="L236" i="28"/>
  <c r="L232" i="28"/>
  <c r="L228" i="28"/>
  <c r="L224" i="28"/>
  <c r="L220" i="28"/>
  <c r="L216" i="28"/>
  <c r="L212" i="28"/>
  <c r="L208" i="28"/>
  <c r="L204" i="28"/>
  <c r="L200" i="28"/>
  <c r="L196" i="28"/>
  <c r="L192" i="28"/>
  <c r="L188" i="28"/>
  <c r="L184" i="28"/>
  <c r="L180" i="28"/>
  <c r="L176" i="28"/>
  <c r="L172" i="28"/>
  <c r="L168" i="28"/>
  <c r="L164" i="28"/>
  <c r="L160" i="28"/>
  <c r="L156" i="28"/>
  <c r="L152" i="28"/>
  <c r="L148" i="28"/>
  <c r="L144" i="28"/>
  <c r="L140" i="28"/>
  <c r="L136" i="28"/>
  <c r="L132" i="28"/>
  <c r="L128" i="28"/>
  <c r="L124" i="28"/>
  <c r="L120" i="28"/>
  <c r="L116" i="28"/>
  <c r="L112" i="28"/>
  <c r="L108" i="28"/>
  <c r="L104" i="28"/>
  <c r="L100" i="28"/>
  <c r="L96" i="28"/>
  <c r="L92" i="28"/>
  <c r="L88" i="28"/>
  <c r="L84" i="28"/>
  <c r="L80" i="28"/>
  <c r="L76" i="28"/>
  <c r="L72" i="28"/>
  <c r="L68" i="28"/>
  <c r="L64" i="28"/>
  <c r="L60" i="28"/>
  <c r="L56" i="28"/>
  <c r="L52" i="28"/>
  <c r="L48" i="28"/>
  <c r="L44" i="28"/>
  <c r="L40" i="28"/>
  <c r="L36" i="28"/>
  <c r="L32" i="28"/>
  <c r="L28" i="28"/>
  <c r="L24" i="28"/>
  <c r="L20" i="28"/>
  <c r="L16" i="28"/>
  <c r="L12" i="28"/>
  <c r="L577" i="28"/>
  <c r="L566" i="28"/>
  <c r="L561" i="28"/>
  <c r="L550" i="28"/>
  <c r="L545" i="28"/>
  <c r="L534" i="28"/>
  <c r="L529" i="28"/>
  <c r="L518" i="28"/>
  <c r="L513" i="28"/>
  <c r="L502" i="28"/>
  <c r="L497" i="28"/>
  <c r="L486" i="28"/>
  <c r="L481" i="28"/>
  <c r="L470" i="28"/>
  <c r="L465" i="28"/>
  <c r="L454" i="28"/>
  <c r="L449" i="28"/>
  <c r="L438" i="28"/>
  <c r="L433" i="28"/>
  <c r="L422" i="28"/>
  <c r="L417" i="28"/>
  <c r="L406" i="28"/>
  <c r="L401" i="28"/>
  <c r="L390" i="28"/>
  <c r="L385" i="28"/>
  <c r="L374" i="28"/>
  <c r="L369" i="28"/>
  <c r="L358" i="28"/>
  <c r="L353" i="28"/>
  <c r="L342" i="28"/>
  <c r="L337" i="28"/>
  <c r="L326" i="28"/>
  <c r="L321" i="28"/>
  <c r="L310" i="28"/>
  <c r="L305" i="28"/>
  <c r="L294" i="28"/>
  <c r="L289" i="28"/>
  <c r="L278" i="28"/>
  <c r="L273" i="28"/>
  <c r="L267" i="28"/>
  <c r="L263" i="28"/>
  <c r="L259" i="28"/>
  <c r="L255" i="28"/>
  <c r="L251" i="28"/>
  <c r="L247" i="28"/>
  <c r="L243" i="28"/>
  <c r="L239" i="28"/>
  <c r="L235" i="28"/>
  <c r="L231" i="28"/>
  <c r="L227" i="28"/>
  <c r="L223" i="28"/>
  <c r="L219" i="28"/>
  <c r="L215" i="28"/>
  <c r="L211" i="28"/>
  <c r="L207" i="28"/>
  <c r="L203" i="28"/>
  <c r="L199" i="28"/>
  <c r="L195" i="28"/>
  <c r="L191" i="28"/>
  <c r="L187" i="28"/>
  <c r="L183" i="28"/>
  <c r="L179" i="28"/>
  <c r="L175" i="28"/>
  <c r="L171" i="28"/>
  <c r="L167" i="28"/>
  <c r="L163" i="28"/>
  <c r="L159" i="28"/>
  <c r="L155" i="28"/>
  <c r="L151" i="28"/>
  <c r="L147" i="28"/>
  <c r="L143" i="28"/>
  <c r="L139" i="28"/>
  <c r="L135" i="28"/>
  <c r="L131" i="28"/>
  <c r="L127" i="28"/>
  <c r="L123" i="28"/>
  <c r="L119" i="28"/>
  <c r="L115" i="28"/>
  <c r="L111" i="28"/>
  <c r="L107" i="28"/>
  <c r="L103" i="28"/>
  <c r="L99" i="28"/>
  <c r="L95" i="28"/>
  <c r="L91" i="28"/>
  <c r="L87" i="28"/>
  <c r="L83" i="28"/>
  <c r="L79" i="28"/>
  <c r="L75" i="28"/>
  <c r="L71" i="28"/>
  <c r="L67" i="28"/>
  <c r="L63" i="28"/>
  <c r="L59" i="28"/>
  <c r="L55" i="28"/>
  <c r="L51" i="28"/>
  <c r="L47" i="28"/>
  <c r="L43" i="28"/>
  <c r="L39" i="28"/>
  <c r="L35" i="28"/>
  <c r="L31" i="28"/>
  <c r="L27" i="28"/>
  <c r="L23" i="28"/>
  <c r="L19" i="28"/>
  <c r="L15" i="28"/>
  <c r="L570" i="28"/>
  <c r="L565" i="28"/>
  <c r="L554" i="28"/>
  <c r="L549" i="28"/>
  <c r="L538" i="28"/>
  <c r="L533" i="28"/>
  <c r="L522" i="28"/>
  <c r="L517" i="28"/>
  <c r="L506" i="28"/>
  <c r="L501" i="28"/>
  <c r="L490" i="28"/>
  <c r="L485" i="28"/>
  <c r="L474" i="28"/>
  <c r="L469" i="28"/>
  <c r="L458" i="28"/>
  <c r="L453" i="28"/>
  <c r="L442" i="28"/>
  <c r="L437" i="28"/>
  <c r="L426" i="28"/>
  <c r="L421" i="28"/>
  <c r="L410" i="28"/>
  <c r="L405" i="28"/>
  <c r="L394" i="28"/>
  <c r="L389" i="28"/>
  <c r="L378" i="28"/>
  <c r="L373" i="28"/>
  <c r="L362" i="28"/>
  <c r="L357" i="28"/>
  <c r="L346" i="28"/>
  <c r="L341" i="28"/>
  <c r="L330" i="28"/>
  <c r="L325" i="28"/>
  <c r="L314" i="28"/>
  <c r="L309" i="28"/>
  <c r="L298" i="28"/>
  <c r="L293" i="28"/>
  <c r="L282" i="28"/>
  <c r="L277" i="28"/>
  <c r="L266" i="28"/>
  <c r="L262" i="28"/>
  <c r="L258" i="28"/>
  <c r="L254" i="28"/>
  <c r="L250" i="28"/>
  <c r="L246" i="28"/>
  <c r="L242" i="28"/>
  <c r="L238" i="28"/>
  <c r="L234" i="28"/>
  <c r="L230" i="28"/>
  <c r="L226" i="28"/>
  <c r="L222" i="28"/>
  <c r="L218" i="28"/>
  <c r="L214" i="28"/>
  <c r="L210" i="28"/>
  <c r="L206" i="28"/>
  <c r="L202" i="28"/>
  <c r="L198" i="28"/>
  <c r="L194" i="28"/>
  <c r="L190" i="28"/>
  <c r="L186" i="28"/>
  <c r="L182" i="28"/>
  <c r="L178" i="28"/>
  <c r="L174" i="28"/>
  <c r="L170" i="28"/>
  <c r="L166" i="28"/>
  <c r="L162" i="28"/>
  <c r="L158" i="28"/>
  <c r="L154" i="28"/>
  <c r="L150" i="28"/>
  <c r="L146" i="28"/>
  <c r="L142" i="28"/>
  <c r="L138" i="28"/>
  <c r="L134" i="28"/>
  <c r="L130" i="28"/>
  <c r="L126" i="28"/>
  <c r="L122" i="28"/>
  <c r="L118" i="28"/>
  <c r="L114" i="28"/>
  <c r="L110" i="28"/>
  <c r="L106" i="28"/>
  <c r="L102" i="28"/>
  <c r="L98" i="28"/>
  <c r="L94" i="28"/>
  <c r="L90" i="28"/>
  <c r="L86" i="28"/>
  <c r="L82" i="28"/>
  <c r="L78" i="28"/>
  <c r="L74" i="28"/>
  <c r="L70" i="28"/>
  <c r="L66" i="28"/>
  <c r="L62" i="28"/>
  <c r="L58" i="28"/>
  <c r="L54" i="28"/>
  <c r="L50" i="28"/>
  <c r="L46" i="28"/>
  <c r="L42" i="28"/>
  <c r="L38" i="28"/>
  <c r="L34" i="28"/>
  <c r="L30" i="28"/>
  <c r="L26" i="28"/>
  <c r="L22" i="28"/>
  <c r="L18" i="28"/>
  <c r="L14" i="28"/>
  <c r="L569" i="28"/>
  <c r="L526" i="28"/>
  <c r="L505" i="28"/>
  <c r="L462" i="28"/>
  <c r="L441" i="28"/>
  <c r="L398" i="28"/>
  <c r="L377" i="28"/>
  <c r="L334" i="28"/>
  <c r="L313" i="28"/>
  <c r="L270" i="28"/>
  <c r="L574" i="28"/>
  <c r="L553" i="28"/>
  <c r="L510" i="28"/>
  <c r="L489" i="28"/>
  <c r="L446" i="28"/>
  <c r="L425" i="28"/>
  <c r="L382" i="28"/>
  <c r="L361" i="28"/>
  <c r="L318" i="28"/>
  <c r="L297" i="28"/>
  <c r="L558" i="28"/>
  <c r="L537" i="28"/>
  <c r="L494" i="28"/>
  <c r="L473" i="28"/>
  <c r="L430" i="28"/>
  <c r="L409" i="28"/>
  <c r="L366" i="28"/>
  <c r="L345" i="28"/>
  <c r="L302" i="28"/>
  <c r="L281" i="28"/>
  <c r="L542" i="28"/>
  <c r="L521" i="28"/>
  <c r="L478" i="28"/>
  <c r="L457" i="28"/>
  <c r="L414" i="28"/>
  <c r="L393" i="28"/>
  <c r="L350" i="28"/>
  <c r="L329" i="28"/>
  <c r="L286" i="28"/>
  <c r="L129" i="27"/>
  <c r="L125" i="27"/>
  <c r="L121" i="27"/>
  <c r="L117" i="27"/>
  <c r="L113" i="27"/>
  <c r="L109" i="27"/>
  <c r="L105" i="27"/>
  <c r="L101" i="27"/>
  <c r="L97" i="27"/>
  <c r="L93" i="27"/>
  <c r="L89" i="27"/>
  <c r="L85" i="27"/>
  <c r="L81" i="27"/>
  <c r="L77" i="27"/>
  <c r="L73" i="27"/>
  <c r="L69" i="27"/>
  <c r="L65" i="27"/>
  <c r="L61" i="27"/>
  <c r="L57" i="27"/>
  <c r="L53" i="27"/>
  <c r="L49" i="27"/>
  <c r="L45" i="27"/>
  <c r="L41" i="27"/>
  <c r="L37" i="27"/>
  <c r="L33" i="27"/>
  <c r="L29" i="27"/>
  <c r="L25" i="27"/>
  <c r="L21" i="27"/>
  <c r="L17" i="27"/>
  <c r="L13" i="27"/>
  <c r="L153" i="27"/>
  <c r="L149" i="27"/>
  <c r="L145" i="27"/>
  <c r="L141" i="27"/>
  <c r="L137" i="27"/>
  <c r="L133" i="27"/>
  <c r="L128" i="27"/>
  <c r="L124" i="27"/>
  <c r="L120" i="27"/>
  <c r="L116" i="27"/>
  <c r="L112" i="27"/>
  <c r="L108" i="27"/>
  <c r="L104" i="27"/>
  <c r="L100" i="27"/>
  <c r="L96" i="27"/>
  <c r="L92" i="27"/>
  <c r="L88" i="27"/>
  <c r="L84" i="27"/>
  <c r="L80" i="27"/>
  <c r="L76" i="27"/>
  <c r="L72" i="27"/>
  <c r="L68" i="27"/>
  <c r="L64" i="27"/>
  <c r="L60" i="27"/>
  <c r="L56" i="27"/>
  <c r="L52" i="27"/>
  <c r="L48" i="27"/>
  <c r="L44" i="27"/>
  <c r="L40" i="27"/>
  <c r="L36" i="27"/>
  <c r="L32" i="27"/>
  <c r="L28" i="27"/>
  <c r="L24" i="27"/>
  <c r="L20" i="27"/>
  <c r="L16" i="27"/>
  <c r="L12" i="27"/>
  <c r="L152" i="27"/>
  <c r="L148" i="27"/>
  <c r="L144" i="27"/>
  <c r="L140" i="27"/>
  <c r="L136" i="27"/>
  <c r="L132" i="27"/>
  <c r="L127" i="27"/>
  <c r="L123" i="27"/>
  <c r="L119" i="27"/>
  <c r="L115" i="27"/>
  <c r="L111" i="27"/>
  <c r="L107" i="27"/>
  <c r="L103" i="27"/>
  <c r="L99" i="27"/>
  <c r="L95" i="27"/>
  <c r="L91" i="27"/>
  <c r="L87" i="27"/>
  <c r="L83" i="27"/>
  <c r="L79" i="27"/>
  <c r="L75" i="27"/>
  <c r="L71" i="27"/>
  <c r="L67" i="27"/>
  <c r="L63" i="27"/>
  <c r="L59" i="27"/>
  <c r="L55" i="27"/>
  <c r="L51" i="27"/>
  <c r="L47" i="27"/>
  <c r="L43" i="27"/>
  <c r="L39" i="27"/>
  <c r="L35" i="27"/>
  <c r="L31" i="27"/>
  <c r="L27" i="27"/>
  <c r="L23" i="27"/>
  <c r="L19" i="27"/>
  <c r="L15" i="27"/>
  <c r="L151" i="27"/>
  <c r="L147" i="27"/>
  <c r="L143" i="27"/>
  <c r="L139" i="27"/>
  <c r="L135" i="27"/>
  <c r="L130" i="27"/>
  <c r="L126" i="27"/>
  <c r="L122" i="27"/>
  <c r="L118" i="27"/>
  <c r="L114" i="27"/>
  <c r="L110" i="27"/>
  <c r="L106" i="27"/>
  <c r="L102" i="27"/>
  <c r="L98" i="27"/>
  <c r="L94" i="27"/>
  <c r="L90" i="27"/>
  <c r="L86" i="27"/>
  <c r="L82" i="27"/>
  <c r="L78" i="27"/>
  <c r="L74" i="27"/>
  <c r="L70" i="27"/>
  <c r="L66" i="27"/>
  <c r="L62" i="27"/>
  <c r="L58" i="27"/>
  <c r="L54" i="27"/>
  <c r="L50" i="27"/>
  <c r="L46" i="27"/>
  <c r="L42" i="27"/>
  <c r="L38" i="27"/>
  <c r="L34" i="27"/>
  <c r="L30" i="27"/>
  <c r="L26" i="27"/>
  <c r="L22" i="27"/>
  <c r="L18" i="27"/>
  <c r="L14" i="27"/>
  <c r="L134" i="27"/>
  <c r="L146" i="27"/>
  <c r="L138" i="27"/>
  <c r="L150" i="27"/>
  <c r="L142" i="27"/>
  <c r="L135" i="26"/>
  <c r="L131" i="26"/>
  <c r="L127" i="26"/>
  <c r="L123" i="26"/>
  <c r="L119" i="26"/>
  <c r="L115" i="26"/>
  <c r="L111" i="26"/>
  <c r="L107" i="26"/>
  <c r="L103" i="26"/>
  <c r="L99" i="26"/>
  <c r="L95" i="26"/>
  <c r="L91" i="26"/>
  <c r="L87" i="26"/>
  <c r="L83" i="26"/>
  <c r="L79" i="26"/>
  <c r="L75" i="26"/>
  <c r="L71" i="26"/>
  <c r="L67" i="26"/>
  <c r="L63" i="26"/>
  <c r="L59" i="26"/>
  <c r="L55" i="26"/>
  <c r="L51" i="26"/>
  <c r="L47" i="26"/>
  <c r="L43" i="26"/>
  <c r="L39" i="26"/>
  <c r="L35" i="26"/>
  <c r="L31" i="26"/>
  <c r="L27" i="26"/>
  <c r="L23" i="26"/>
  <c r="L19" i="26"/>
  <c r="L15" i="26"/>
  <c r="L134" i="26"/>
  <c r="L130" i="26"/>
  <c r="L126" i="26"/>
  <c r="L122" i="26"/>
  <c r="L118" i="26"/>
  <c r="L114" i="26"/>
  <c r="L110" i="26"/>
  <c r="L106" i="26"/>
  <c r="L102" i="26"/>
  <c r="L98" i="26"/>
  <c r="L94" i="26"/>
  <c r="L90" i="26"/>
  <c r="L86" i="26"/>
  <c r="L82" i="26"/>
  <c r="L78" i="26"/>
  <c r="L74" i="26"/>
  <c r="L70" i="26"/>
  <c r="L66" i="26"/>
  <c r="L62" i="26"/>
  <c r="L58" i="26"/>
  <c r="L54" i="26"/>
  <c r="L50" i="26"/>
  <c r="L46" i="26"/>
  <c r="L42" i="26"/>
  <c r="L133" i="26"/>
  <c r="L129" i="26"/>
  <c r="L125" i="26"/>
  <c r="L121" i="26"/>
  <c r="L117" i="26"/>
  <c r="L113" i="26"/>
  <c r="L109" i="26"/>
  <c r="L105" i="26"/>
  <c r="L101" i="26"/>
  <c r="L97" i="26"/>
  <c r="L93" i="26"/>
  <c r="L89" i="26"/>
  <c r="L85" i="26"/>
  <c r="L81" i="26"/>
  <c r="L77" i="26"/>
  <c r="L73" i="26"/>
  <c r="L69" i="26"/>
  <c r="L65" i="26"/>
  <c r="L61" i="26"/>
  <c r="L57" i="26"/>
  <c r="L53" i="26"/>
  <c r="L49" i="26"/>
  <c r="L45" i="26"/>
  <c r="L41" i="26"/>
  <c r="L37" i="26"/>
  <c r="L33" i="26"/>
  <c r="L29" i="26"/>
  <c r="L25" i="26"/>
  <c r="L21" i="26"/>
  <c r="L17" i="26"/>
  <c r="L136" i="26"/>
  <c r="L104" i="26"/>
  <c r="L72" i="26"/>
  <c r="L40" i="26"/>
  <c r="L24" i="26"/>
  <c r="L116" i="26"/>
  <c r="L84" i="26"/>
  <c r="L52" i="26"/>
  <c r="L34" i="26"/>
  <c r="L18" i="26"/>
  <c r="L13" i="26"/>
  <c r="L128" i="26"/>
  <c r="L96" i="26"/>
  <c r="L64" i="26"/>
  <c r="L28" i="26"/>
  <c r="L108" i="26"/>
  <c r="L76" i="26"/>
  <c r="L44" i="26"/>
  <c r="L38" i="26"/>
  <c r="L22" i="26"/>
  <c r="L12" i="26"/>
  <c r="L120" i="26"/>
  <c r="L88" i="26"/>
  <c r="L56" i="26"/>
  <c r="L32" i="26"/>
  <c r="L16" i="26"/>
  <c r="L112" i="26"/>
  <c r="L80" i="26"/>
  <c r="L48" i="26"/>
  <c r="L36" i="26"/>
  <c r="L20" i="26"/>
  <c r="L100" i="26"/>
  <c r="L92" i="26"/>
  <c r="L68" i="26"/>
  <c r="L30" i="26"/>
  <c r="L60" i="26"/>
  <c r="L132" i="26"/>
  <c r="L124" i="26"/>
  <c r="L26" i="26"/>
  <c r="L14" i="26"/>
  <c r="L367" i="25"/>
  <c r="L363" i="25"/>
  <c r="L359" i="25"/>
  <c r="L355" i="25"/>
  <c r="L351" i="25"/>
  <c r="L347" i="25"/>
  <c r="L343" i="25"/>
  <c r="L339" i="25"/>
  <c r="L335" i="25"/>
  <c r="L331" i="25"/>
  <c r="L327" i="25"/>
  <c r="L323" i="25"/>
  <c r="L319" i="25"/>
  <c r="L315" i="25"/>
  <c r="L311" i="25"/>
  <c r="L307" i="25"/>
  <c r="L303" i="25"/>
  <c r="L299" i="25"/>
  <c r="L295" i="25"/>
  <c r="L291" i="25"/>
  <c r="L287" i="25"/>
  <c r="L283" i="25"/>
  <c r="L279" i="25"/>
  <c r="L275" i="25"/>
  <c r="L271" i="25"/>
  <c r="L267" i="25"/>
  <c r="L263" i="25"/>
  <c r="L259" i="25"/>
  <c r="L255" i="25"/>
  <c r="L251" i="25"/>
  <c r="L247" i="25"/>
  <c r="L243" i="25"/>
  <c r="L239" i="25"/>
  <c r="L235" i="25"/>
  <c r="L231" i="25"/>
  <c r="L227" i="25"/>
  <c r="L223" i="25"/>
  <c r="L219" i="25"/>
  <c r="L215" i="25"/>
  <c r="L211" i="25"/>
  <c r="L207" i="25"/>
  <c r="L203" i="25"/>
  <c r="L199" i="25"/>
  <c r="L195" i="25"/>
  <c r="L191" i="25"/>
  <c r="L187" i="25"/>
  <c r="L183" i="25"/>
  <c r="L179" i="25"/>
  <c r="L369" i="25"/>
  <c r="L365" i="25"/>
  <c r="L361" i="25"/>
  <c r="L357" i="25"/>
  <c r="L353" i="25"/>
  <c r="L349" i="25"/>
  <c r="L345" i="25"/>
  <c r="L341" i="25"/>
  <c r="L337" i="25"/>
  <c r="L333" i="25"/>
  <c r="L329" i="25"/>
  <c r="L325" i="25"/>
  <c r="L321" i="25"/>
  <c r="L317" i="25"/>
  <c r="L313" i="25"/>
  <c r="L309" i="25"/>
  <c r="L305" i="25"/>
  <c r="L301" i="25"/>
  <c r="L297" i="25"/>
  <c r="L293" i="25"/>
  <c r="L289" i="25"/>
  <c r="L285" i="25"/>
  <c r="L281" i="25"/>
  <c r="L277" i="25"/>
  <c r="L273" i="25"/>
  <c r="L269" i="25"/>
  <c r="L265" i="25"/>
  <c r="L261" i="25"/>
  <c r="L257" i="25"/>
  <c r="L253" i="25"/>
  <c r="L249" i="25"/>
  <c r="L245" i="25"/>
  <c r="L241" i="25"/>
  <c r="L237" i="25"/>
  <c r="L233" i="25"/>
  <c r="L229" i="25"/>
  <c r="L225" i="25"/>
  <c r="L221" i="25"/>
  <c r="L217" i="25"/>
  <c r="L213" i="25"/>
  <c r="L209" i="25"/>
  <c r="L205" i="25"/>
  <c r="L201" i="25"/>
  <c r="L197" i="25"/>
  <c r="L193" i="25"/>
  <c r="L189" i="25"/>
  <c r="L185" i="25"/>
  <c r="L181" i="25"/>
  <c r="L177" i="25"/>
  <c r="L360" i="25"/>
  <c r="L344" i="25"/>
  <c r="L328" i="25"/>
  <c r="L312" i="25"/>
  <c r="L296" i="25"/>
  <c r="L280" i="25"/>
  <c r="L264" i="25"/>
  <c r="L248" i="25"/>
  <c r="L232" i="25"/>
  <c r="L216" i="25"/>
  <c r="L200" i="25"/>
  <c r="L184" i="25"/>
  <c r="L174" i="25"/>
  <c r="L170" i="25"/>
  <c r="L166" i="25"/>
  <c r="L162" i="25"/>
  <c r="L158" i="25"/>
  <c r="L154" i="25"/>
  <c r="L150" i="25"/>
  <c r="L146" i="25"/>
  <c r="L142" i="25"/>
  <c r="L138" i="25"/>
  <c r="L134" i="25"/>
  <c r="L130" i="25"/>
  <c r="L126" i="25"/>
  <c r="L122" i="25"/>
  <c r="L118" i="25"/>
  <c r="L114" i="25"/>
  <c r="L110" i="25"/>
  <c r="L106" i="25"/>
  <c r="L102" i="25"/>
  <c r="L98" i="25"/>
  <c r="L94" i="25"/>
  <c r="L90" i="25"/>
  <c r="L86" i="25"/>
  <c r="L82" i="25"/>
  <c r="L78" i="25"/>
  <c r="L74" i="25"/>
  <c r="L70" i="25"/>
  <c r="L66" i="25"/>
  <c r="L62" i="25"/>
  <c r="L58" i="25"/>
  <c r="L54" i="25"/>
  <c r="L50" i="25"/>
  <c r="L46" i="25"/>
  <c r="L42" i="25"/>
  <c r="L38" i="25"/>
  <c r="L34" i="25"/>
  <c r="L30" i="25"/>
  <c r="L26" i="25"/>
  <c r="L22" i="25"/>
  <c r="L18" i="25"/>
  <c r="L14" i="25"/>
  <c r="L370" i="25"/>
  <c r="L354" i="25"/>
  <c r="L338" i="25"/>
  <c r="L322" i="25"/>
  <c r="L306" i="25"/>
  <c r="L290" i="25"/>
  <c r="L274" i="25"/>
  <c r="L258" i="25"/>
  <c r="L242" i="25"/>
  <c r="L226" i="25"/>
  <c r="L210" i="25"/>
  <c r="L194" i="25"/>
  <c r="L178" i="25"/>
  <c r="L364" i="25"/>
  <c r="L348" i="25"/>
  <c r="L332" i="25"/>
  <c r="L316" i="25"/>
  <c r="L300" i="25"/>
  <c r="L284" i="25"/>
  <c r="L268" i="25"/>
  <c r="L252" i="25"/>
  <c r="L236" i="25"/>
  <c r="L220" i="25"/>
  <c r="L204" i="25"/>
  <c r="L188" i="25"/>
  <c r="L173" i="25"/>
  <c r="L169" i="25"/>
  <c r="L165" i="25"/>
  <c r="L161" i="25"/>
  <c r="L157" i="25"/>
  <c r="L153" i="25"/>
  <c r="L149" i="25"/>
  <c r="L145" i="25"/>
  <c r="L141" i="25"/>
  <c r="L137" i="25"/>
  <c r="L133" i="25"/>
  <c r="L129" i="25"/>
  <c r="L125" i="25"/>
  <c r="L121" i="25"/>
  <c r="L117" i="25"/>
  <c r="L113" i="25"/>
  <c r="L109" i="25"/>
  <c r="L105" i="25"/>
  <c r="L101" i="25"/>
  <c r="L97" i="25"/>
  <c r="L93" i="25"/>
  <c r="L89" i="25"/>
  <c r="L85" i="25"/>
  <c r="L81" i="25"/>
  <c r="L77" i="25"/>
  <c r="L73" i="25"/>
  <c r="L69" i="25"/>
  <c r="L65" i="25"/>
  <c r="L61" i="25"/>
  <c r="L57" i="25"/>
  <c r="L53" i="25"/>
  <c r="L49" i="25"/>
  <c r="L45" i="25"/>
  <c r="L41" i="25"/>
  <c r="L37" i="25"/>
  <c r="L33" i="25"/>
  <c r="L29" i="25"/>
  <c r="L25" i="25"/>
  <c r="L21" i="25"/>
  <c r="L17" i="25"/>
  <c r="L13" i="25"/>
  <c r="L358" i="25"/>
  <c r="L342" i="25"/>
  <c r="L326" i="25"/>
  <c r="L310" i="25"/>
  <c r="L294" i="25"/>
  <c r="L278" i="25"/>
  <c r="L262" i="25"/>
  <c r="L246" i="25"/>
  <c r="L230" i="25"/>
  <c r="L214" i="25"/>
  <c r="L198" i="25"/>
  <c r="L182" i="25"/>
  <c r="L368" i="25"/>
  <c r="L352" i="25"/>
  <c r="L336" i="25"/>
  <c r="L320" i="25"/>
  <c r="L304" i="25"/>
  <c r="L288" i="25"/>
  <c r="L272" i="25"/>
  <c r="L256" i="25"/>
  <c r="L240" i="25"/>
  <c r="L224" i="25"/>
  <c r="L208" i="25"/>
  <c r="L192" i="25"/>
  <c r="L176" i="25"/>
  <c r="L172" i="25"/>
  <c r="L168" i="25"/>
  <c r="L164" i="25"/>
  <c r="L160" i="25"/>
  <c r="L156" i="25"/>
  <c r="L152" i="25"/>
  <c r="L148" i="25"/>
  <c r="L144" i="25"/>
  <c r="L140" i="25"/>
  <c r="L136" i="25"/>
  <c r="L132" i="25"/>
  <c r="L128" i="25"/>
  <c r="L124" i="25"/>
  <c r="L120" i="25"/>
  <c r="L116" i="25"/>
  <c r="L112" i="25"/>
  <c r="L108" i="25"/>
  <c r="L104" i="25"/>
  <c r="L100" i="25"/>
  <c r="L96" i="25"/>
  <c r="L92" i="25"/>
  <c r="L88" i="25"/>
  <c r="L84" i="25"/>
  <c r="L80" i="25"/>
  <c r="L76" i="25"/>
  <c r="L72" i="25"/>
  <c r="L68" i="25"/>
  <c r="L64" i="25"/>
  <c r="L60" i="25"/>
  <c r="L56" i="25"/>
  <c r="L52" i="25"/>
  <c r="L48" i="25"/>
  <c r="L44" i="25"/>
  <c r="L40" i="25"/>
  <c r="L36" i="25"/>
  <c r="L32" i="25"/>
  <c r="L28" i="25"/>
  <c r="L24" i="25"/>
  <c r="L20" i="25"/>
  <c r="L16" i="25"/>
  <c r="L12" i="25"/>
  <c r="L362" i="25"/>
  <c r="L346" i="25"/>
  <c r="L330" i="25"/>
  <c r="L314" i="25"/>
  <c r="L298" i="25"/>
  <c r="L282" i="25"/>
  <c r="L266" i="25"/>
  <c r="L250" i="25"/>
  <c r="L234" i="25"/>
  <c r="L218" i="25"/>
  <c r="L202" i="25"/>
  <c r="L186" i="25"/>
  <c r="L308" i="25"/>
  <c r="L244" i="25"/>
  <c r="L180" i="25"/>
  <c r="L167" i="25"/>
  <c r="L135" i="25"/>
  <c r="L103" i="25"/>
  <c r="L71" i="25"/>
  <c r="L39" i="25"/>
  <c r="L350" i="25"/>
  <c r="L286" i="25"/>
  <c r="L222" i="25"/>
  <c r="L147" i="25"/>
  <c r="L115" i="25"/>
  <c r="L83" i="25"/>
  <c r="L51" i="25"/>
  <c r="L19" i="25"/>
  <c r="L356" i="25"/>
  <c r="L292" i="25"/>
  <c r="L228" i="25"/>
  <c r="L159" i="25"/>
  <c r="L127" i="25"/>
  <c r="L95" i="25"/>
  <c r="L63" i="25"/>
  <c r="L31" i="25"/>
  <c r="L334" i="25"/>
  <c r="L270" i="25"/>
  <c r="L206" i="25"/>
  <c r="L171" i="25"/>
  <c r="L139" i="25"/>
  <c r="L107" i="25"/>
  <c r="L75" i="25"/>
  <c r="L43" i="25"/>
  <c r="L340" i="25"/>
  <c r="L276" i="25"/>
  <c r="L212" i="25"/>
  <c r="L151" i="25"/>
  <c r="L119" i="25"/>
  <c r="L87" i="25"/>
  <c r="L55" i="25"/>
  <c r="L23" i="25"/>
  <c r="L318" i="25"/>
  <c r="L254" i="25"/>
  <c r="L190" i="25"/>
  <c r="L163" i="25"/>
  <c r="L131" i="25"/>
  <c r="L99" i="25"/>
  <c r="L67" i="25"/>
  <c r="L35" i="25"/>
  <c r="L324" i="25"/>
  <c r="L260" i="25"/>
  <c r="L196" i="25"/>
  <c r="L175" i="25"/>
  <c r="L143" i="25"/>
  <c r="L111" i="25"/>
  <c r="L79" i="25"/>
  <c r="L47" i="25"/>
  <c r="L15" i="25"/>
  <c r="L238" i="25"/>
  <c r="L27" i="25"/>
  <c r="L155" i="25"/>
  <c r="L123" i="25"/>
  <c r="L366" i="25"/>
  <c r="L91" i="25"/>
  <c r="L59" i="25"/>
  <c r="L302" i="25"/>
  <c r="L220" i="22"/>
  <c r="L136" i="22"/>
  <c r="L84" i="24"/>
  <c r="L80" i="24"/>
  <c r="L76" i="24"/>
  <c r="L82" i="24"/>
  <c r="L73" i="24"/>
  <c r="L69" i="24"/>
  <c r="L65" i="24"/>
  <c r="L61" i="24"/>
  <c r="L57" i="24"/>
  <c r="L53" i="24"/>
  <c r="L49" i="24"/>
  <c r="L45" i="24"/>
  <c r="L41" i="24"/>
  <c r="L37" i="24"/>
  <c r="L33" i="24"/>
  <c r="L29" i="24"/>
  <c r="L25" i="24"/>
  <c r="L21" i="24"/>
  <c r="L17" i="24"/>
  <c r="L13" i="24"/>
  <c r="L86" i="24"/>
  <c r="L77" i="24"/>
  <c r="L81" i="24"/>
  <c r="L72" i="24"/>
  <c r="L68" i="24"/>
  <c r="L64" i="24"/>
  <c r="L60" i="24"/>
  <c r="L56" i="24"/>
  <c r="L52" i="24"/>
  <c r="L48" i="24"/>
  <c r="L44" i="24"/>
  <c r="L40" i="24"/>
  <c r="L36" i="24"/>
  <c r="L32" i="24"/>
  <c r="L28" i="24"/>
  <c r="L24" i="24"/>
  <c r="L20" i="24"/>
  <c r="L16" i="24"/>
  <c r="L12" i="24"/>
  <c r="L85" i="24"/>
  <c r="L75" i="24"/>
  <c r="L71" i="24"/>
  <c r="L67" i="24"/>
  <c r="L63" i="24"/>
  <c r="L59" i="24"/>
  <c r="L55" i="24"/>
  <c r="L51" i="24"/>
  <c r="L47" i="24"/>
  <c r="L43" i="24"/>
  <c r="L39" i="24"/>
  <c r="L35" i="24"/>
  <c r="L31" i="24"/>
  <c r="L27" i="24"/>
  <c r="L23" i="24"/>
  <c r="L19" i="24"/>
  <c r="L15" i="24"/>
  <c r="L79" i="24"/>
  <c r="L58" i="24"/>
  <c r="L26" i="24"/>
  <c r="L83" i="24"/>
  <c r="L70" i="24"/>
  <c r="L38" i="24"/>
  <c r="L50" i="24"/>
  <c r="L18" i="24"/>
  <c r="L62" i="24"/>
  <c r="L30" i="24"/>
  <c r="L74" i="24"/>
  <c r="L42" i="24"/>
  <c r="L54" i="24"/>
  <c r="L22" i="24"/>
  <c r="L66" i="24"/>
  <c r="L34" i="24"/>
  <c r="L78" i="24"/>
  <c r="L46" i="24"/>
  <c r="L14" i="24"/>
  <c r="L30" i="23"/>
  <c r="L51" i="23"/>
  <c r="L151" i="23"/>
  <c r="L407" i="23"/>
  <c r="L730" i="23"/>
  <c r="L183" i="23"/>
  <c r="L439" i="23"/>
  <c r="L739" i="23"/>
  <c r="L735" i="23"/>
  <c r="L731" i="23"/>
  <c r="L727" i="23"/>
  <c r="L723" i="23"/>
  <c r="L719" i="23"/>
  <c r="L715" i="23"/>
  <c r="L711" i="23"/>
  <c r="L707" i="23"/>
  <c r="L703" i="23"/>
  <c r="L699" i="23"/>
  <c r="L695" i="23"/>
  <c r="L691" i="23"/>
  <c r="L687" i="23"/>
  <c r="L683" i="23"/>
  <c r="L679" i="23"/>
  <c r="L675" i="23"/>
  <c r="L671" i="23"/>
  <c r="L667" i="23"/>
  <c r="L663" i="23"/>
  <c r="L659" i="23"/>
  <c r="L655" i="23"/>
  <c r="L651" i="23"/>
  <c r="L647" i="23"/>
  <c r="L643" i="23"/>
  <c r="L639" i="23"/>
  <c r="L635" i="23"/>
  <c r="L631" i="23"/>
  <c r="L627" i="23"/>
  <c r="L623" i="23"/>
  <c r="L619" i="23"/>
  <c r="L615" i="23"/>
  <c r="L611" i="23"/>
  <c r="L607" i="23"/>
  <c r="L603" i="23"/>
  <c r="L599" i="23"/>
  <c r="L595" i="23"/>
  <c r="L591" i="23"/>
  <c r="L587" i="23"/>
  <c r="L583" i="23"/>
  <c r="L579" i="23"/>
  <c r="L575" i="23"/>
  <c r="L571" i="23"/>
  <c r="L567" i="23"/>
  <c r="L563" i="23"/>
  <c r="L559" i="23"/>
  <c r="L555" i="23"/>
  <c r="L551" i="23"/>
  <c r="L547" i="23"/>
  <c r="L543" i="23"/>
  <c r="L734" i="23"/>
  <c r="L725" i="23"/>
  <c r="L716" i="23"/>
  <c r="L702" i="23"/>
  <c r="L693" i="23"/>
  <c r="L684" i="23"/>
  <c r="L670" i="23"/>
  <c r="L661" i="23"/>
  <c r="L652" i="23"/>
  <c r="L638" i="23"/>
  <c r="L629" i="23"/>
  <c r="L620" i="23"/>
  <c r="L606" i="23"/>
  <c r="L597" i="23"/>
  <c r="L588" i="23"/>
  <c r="L574" i="23"/>
  <c r="L565" i="23"/>
  <c r="L556" i="23"/>
  <c r="L542" i="23"/>
  <c r="L538" i="23"/>
  <c r="L534" i="23"/>
  <c r="L530" i="23"/>
  <c r="L526" i="23"/>
  <c r="L522" i="23"/>
  <c r="L518" i="23"/>
  <c r="L514" i="23"/>
  <c r="L510" i="23"/>
  <c r="L506" i="23"/>
  <c r="L502" i="23"/>
  <c r="L498" i="23"/>
  <c r="L494" i="23"/>
  <c r="L490" i="23"/>
  <c r="L486" i="23"/>
  <c r="L482" i="23"/>
  <c r="L478" i="23"/>
  <c r="L474" i="23"/>
  <c r="L470" i="23"/>
  <c r="L466" i="23"/>
  <c r="L462" i="23"/>
  <c r="L458" i="23"/>
  <c r="L454" i="23"/>
  <c r="L450" i="23"/>
  <c r="L446" i="23"/>
  <c r="L442" i="23"/>
  <c r="L438" i="23"/>
  <c r="L434" i="23"/>
  <c r="L430" i="23"/>
  <c r="L426" i="23"/>
  <c r="L422" i="23"/>
  <c r="L418" i="23"/>
  <c r="L414" i="23"/>
  <c r="L410" i="23"/>
  <c r="L406" i="23"/>
  <c r="L402" i="23"/>
  <c r="L398" i="23"/>
  <c r="L394" i="23"/>
  <c r="L390" i="23"/>
  <c r="L386" i="23"/>
  <c r="L382" i="23"/>
  <c r="L378" i="23"/>
  <c r="L374" i="23"/>
  <c r="L370" i="23"/>
  <c r="L366" i="23"/>
  <c r="L362" i="23"/>
  <c r="L358" i="23"/>
  <c r="L354" i="23"/>
  <c r="L350" i="23"/>
  <c r="L346" i="23"/>
  <c r="L342" i="23"/>
  <c r="L338" i="23"/>
  <c r="L334" i="23"/>
  <c r="L330" i="23"/>
  <c r="L326" i="23"/>
  <c r="L322" i="23"/>
  <c r="L318" i="23"/>
  <c r="L314" i="23"/>
  <c r="L310" i="23"/>
  <c r="L306" i="23"/>
  <c r="L302" i="23"/>
  <c r="L298" i="23"/>
  <c r="L294" i="23"/>
  <c r="L290" i="23"/>
  <c r="L286" i="23"/>
  <c r="L282" i="23"/>
  <c r="L278" i="23"/>
  <c r="L274" i="23"/>
  <c r="L270" i="23"/>
  <c r="L266" i="23"/>
  <c r="L262" i="23"/>
  <c r="L258" i="23"/>
  <c r="L254" i="23"/>
  <c r="L250" i="23"/>
  <c r="L246" i="23"/>
  <c r="L242" i="23"/>
  <c r="L238" i="23"/>
  <c r="L234" i="23"/>
  <c r="L230" i="23"/>
  <c r="L226" i="23"/>
  <c r="L222" i="23"/>
  <c r="L218" i="23"/>
  <c r="L214" i="23"/>
  <c r="L210" i="23"/>
  <c r="L206" i="23"/>
  <c r="L202" i="23"/>
  <c r="L198" i="23"/>
  <c r="L194" i="23"/>
  <c r="L190" i="23"/>
  <c r="L186" i="23"/>
  <c r="L182" i="23"/>
  <c r="L178" i="23"/>
  <c r="L174" i="23"/>
  <c r="L170" i="23"/>
  <c r="L166" i="23"/>
  <c r="L162" i="23"/>
  <c r="L158" i="23"/>
  <c r="L154" i="23"/>
  <c r="L150" i="23"/>
  <c r="L146" i="23"/>
  <c r="L142" i="23"/>
  <c r="L138" i="23"/>
  <c r="L134" i="23"/>
  <c r="L130" i="23"/>
  <c r="L126" i="23"/>
  <c r="L122" i="23"/>
  <c r="L118" i="23"/>
  <c r="L114" i="23"/>
  <c r="L110" i="23"/>
  <c r="L106" i="23"/>
  <c r="L102" i="23"/>
  <c r="L98" i="23"/>
  <c r="L94" i="23"/>
  <c r="L90" i="23"/>
  <c r="L86" i="23"/>
  <c r="L82" i="23"/>
  <c r="L78" i="23"/>
  <c r="L74" i="23"/>
  <c r="L70" i="23"/>
  <c r="L66" i="23"/>
  <c r="L738" i="23"/>
  <c r="L729" i="23"/>
  <c r="L720" i="23"/>
  <c r="L706" i="23"/>
  <c r="L697" i="23"/>
  <c r="L688" i="23"/>
  <c r="L674" i="23"/>
  <c r="L665" i="23"/>
  <c r="L656" i="23"/>
  <c r="L642" i="23"/>
  <c r="L633" i="23"/>
  <c r="L624" i="23"/>
  <c r="L610" i="23"/>
  <c r="L601" i="23"/>
  <c r="L592" i="23"/>
  <c r="L578" i="23"/>
  <c r="L569" i="23"/>
  <c r="L560" i="23"/>
  <c r="L546" i="23"/>
  <c r="L733" i="23"/>
  <c r="L724" i="23"/>
  <c r="L710" i="23"/>
  <c r="L701" i="23"/>
  <c r="L692" i="23"/>
  <c r="L678" i="23"/>
  <c r="L669" i="23"/>
  <c r="L660" i="23"/>
  <c r="L646" i="23"/>
  <c r="L637" i="23"/>
  <c r="L628" i="23"/>
  <c r="L614" i="23"/>
  <c r="L605" i="23"/>
  <c r="L596" i="23"/>
  <c r="L582" i="23"/>
  <c r="L573" i="23"/>
  <c r="L564" i="23"/>
  <c r="L550" i="23"/>
  <c r="L541" i="23"/>
  <c r="L537" i="23"/>
  <c r="L533" i="23"/>
  <c r="L529" i="23"/>
  <c r="L525" i="23"/>
  <c r="L521" i="23"/>
  <c r="L517" i="23"/>
  <c r="L513" i="23"/>
  <c r="L509" i="23"/>
  <c r="L505" i="23"/>
  <c r="L501" i="23"/>
  <c r="L497" i="23"/>
  <c r="L493" i="23"/>
  <c r="L489" i="23"/>
  <c r="L485" i="23"/>
  <c r="L481" i="23"/>
  <c r="L477" i="23"/>
  <c r="L473" i="23"/>
  <c r="L469" i="23"/>
  <c r="L465" i="23"/>
  <c r="L461" i="23"/>
  <c r="L457" i="23"/>
  <c r="L453" i="23"/>
  <c r="L449" i="23"/>
  <c r="L445" i="23"/>
  <c r="L441" i="23"/>
  <c r="L437" i="23"/>
  <c r="L433" i="23"/>
  <c r="L429" i="23"/>
  <c r="L425" i="23"/>
  <c r="L421" i="23"/>
  <c r="L417" i="23"/>
  <c r="L413" i="23"/>
  <c r="L409" i="23"/>
  <c r="L405" i="23"/>
  <c r="L401" i="23"/>
  <c r="L397" i="23"/>
  <c r="L393" i="23"/>
  <c r="L389" i="23"/>
  <c r="L385" i="23"/>
  <c r="L381" i="23"/>
  <c r="L377" i="23"/>
  <c r="L373" i="23"/>
  <c r="L369" i="23"/>
  <c r="L365" i="23"/>
  <c r="L361" i="23"/>
  <c r="L357" i="23"/>
  <c r="L353" i="23"/>
  <c r="L349" i="23"/>
  <c r="L345" i="23"/>
  <c r="L341" i="23"/>
  <c r="L337" i="23"/>
  <c r="L333" i="23"/>
  <c r="L329" i="23"/>
  <c r="L325" i="23"/>
  <c r="L321" i="23"/>
  <c r="L317" i="23"/>
  <c r="L313" i="23"/>
  <c r="L309" i="23"/>
  <c r="L305" i="23"/>
  <c r="L301" i="23"/>
  <c r="L297" i="23"/>
  <c r="L293" i="23"/>
  <c r="L289" i="23"/>
  <c r="L285" i="23"/>
  <c r="L281" i="23"/>
  <c r="L277" i="23"/>
  <c r="L273" i="23"/>
  <c r="L269" i="23"/>
  <c r="L265" i="23"/>
  <c r="L261" i="23"/>
  <c r="L257" i="23"/>
  <c r="L253" i="23"/>
  <c r="L249" i="23"/>
  <c r="L245" i="23"/>
  <c r="L241" i="23"/>
  <c r="L237" i="23"/>
  <c r="L233" i="23"/>
  <c r="L229" i="23"/>
  <c r="L225" i="23"/>
  <c r="L221" i="23"/>
  <c r="L217" i="23"/>
  <c r="L213" i="23"/>
  <c r="L209" i="23"/>
  <c r="L205" i="23"/>
  <c r="L201" i="23"/>
  <c r="L197" i="23"/>
  <c r="L193" i="23"/>
  <c r="L189" i="23"/>
  <c r="L185" i="23"/>
  <c r="L181" i="23"/>
  <c r="L177" i="23"/>
  <c r="L173" i="23"/>
  <c r="L169" i="23"/>
  <c r="L165" i="23"/>
  <c r="L161" i="23"/>
  <c r="L157" i="23"/>
  <c r="L153" i="23"/>
  <c r="L149" i="23"/>
  <c r="L145" i="23"/>
  <c r="L141" i="23"/>
  <c r="L137" i="23"/>
  <c r="L133" i="23"/>
  <c r="L129" i="23"/>
  <c r="L125" i="23"/>
  <c r="L121" i="23"/>
  <c r="L117" i="23"/>
  <c r="L113" i="23"/>
  <c r="L109" i="23"/>
  <c r="L105" i="23"/>
  <c r="L101" i="23"/>
  <c r="L97" i="23"/>
  <c r="L93" i="23"/>
  <c r="L89" i="23"/>
  <c r="L85" i="23"/>
  <c r="L81" i="23"/>
  <c r="L77" i="23"/>
  <c r="L73" i="23"/>
  <c r="L69" i="23"/>
  <c r="L65" i="23"/>
  <c r="L61" i="23"/>
  <c r="L57" i="23"/>
  <c r="L53" i="23"/>
  <c r="L49" i="23"/>
  <c r="L45" i="23"/>
  <c r="L41" i="23"/>
  <c r="L37" i="23"/>
  <c r="L33" i="23"/>
  <c r="L737" i="23"/>
  <c r="L728" i="23"/>
  <c r="L714" i="23"/>
  <c r="L705" i="23"/>
  <c r="L696" i="23"/>
  <c r="L682" i="23"/>
  <c r="L673" i="23"/>
  <c r="L664" i="23"/>
  <c r="L650" i="23"/>
  <c r="L641" i="23"/>
  <c r="L632" i="23"/>
  <c r="L618" i="23"/>
  <c r="L609" i="23"/>
  <c r="L600" i="23"/>
  <c r="L586" i="23"/>
  <c r="L577" i="23"/>
  <c r="L568" i="23"/>
  <c r="L554" i="23"/>
  <c r="L545" i="23"/>
  <c r="L732" i="23"/>
  <c r="L718" i="23"/>
  <c r="L709" i="23"/>
  <c r="L700" i="23"/>
  <c r="L686" i="23"/>
  <c r="L677" i="23"/>
  <c r="L668" i="23"/>
  <c r="L654" i="23"/>
  <c r="L645" i="23"/>
  <c r="L636" i="23"/>
  <c r="L622" i="23"/>
  <c r="L613" i="23"/>
  <c r="L604" i="23"/>
  <c r="L590" i="23"/>
  <c r="L581" i="23"/>
  <c r="L572" i="23"/>
  <c r="L558" i="23"/>
  <c r="L549" i="23"/>
  <c r="L540" i="23"/>
  <c r="L536" i="23"/>
  <c r="L532" i="23"/>
  <c r="L528" i="23"/>
  <c r="L524" i="23"/>
  <c r="L520" i="23"/>
  <c r="L516" i="23"/>
  <c r="L512" i="23"/>
  <c r="L508" i="23"/>
  <c r="L504" i="23"/>
  <c r="L500" i="23"/>
  <c r="L496" i="23"/>
  <c r="L492" i="23"/>
  <c r="L488" i="23"/>
  <c r="L484" i="23"/>
  <c r="L480" i="23"/>
  <c r="L476" i="23"/>
  <c r="L472" i="23"/>
  <c r="L468" i="23"/>
  <c r="L464" i="23"/>
  <c r="L460" i="23"/>
  <c r="L456" i="23"/>
  <c r="L452" i="23"/>
  <c r="L448" i="23"/>
  <c r="L444" i="23"/>
  <c r="L440" i="23"/>
  <c r="L436" i="23"/>
  <c r="L432" i="23"/>
  <c r="L428" i="23"/>
  <c r="L424" i="23"/>
  <c r="L420" i="23"/>
  <c r="L416" i="23"/>
  <c r="L412" i="23"/>
  <c r="L408" i="23"/>
  <c r="L404" i="23"/>
  <c r="L400" i="23"/>
  <c r="L396" i="23"/>
  <c r="L392" i="23"/>
  <c r="L388" i="23"/>
  <c r="L384" i="23"/>
  <c r="L380" i="23"/>
  <c r="L376" i="23"/>
  <c r="L372" i="23"/>
  <c r="L368" i="23"/>
  <c r="L364" i="23"/>
  <c r="L360" i="23"/>
  <c r="L356" i="23"/>
  <c r="L352" i="23"/>
  <c r="L348" i="23"/>
  <c r="L344" i="23"/>
  <c r="L340" i="23"/>
  <c r="L336" i="23"/>
  <c r="L332" i="23"/>
  <c r="L328" i="23"/>
  <c r="L324" i="23"/>
  <c r="L320" i="23"/>
  <c r="L316" i="23"/>
  <c r="L312" i="23"/>
  <c r="L308" i="23"/>
  <c r="L304" i="23"/>
  <c r="L300" i="23"/>
  <c r="L296" i="23"/>
  <c r="L292" i="23"/>
  <c r="L288" i="23"/>
  <c r="L284" i="23"/>
  <c r="L280" i="23"/>
  <c r="L276" i="23"/>
  <c r="L272" i="23"/>
  <c r="L268" i="23"/>
  <c r="L264" i="23"/>
  <c r="L260" i="23"/>
  <c r="L256" i="23"/>
  <c r="L252" i="23"/>
  <c r="L248" i="23"/>
  <c r="L244" i="23"/>
  <c r="L240" i="23"/>
  <c r="L236" i="23"/>
  <c r="L232" i="23"/>
  <c r="L228" i="23"/>
  <c r="L224" i="23"/>
  <c r="L220" i="23"/>
  <c r="L216" i="23"/>
  <c r="L212" i="23"/>
  <c r="L208" i="23"/>
  <c r="L204" i="23"/>
  <c r="L200" i="23"/>
  <c r="L196" i="23"/>
  <c r="L192" i="23"/>
  <c r="L188" i="23"/>
  <c r="L184" i="23"/>
  <c r="L180" i="23"/>
  <c r="L176" i="23"/>
  <c r="L172" i="23"/>
  <c r="L168" i="23"/>
  <c r="L164" i="23"/>
  <c r="L160" i="23"/>
  <c r="L156" i="23"/>
  <c r="L152" i="23"/>
  <c r="L148" i="23"/>
  <c r="L144" i="23"/>
  <c r="L140" i="23"/>
  <c r="L136" i="23"/>
  <c r="L132" i="23"/>
  <c r="L128" i="23"/>
  <c r="L124" i="23"/>
  <c r="L120" i="23"/>
  <c r="L116" i="23"/>
  <c r="L112" i="23"/>
  <c r="L108" i="23"/>
  <c r="L104" i="23"/>
  <c r="L100" i="23"/>
  <c r="L96" i="23"/>
  <c r="L92" i="23"/>
  <c r="L88" i="23"/>
  <c r="L84" i="23"/>
  <c r="L80" i="23"/>
  <c r="L76" i="23"/>
  <c r="L72" i="23"/>
  <c r="L68" i="23"/>
  <c r="L64" i="23"/>
  <c r="L60" i="23"/>
  <c r="L56" i="23"/>
  <c r="L52" i="23"/>
  <c r="L48" i="23"/>
  <c r="L44" i="23"/>
  <c r="L40" i="23"/>
  <c r="L36" i="23"/>
  <c r="L32" i="23"/>
  <c r="L28" i="23"/>
  <c r="L736" i="23"/>
  <c r="L722" i="23"/>
  <c r="L713" i="23"/>
  <c r="L704" i="23"/>
  <c r="L690" i="23"/>
  <c r="L681" i="23"/>
  <c r="L672" i="23"/>
  <c r="L658" i="23"/>
  <c r="L649" i="23"/>
  <c r="L640" i="23"/>
  <c r="L626" i="23"/>
  <c r="L617" i="23"/>
  <c r="L608" i="23"/>
  <c r="L594" i="23"/>
  <c r="L585" i="23"/>
  <c r="L576" i="23"/>
  <c r="L562" i="23"/>
  <c r="L553" i="23"/>
  <c r="L544" i="23"/>
  <c r="L740" i="23"/>
  <c r="L726" i="23"/>
  <c r="L717" i="23"/>
  <c r="L708" i="23"/>
  <c r="L694" i="23"/>
  <c r="L685" i="23"/>
  <c r="L676" i="23"/>
  <c r="L662" i="23"/>
  <c r="L653" i="23"/>
  <c r="L644" i="23"/>
  <c r="L630" i="23"/>
  <c r="L621" i="23"/>
  <c r="L612" i="23"/>
  <c r="L598" i="23"/>
  <c r="L589" i="23"/>
  <c r="L580" i="23"/>
  <c r="L566" i="23"/>
  <c r="L557" i="23"/>
  <c r="L548" i="23"/>
  <c r="L539" i="23"/>
  <c r="L535" i="23"/>
  <c r="L531" i="23"/>
  <c r="L527" i="23"/>
  <c r="L523" i="23"/>
  <c r="L519" i="23"/>
  <c r="L515" i="23"/>
  <c r="L511" i="23"/>
  <c r="L507" i="23"/>
  <c r="L503" i="23"/>
  <c r="L499" i="23"/>
  <c r="L495" i="23"/>
  <c r="L491" i="23"/>
  <c r="L487" i="23"/>
  <c r="L634" i="23"/>
  <c r="L561" i="23"/>
  <c r="L483" i="23"/>
  <c r="L451" i="23"/>
  <c r="L419" i="23"/>
  <c r="L387" i="23"/>
  <c r="L355" i="23"/>
  <c r="L323" i="23"/>
  <c r="L291" i="23"/>
  <c r="L259" i="23"/>
  <c r="L227" i="23"/>
  <c r="L195" i="23"/>
  <c r="L163" i="23"/>
  <c r="L131" i="23"/>
  <c r="L99" i="23"/>
  <c r="L67" i="23"/>
  <c r="L25" i="23"/>
  <c r="L21" i="23"/>
  <c r="L17" i="23"/>
  <c r="L13" i="23"/>
  <c r="L721" i="23"/>
  <c r="L648" i="23"/>
  <c r="L463" i="23"/>
  <c r="L431" i="23"/>
  <c r="L399" i="23"/>
  <c r="L367" i="23"/>
  <c r="L335" i="23"/>
  <c r="L303" i="23"/>
  <c r="L271" i="23"/>
  <c r="L239" i="23"/>
  <c r="L207" i="23"/>
  <c r="L175" i="23"/>
  <c r="L143" i="23"/>
  <c r="L111" i="23"/>
  <c r="L79" i="23"/>
  <c r="L55" i="23"/>
  <c r="L50" i="23"/>
  <c r="L39" i="23"/>
  <c r="L34" i="23"/>
  <c r="L29" i="23"/>
  <c r="L698" i="23"/>
  <c r="L625" i="23"/>
  <c r="L552" i="23"/>
  <c r="L475" i="23"/>
  <c r="L443" i="23"/>
  <c r="L411" i="23"/>
  <c r="L379" i="23"/>
  <c r="L347" i="23"/>
  <c r="L315" i="23"/>
  <c r="L283" i="23"/>
  <c r="L251" i="23"/>
  <c r="L219" i="23"/>
  <c r="L187" i="23"/>
  <c r="L155" i="23"/>
  <c r="L123" i="23"/>
  <c r="L91" i="23"/>
  <c r="L24" i="23"/>
  <c r="L20" i="23"/>
  <c r="L16" i="23"/>
  <c r="L12" i="23"/>
  <c r="L712" i="23"/>
  <c r="L602" i="23"/>
  <c r="L455" i="23"/>
  <c r="L423" i="23"/>
  <c r="L391" i="23"/>
  <c r="L359" i="23"/>
  <c r="L327" i="23"/>
  <c r="L295" i="23"/>
  <c r="L263" i="23"/>
  <c r="L231" i="23"/>
  <c r="L199" i="23"/>
  <c r="L167" i="23"/>
  <c r="L135" i="23"/>
  <c r="L103" i="23"/>
  <c r="L71" i="23"/>
  <c r="L59" i="23"/>
  <c r="L54" i="23"/>
  <c r="L43" i="23"/>
  <c r="L38" i="23"/>
  <c r="L689" i="23"/>
  <c r="L616" i="23"/>
  <c r="L467" i="23"/>
  <c r="L435" i="23"/>
  <c r="L403" i="23"/>
  <c r="L371" i="23"/>
  <c r="L339" i="23"/>
  <c r="L307" i="23"/>
  <c r="L275" i="23"/>
  <c r="L243" i="23"/>
  <c r="L211" i="23"/>
  <c r="L179" i="23"/>
  <c r="L147" i="23"/>
  <c r="L115" i="23"/>
  <c r="L83" i="23"/>
  <c r="L27" i="23"/>
  <c r="L23" i="23"/>
  <c r="L19" i="23"/>
  <c r="L15" i="23"/>
  <c r="L666" i="23"/>
  <c r="L593" i="23"/>
  <c r="L479" i="23"/>
  <c r="L447" i="23"/>
  <c r="L415" i="23"/>
  <c r="L383" i="23"/>
  <c r="L351" i="23"/>
  <c r="L319" i="23"/>
  <c r="L287" i="23"/>
  <c r="L255" i="23"/>
  <c r="L223" i="23"/>
  <c r="L191" i="23"/>
  <c r="L159" i="23"/>
  <c r="L127" i="23"/>
  <c r="L95" i="23"/>
  <c r="L63" i="23"/>
  <c r="L58" i="23"/>
  <c r="L47" i="23"/>
  <c r="L42" i="23"/>
  <c r="L31" i="23"/>
  <c r="L680" i="23"/>
  <c r="L570" i="23"/>
  <c r="L459" i="23"/>
  <c r="L427" i="23"/>
  <c r="L395" i="23"/>
  <c r="L363" i="23"/>
  <c r="L331" i="23"/>
  <c r="L299" i="23"/>
  <c r="L267" i="23"/>
  <c r="L235" i="23"/>
  <c r="L203" i="23"/>
  <c r="L171" i="23"/>
  <c r="L139" i="23"/>
  <c r="L107" i="23"/>
  <c r="L75" i="23"/>
  <c r="L26" i="23"/>
  <c r="L22" i="23"/>
  <c r="L18" i="23"/>
  <c r="L14" i="23"/>
  <c r="L46" i="23"/>
  <c r="L215" i="23"/>
  <c r="L471" i="23"/>
  <c r="L247" i="23"/>
  <c r="L62" i="23"/>
  <c r="L279" i="23"/>
  <c r="L584" i="23"/>
  <c r="L311" i="23"/>
  <c r="L35" i="23"/>
  <c r="L87" i="23"/>
  <c r="L343" i="23"/>
  <c r="L657" i="23"/>
  <c r="L119" i="23"/>
  <c r="L375" i="23"/>
  <c r="L83" i="22"/>
  <c r="L160" i="22"/>
  <c r="L107" i="22"/>
  <c r="L25" i="22"/>
  <c r="L195" i="22"/>
  <c r="L12" i="22"/>
  <c r="L137" i="22"/>
  <c r="L108" i="22"/>
  <c r="L84" i="22"/>
  <c r="L45" i="22"/>
  <c r="L123" i="22"/>
  <c r="L31" i="22"/>
  <c r="L247" i="22"/>
  <c r="L227" i="22"/>
  <c r="L211" i="22"/>
  <c r="L191" i="22"/>
  <c r="L171" i="22"/>
  <c r="L89" i="22"/>
  <c r="L55" i="22"/>
  <c r="L21" i="22"/>
  <c r="L196" i="22"/>
  <c r="L176" i="22"/>
  <c r="L147" i="22"/>
  <c r="L113" i="22"/>
  <c r="L99" i="22"/>
  <c r="L60" i="22"/>
  <c r="L36" i="22"/>
  <c r="L73" i="22"/>
  <c r="L44" i="22"/>
  <c r="L215" i="22"/>
  <c r="L49" i="22"/>
  <c r="L35" i="22"/>
  <c r="L20" i="22"/>
  <c r="L165" i="22"/>
  <c r="L112" i="22"/>
  <c r="L16" i="22"/>
  <c r="L40" i="22"/>
  <c r="L64" i="22"/>
  <c r="L69" i="22"/>
  <c r="L93" i="22"/>
  <c r="L103" i="22"/>
  <c r="L117" i="22"/>
  <c r="L127" i="22"/>
  <c r="L132" i="22"/>
  <c r="L141" i="22"/>
  <c r="L151" i="22"/>
  <c r="L156" i="22"/>
  <c r="L180" i="22"/>
  <c r="L185" i="22"/>
  <c r="L200" i="22"/>
  <c r="L205" i="22"/>
  <c r="L231" i="22"/>
  <c r="L236" i="22"/>
  <c r="L241" i="22"/>
  <c r="L17" i="22"/>
  <c r="L27" i="22"/>
  <c r="L41" i="22"/>
  <c r="L51" i="22"/>
  <c r="L75" i="22"/>
  <c r="L80" i="22"/>
  <c r="L104" i="22"/>
  <c r="L128" i="22"/>
  <c r="L133" i="22"/>
  <c r="L157" i="22"/>
  <c r="L167" i="22"/>
  <c r="L181" i="22"/>
  <c r="L201" i="22"/>
  <c r="L217" i="22"/>
  <c r="L232" i="22"/>
  <c r="L237" i="22"/>
  <c r="L13" i="22"/>
  <c r="L32" i="22"/>
  <c r="L37" i="22"/>
  <c r="L61" i="22"/>
  <c r="L71" i="22"/>
  <c r="L85" i="22"/>
  <c r="L95" i="22"/>
  <c r="L100" i="22"/>
  <c r="L109" i="22"/>
  <c r="L119" i="22"/>
  <c r="L124" i="22"/>
  <c r="L148" i="22"/>
  <c r="L153" i="22"/>
  <c r="L163" i="22"/>
  <c r="L172" i="22"/>
  <c r="L177" i="22"/>
  <c r="L187" i="22"/>
  <c r="L192" i="22"/>
  <c r="L197" i="22"/>
  <c r="L223" i="22"/>
  <c r="L228" i="22"/>
  <c r="L243" i="22"/>
  <c r="L250" i="22"/>
  <c r="L246" i="22"/>
  <c r="L242" i="22"/>
  <c r="L238" i="22"/>
  <c r="L234" i="22"/>
  <c r="L230" i="22"/>
  <c r="L226" i="22"/>
  <c r="L222" i="22"/>
  <c r="L218" i="22"/>
  <c r="L214" i="22"/>
  <c r="L210" i="22"/>
  <c r="L206" i="22"/>
  <c r="L202" i="22"/>
  <c r="L198" i="22"/>
  <c r="L194" i="22"/>
  <c r="L190" i="22"/>
  <c r="L186" i="22"/>
  <c r="L182" i="22"/>
  <c r="L178" i="22"/>
  <c r="L174" i="22"/>
  <c r="L170" i="22"/>
  <c r="L166" i="22"/>
  <c r="L162" i="22"/>
  <c r="L158" i="22"/>
  <c r="L154" i="22"/>
  <c r="L150" i="22"/>
  <c r="L146" i="22"/>
  <c r="L142" i="22"/>
  <c r="L138" i="22"/>
  <c r="L134" i="22"/>
  <c r="L130" i="22"/>
  <c r="L126" i="22"/>
  <c r="L122" i="22"/>
  <c r="L118" i="22"/>
  <c r="L114" i="22"/>
  <c r="L110" i="22"/>
  <c r="L106" i="22"/>
  <c r="L102" i="22"/>
  <c r="L98" i="22"/>
  <c r="L94" i="22"/>
  <c r="L90" i="22"/>
  <c r="L86" i="22"/>
  <c r="L82" i="22"/>
  <c r="L78" i="22"/>
  <c r="L74" i="22"/>
  <c r="L70" i="22"/>
  <c r="L66" i="22"/>
  <c r="L62" i="22"/>
  <c r="L58" i="22"/>
  <c r="L54" i="22"/>
  <c r="L50" i="22"/>
  <c r="L46" i="22"/>
  <c r="L42" i="22"/>
  <c r="L38" i="22"/>
  <c r="L34" i="22"/>
  <c r="L30" i="22"/>
  <c r="L26" i="22"/>
  <c r="L22" i="22"/>
  <c r="L18" i="22"/>
  <c r="L14" i="22"/>
  <c r="L244" i="22"/>
  <c r="L235" i="22"/>
  <c r="L221" i="22"/>
  <c r="L212" i="22"/>
  <c r="L203" i="22"/>
  <c r="L189" i="22"/>
  <c r="L248" i="22"/>
  <c r="L239" i="22"/>
  <c r="L225" i="22"/>
  <c r="L216" i="22"/>
  <c r="L207" i="22"/>
  <c r="L193" i="22"/>
  <c r="L184" i="22"/>
  <c r="L175" i="22"/>
  <c r="L161" i="22"/>
  <c r="L152" i="22"/>
  <c r="L143" i="22"/>
  <c r="L129" i="22"/>
  <c r="L120" i="22"/>
  <c r="L111" i="22"/>
  <c r="L97" i="22"/>
  <c r="L88" i="22"/>
  <c r="L79" i="22"/>
  <c r="L65" i="22"/>
  <c r="L56" i="22"/>
  <c r="L47" i="22"/>
  <c r="L33" i="22"/>
  <c r="L24" i="22"/>
  <c r="L23" i="22"/>
  <c r="L28" i="22"/>
  <c r="L52" i="22"/>
  <c r="L57" i="22"/>
  <c r="L67" i="22"/>
  <c r="L76" i="22"/>
  <c r="L81" i="22"/>
  <c r="L91" i="22"/>
  <c r="L105" i="22"/>
  <c r="L115" i="22"/>
  <c r="L139" i="22"/>
  <c r="L144" i="22"/>
  <c r="L168" i="22"/>
  <c r="L208" i="22"/>
  <c r="L213" i="22"/>
  <c r="L233" i="22"/>
  <c r="L249" i="22"/>
  <c r="L19" i="22"/>
  <c r="L43" i="22"/>
  <c r="L48" i="22"/>
  <c r="L72" i="22"/>
  <c r="L96" i="22"/>
  <c r="L101" i="22"/>
  <c r="L125" i="22"/>
  <c r="L135" i="22"/>
  <c r="L149" i="22"/>
  <c r="L159" i="22"/>
  <c r="L164" i="22"/>
  <c r="L173" i="22"/>
  <c r="L183" i="22"/>
  <c r="L188" i="22"/>
  <c r="L219" i="22"/>
  <c r="L224" i="22"/>
  <c r="L229" i="22"/>
  <c r="L15" i="22"/>
  <c r="L29" i="22"/>
  <c r="L39" i="22"/>
  <c r="L53" i="22"/>
  <c r="L63" i="22"/>
  <c r="L68" i="22"/>
  <c r="L77" i="22"/>
  <c r="L87" i="22"/>
  <c r="L92" i="22"/>
  <c r="L116" i="22"/>
  <c r="L121" i="22"/>
  <c r="L131" i="22"/>
  <c r="L140" i="22"/>
  <c r="L145" i="22"/>
  <c r="L155" i="22"/>
  <c r="L169" i="22"/>
  <c r="L179" i="22"/>
  <c r="L199" i="22"/>
  <c r="L204" i="22"/>
  <c r="L209" i="22"/>
  <c r="L240" i="22"/>
  <c r="L245" i="22"/>
  <c r="N74" i="19"/>
  <c r="N73" i="19"/>
  <c r="N72" i="19"/>
  <c r="N71" i="19"/>
  <c r="N70" i="19"/>
  <c r="N69" i="19"/>
  <c r="N68" i="19"/>
  <c r="N67" i="19"/>
  <c r="N66" i="19"/>
  <c r="N65" i="19"/>
  <c r="N64" i="19"/>
  <c r="N63" i="19"/>
  <c r="N62" i="19"/>
  <c r="N61" i="19"/>
  <c r="N60" i="19"/>
  <c r="N59" i="19"/>
  <c r="N58" i="19"/>
  <c r="N57" i="19"/>
  <c r="N56" i="19"/>
  <c r="N55" i="19"/>
  <c r="N54" i="19"/>
  <c r="N53" i="19"/>
  <c r="N52" i="19"/>
  <c r="N51" i="19"/>
  <c r="N50" i="19"/>
  <c r="N49" i="19"/>
  <c r="N48" i="19"/>
  <c r="N47" i="19"/>
  <c r="N46" i="19"/>
  <c r="N45" i="19"/>
  <c r="N44" i="19"/>
  <c r="N43" i="19"/>
  <c r="N42" i="19"/>
  <c r="N41" i="19"/>
  <c r="N40" i="19"/>
  <c r="N39" i="19"/>
  <c r="N38" i="19"/>
  <c r="N37" i="19"/>
  <c r="N36" i="19"/>
  <c r="N35" i="19"/>
  <c r="N34" i="19"/>
  <c r="N33" i="19"/>
  <c r="N32" i="19"/>
  <c r="N31" i="19"/>
  <c r="N30" i="19"/>
  <c r="N29" i="19"/>
  <c r="N28" i="19"/>
  <c r="N27" i="19"/>
  <c r="N26" i="19"/>
  <c r="N25" i="19"/>
  <c r="N24" i="19"/>
  <c r="N23" i="19"/>
  <c r="N22" i="19"/>
  <c r="N21" i="19"/>
  <c r="N20" i="19"/>
  <c r="N19" i="19"/>
  <c r="N18" i="19"/>
  <c r="N17" i="19"/>
  <c r="N16" i="19"/>
  <c r="N14" i="19"/>
  <c r="N13" i="19"/>
  <c r="L5" i="19"/>
  <c r="L4" i="19"/>
  <c r="L3" i="19"/>
  <c r="L2" i="19"/>
  <c r="L1" i="19"/>
  <c r="N10" i="16"/>
  <c r="L10" i="16"/>
  <c r="N9" i="16"/>
  <c r="N654" i="17"/>
  <c r="N653" i="17"/>
  <c r="N652" i="17"/>
  <c r="N651" i="17"/>
  <c r="N650" i="17"/>
  <c r="N649" i="17"/>
  <c r="N648" i="17"/>
  <c r="N647" i="17"/>
  <c r="N646" i="17"/>
  <c r="N645" i="17"/>
  <c r="N644" i="17"/>
  <c r="N643" i="17"/>
  <c r="N642" i="17"/>
  <c r="N641" i="17"/>
  <c r="N640" i="17"/>
  <c r="N639" i="17"/>
  <c r="N638" i="17"/>
  <c r="N637" i="17"/>
  <c r="N636" i="17"/>
  <c r="N635" i="17"/>
  <c r="N634" i="17"/>
  <c r="N633" i="17"/>
  <c r="N632" i="17"/>
  <c r="N631" i="17"/>
  <c r="N630" i="17"/>
  <c r="N629" i="17"/>
  <c r="N628" i="17"/>
  <c r="N627" i="17"/>
  <c r="N626" i="17"/>
  <c r="N625" i="17"/>
  <c r="N624" i="17"/>
  <c r="N623" i="17"/>
  <c r="N622" i="17"/>
  <c r="N621" i="17"/>
  <c r="N620" i="17"/>
  <c r="N619" i="17"/>
  <c r="N618" i="17"/>
  <c r="N617" i="17"/>
  <c r="N616" i="17"/>
  <c r="N615" i="17"/>
  <c r="N614" i="17"/>
  <c r="N613" i="17"/>
  <c r="N612" i="17"/>
  <c r="N611" i="17"/>
  <c r="N610" i="17"/>
  <c r="N609" i="17"/>
  <c r="N608" i="17"/>
  <c r="N607" i="17"/>
  <c r="N606" i="17"/>
  <c r="N605" i="17"/>
  <c r="N604" i="17"/>
  <c r="N603" i="17"/>
  <c r="N602" i="17"/>
  <c r="N601" i="17"/>
  <c r="N600" i="17"/>
  <c r="N599" i="17"/>
  <c r="N598" i="17"/>
  <c r="N597" i="17"/>
  <c r="N596" i="17"/>
  <c r="N595" i="17"/>
  <c r="N594" i="17"/>
  <c r="N593" i="17"/>
  <c r="N592" i="17"/>
  <c r="N591" i="17"/>
  <c r="N590" i="17"/>
  <c r="N589" i="17"/>
  <c r="N588" i="17"/>
  <c r="N587" i="17"/>
  <c r="N586" i="17"/>
  <c r="N585" i="17"/>
  <c r="N584" i="17"/>
  <c r="N583" i="17"/>
  <c r="N582" i="17"/>
  <c r="N581" i="17"/>
  <c r="N580" i="17"/>
  <c r="N579" i="17"/>
  <c r="N578" i="17"/>
  <c r="N577" i="17"/>
  <c r="N576" i="17"/>
  <c r="N575" i="17"/>
  <c r="N574" i="17"/>
  <c r="N573" i="17"/>
  <c r="N572" i="17"/>
  <c r="N571" i="17"/>
  <c r="N570" i="17"/>
  <c r="N569" i="17"/>
  <c r="N568" i="17"/>
  <c r="N567" i="17"/>
  <c r="N566" i="17"/>
  <c r="N565" i="17"/>
  <c r="N564" i="17"/>
  <c r="N563" i="17"/>
  <c r="N562" i="17"/>
  <c r="N561" i="17"/>
  <c r="N560" i="17"/>
  <c r="N559" i="17"/>
  <c r="N558" i="17"/>
  <c r="N557" i="17"/>
  <c r="N556" i="17"/>
  <c r="N555" i="17"/>
  <c r="N554" i="17"/>
  <c r="N553" i="17"/>
  <c r="N552" i="17"/>
  <c r="N551" i="17"/>
  <c r="N550" i="17"/>
  <c r="N549" i="17"/>
  <c r="N548" i="17"/>
  <c r="N547" i="17"/>
  <c r="N546" i="17"/>
  <c r="N545" i="17"/>
  <c r="N544" i="17"/>
  <c r="N543" i="17"/>
  <c r="N542" i="17"/>
  <c r="N541" i="17"/>
  <c r="N540" i="17"/>
  <c r="N539" i="17"/>
  <c r="N538" i="17"/>
  <c r="N537" i="17"/>
  <c r="N536" i="17"/>
  <c r="N535" i="17"/>
  <c r="N534" i="17"/>
  <c r="N533" i="17"/>
  <c r="N532" i="17"/>
  <c r="N531" i="17"/>
  <c r="N530" i="17"/>
  <c r="N529" i="17"/>
  <c r="N528" i="17"/>
  <c r="N527" i="17"/>
  <c r="N526" i="17"/>
  <c r="N525" i="17"/>
  <c r="N524" i="17"/>
  <c r="N523" i="17"/>
  <c r="N522" i="17"/>
  <c r="N521" i="17"/>
  <c r="N520" i="17"/>
  <c r="N519" i="17"/>
  <c r="N518" i="17"/>
  <c r="N517" i="17"/>
  <c r="N516" i="17"/>
  <c r="N515" i="17"/>
  <c r="N514" i="17"/>
  <c r="N513" i="17"/>
  <c r="N512" i="17"/>
  <c r="N511" i="17"/>
  <c r="N510" i="17"/>
  <c r="N509" i="17"/>
  <c r="N508" i="17"/>
  <c r="N507" i="17"/>
  <c r="N506" i="17"/>
  <c r="N505" i="17"/>
  <c r="N504" i="17"/>
  <c r="N503" i="17"/>
  <c r="N502" i="17"/>
  <c r="N501" i="17"/>
  <c r="N500" i="17"/>
  <c r="N499" i="17"/>
  <c r="N498" i="17"/>
  <c r="N497" i="17"/>
  <c r="N496" i="17"/>
  <c r="N495" i="17"/>
  <c r="N494" i="17"/>
  <c r="N493" i="17"/>
  <c r="N492" i="17"/>
  <c r="N491" i="17"/>
  <c r="N490" i="17"/>
  <c r="N489" i="17"/>
  <c r="N488" i="17"/>
  <c r="N487" i="17"/>
  <c r="N486" i="17"/>
  <c r="N485" i="17"/>
  <c r="N484" i="17"/>
  <c r="N483" i="17"/>
  <c r="N482" i="17"/>
  <c r="N481" i="17"/>
  <c r="N480" i="17"/>
  <c r="N479" i="17"/>
  <c r="N478" i="17"/>
  <c r="N477" i="17"/>
  <c r="N476" i="17"/>
  <c r="N475" i="17"/>
  <c r="N474" i="17"/>
  <c r="N473" i="17"/>
  <c r="N472" i="17"/>
  <c r="N471" i="17"/>
  <c r="N470" i="17"/>
  <c r="N469" i="17"/>
  <c r="N468" i="17"/>
  <c r="N467" i="17"/>
  <c r="N466" i="17"/>
  <c r="N465" i="17"/>
  <c r="N464" i="17"/>
  <c r="N463" i="17"/>
  <c r="N462" i="17"/>
  <c r="N461" i="17"/>
  <c r="N460" i="17"/>
  <c r="N459" i="17"/>
  <c r="N458" i="17"/>
  <c r="N457" i="17"/>
  <c r="N456" i="17"/>
  <c r="N455" i="17"/>
  <c r="N454" i="17"/>
  <c r="N453" i="17"/>
  <c r="N452" i="17"/>
  <c r="N451" i="17"/>
  <c r="N450" i="17"/>
  <c r="N449" i="17"/>
  <c r="N448" i="17"/>
  <c r="N447" i="17"/>
  <c r="N446" i="17"/>
  <c r="N445" i="17"/>
  <c r="N444" i="17"/>
  <c r="N443" i="17"/>
  <c r="N442" i="17"/>
  <c r="N441" i="17"/>
  <c r="N440" i="17"/>
  <c r="N439" i="17"/>
  <c r="N438" i="17"/>
  <c r="N437" i="17"/>
  <c r="N436" i="17"/>
  <c r="N435" i="17"/>
  <c r="N434" i="17"/>
  <c r="N433" i="17"/>
  <c r="N432" i="17"/>
  <c r="N431" i="17"/>
  <c r="N430" i="17"/>
  <c r="N429" i="17"/>
  <c r="N428" i="17"/>
  <c r="N427" i="17"/>
  <c r="N426" i="17"/>
  <c r="N425" i="17"/>
  <c r="N424" i="17"/>
  <c r="N423" i="17"/>
  <c r="N422" i="17"/>
  <c r="N421" i="17"/>
  <c r="N420" i="17"/>
  <c r="N419" i="17"/>
  <c r="N418" i="17"/>
  <c r="N417" i="17"/>
  <c r="N416" i="17"/>
  <c r="N415" i="17"/>
  <c r="N414" i="17"/>
  <c r="N413" i="17"/>
  <c r="N412" i="17"/>
  <c r="N411" i="17"/>
  <c r="N410" i="17"/>
  <c r="N409" i="17"/>
  <c r="N408" i="17"/>
  <c r="N407" i="17"/>
  <c r="N406" i="17"/>
  <c r="N405" i="17"/>
  <c r="N404" i="17"/>
  <c r="N403" i="17"/>
  <c r="N402" i="17"/>
  <c r="N401" i="17"/>
  <c r="N400" i="17"/>
  <c r="N399" i="17"/>
  <c r="N398" i="17"/>
  <c r="N397" i="17"/>
  <c r="N396" i="17"/>
  <c r="N395" i="17"/>
  <c r="N394" i="17"/>
  <c r="N393" i="17"/>
  <c r="N392" i="17"/>
  <c r="N391" i="17"/>
  <c r="N390" i="17"/>
  <c r="N389" i="17"/>
  <c r="N388" i="17"/>
  <c r="N387" i="17"/>
  <c r="N386" i="17"/>
  <c r="N385" i="17"/>
  <c r="N384" i="17"/>
  <c r="N383" i="17"/>
  <c r="N382" i="17"/>
  <c r="N381" i="17"/>
  <c r="N380" i="17"/>
  <c r="N379" i="17"/>
  <c r="N378" i="17"/>
  <c r="N377" i="17"/>
  <c r="N376" i="17"/>
  <c r="N375" i="17"/>
  <c r="N374" i="17"/>
  <c r="N373" i="17"/>
  <c r="N372" i="17"/>
  <c r="N371" i="17"/>
  <c r="N370" i="17"/>
  <c r="N369" i="17"/>
  <c r="N368" i="17"/>
  <c r="N367" i="17"/>
  <c r="N366" i="17"/>
  <c r="N365" i="17"/>
  <c r="N364" i="17"/>
  <c r="N363" i="17"/>
  <c r="N362" i="17"/>
  <c r="N361" i="17"/>
  <c r="N360" i="17"/>
  <c r="N359" i="17"/>
  <c r="N358" i="17"/>
  <c r="N357" i="17"/>
  <c r="N356" i="17"/>
  <c r="N355" i="17"/>
  <c r="N354" i="17"/>
  <c r="N353" i="17"/>
  <c r="N352" i="17"/>
  <c r="N351" i="17"/>
  <c r="N350" i="17"/>
  <c r="N349" i="17"/>
  <c r="N348" i="17"/>
  <c r="N347" i="17"/>
  <c r="N346" i="17"/>
  <c r="N345" i="17"/>
  <c r="N344" i="17"/>
  <c r="N343" i="17"/>
  <c r="N342" i="17"/>
  <c r="N341" i="17"/>
  <c r="N340" i="17"/>
  <c r="N339" i="17"/>
  <c r="N338" i="17"/>
  <c r="N337" i="17"/>
  <c r="N336" i="17"/>
  <c r="N335" i="17"/>
  <c r="N334" i="17"/>
  <c r="N333" i="17"/>
  <c r="N332" i="17"/>
  <c r="N331" i="17"/>
  <c r="N330" i="17"/>
  <c r="N329" i="17"/>
  <c r="N328" i="17"/>
  <c r="N327" i="17"/>
  <c r="N326" i="17"/>
  <c r="N325" i="17"/>
  <c r="N324" i="17"/>
  <c r="N323" i="17"/>
  <c r="N322" i="17"/>
  <c r="N321" i="17"/>
  <c r="N320" i="17"/>
  <c r="N319" i="17"/>
  <c r="N318" i="17"/>
  <c r="N317" i="17"/>
  <c r="N316" i="17"/>
  <c r="N315" i="17"/>
  <c r="N314" i="17"/>
  <c r="N313" i="17"/>
  <c r="N312" i="17"/>
  <c r="N311" i="17"/>
  <c r="N310" i="17"/>
  <c r="N309" i="17"/>
  <c r="N308" i="17"/>
  <c r="N307" i="17"/>
  <c r="N306" i="17"/>
  <c r="N305" i="17"/>
  <c r="N304" i="17"/>
  <c r="N303" i="17"/>
  <c r="N302" i="17"/>
  <c r="N301" i="17"/>
  <c r="N300" i="17"/>
  <c r="N299" i="17"/>
  <c r="N298" i="17"/>
  <c r="N297" i="17"/>
  <c r="N296" i="17"/>
  <c r="N295" i="17"/>
  <c r="N294" i="17"/>
  <c r="N293" i="17"/>
  <c r="N292" i="17"/>
  <c r="N291" i="17"/>
  <c r="N290" i="17"/>
  <c r="N289" i="17"/>
  <c r="N288" i="17"/>
  <c r="N287" i="17"/>
  <c r="N286" i="17"/>
  <c r="N285" i="17"/>
  <c r="N284" i="17"/>
  <c r="N283" i="17"/>
  <c r="N282" i="17"/>
  <c r="N281" i="17"/>
  <c r="N280" i="17"/>
  <c r="N279" i="17"/>
  <c r="N278" i="17"/>
  <c r="N277" i="17"/>
  <c r="N276" i="17"/>
  <c r="N275" i="17"/>
  <c r="N274" i="17"/>
  <c r="N273" i="17"/>
  <c r="N272" i="17"/>
  <c r="N271" i="17"/>
  <c r="N270" i="17"/>
  <c r="N269" i="17"/>
  <c r="N268" i="17"/>
  <c r="N267" i="17"/>
  <c r="N266" i="17"/>
  <c r="N265" i="17"/>
  <c r="N264" i="17"/>
  <c r="N263" i="17"/>
  <c r="N262" i="17"/>
  <c r="N261" i="17"/>
  <c r="N260" i="17"/>
  <c r="N259" i="17"/>
  <c r="N258" i="17"/>
  <c r="N257" i="17"/>
  <c r="N256" i="17"/>
  <c r="N255" i="17"/>
  <c r="N254" i="17"/>
  <c r="N253" i="17"/>
  <c r="N252" i="17"/>
  <c r="N251" i="17"/>
  <c r="N250" i="17"/>
  <c r="N249" i="17"/>
  <c r="N248" i="17"/>
  <c r="N247" i="17"/>
  <c r="N246" i="17"/>
  <c r="N245" i="17"/>
  <c r="N244" i="17"/>
  <c r="N243" i="17"/>
  <c r="N242" i="17"/>
  <c r="N241" i="17"/>
  <c r="N240" i="17"/>
  <c r="N239" i="17"/>
  <c r="N238" i="17"/>
  <c r="N237" i="17"/>
  <c r="N236" i="17"/>
  <c r="N235" i="17"/>
  <c r="N234" i="17"/>
  <c r="N233" i="17"/>
  <c r="N232" i="17"/>
  <c r="N231" i="17"/>
  <c r="N230" i="17"/>
  <c r="N229" i="17"/>
  <c r="N228" i="17"/>
  <c r="N227" i="17"/>
  <c r="N226" i="17"/>
  <c r="N225" i="17"/>
  <c r="N224" i="17"/>
  <c r="N223" i="17"/>
  <c r="N222" i="17"/>
  <c r="N221" i="17"/>
  <c r="N220" i="17"/>
  <c r="N219" i="17"/>
  <c r="N218" i="17"/>
  <c r="N217" i="17"/>
  <c r="N216" i="17"/>
  <c r="N215" i="17"/>
  <c r="N214" i="17"/>
  <c r="N213" i="17"/>
  <c r="N212" i="17"/>
  <c r="N211" i="17"/>
  <c r="N210" i="17"/>
  <c r="N209" i="17"/>
  <c r="N208" i="17"/>
  <c r="N207" i="17"/>
  <c r="N206" i="17"/>
  <c r="N205" i="17"/>
  <c r="N204" i="17"/>
  <c r="N203" i="17"/>
  <c r="N202" i="17"/>
  <c r="N201" i="17"/>
  <c r="N200" i="17"/>
  <c r="N199" i="17"/>
  <c r="N198" i="17"/>
  <c r="N197" i="17"/>
  <c r="N196" i="17"/>
  <c r="N195" i="17"/>
  <c r="N194" i="17"/>
  <c r="N193" i="17"/>
  <c r="N192" i="17"/>
  <c r="N191" i="17"/>
  <c r="N190" i="17"/>
  <c r="N189" i="17"/>
  <c r="N188" i="17"/>
  <c r="N187" i="17"/>
  <c r="N186" i="17"/>
  <c r="N185" i="17"/>
  <c r="N184" i="17"/>
  <c r="N183" i="17"/>
  <c r="N182" i="17"/>
  <c r="N181" i="17"/>
  <c r="N180" i="17"/>
  <c r="N179" i="17"/>
  <c r="N178" i="17"/>
  <c r="N177" i="17"/>
  <c r="N176" i="17"/>
  <c r="N175" i="17"/>
  <c r="N174" i="17"/>
  <c r="N173" i="17"/>
  <c r="N172" i="17"/>
  <c r="N171" i="17"/>
  <c r="N170" i="17"/>
  <c r="N169" i="17"/>
  <c r="N168" i="17"/>
  <c r="N167" i="17"/>
  <c r="N166" i="17"/>
  <c r="N165" i="17"/>
  <c r="N164" i="17"/>
  <c r="N163" i="17"/>
  <c r="N162" i="17"/>
  <c r="N161" i="17"/>
  <c r="N160" i="17"/>
  <c r="N159" i="17"/>
  <c r="N158" i="17"/>
  <c r="N157" i="17"/>
  <c r="N156" i="17"/>
  <c r="N155" i="17"/>
  <c r="N154" i="17"/>
  <c r="N153" i="17"/>
  <c r="N152" i="17"/>
  <c r="N151" i="17"/>
  <c r="N150" i="17"/>
  <c r="N149" i="17"/>
  <c r="N148" i="17"/>
  <c r="N147" i="17"/>
  <c r="N146" i="17"/>
  <c r="N145" i="17"/>
  <c r="N144" i="17"/>
  <c r="N143" i="17"/>
  <c r="N142" i="17"/>
  <c r="N141" i="17"/>
  <c r="N140" i="17"/>
  <c r="N139" i="17"/>
  <c r="N138" i="17"/>
  <c r="N137" i="17"/>
  <c r="N136" i="17"/>
  <c r="N135" i="17"/>
  <c r="N134" i="17"/>
  <c r="N133" i="17"/>
  <c r="N132" i="17"/>
  <c r="N131" i="17"/>
  <c r="N130" i="17"/>
  <c r="N129" i="17"/>
  <c r="N128" i="17"/>
  <c r="N127" i="17"/>
  <c r="N126" i="17"/>
  <c r="N125" i="17"/>
  <c r="N124" i="17"/>
  <c r="N123" i="17"/>
  <c r="N122" i="17"/>
  <c r="N121" i="17"/>
  <c r="N120" i="17"/>
  <c r="N119" i="17"/>
  <c r="N118" i="17"/>
  <c r="N117" i="17"/>
  <c r="N116" i="17"/>
  <c r="N115" i="17"/>
  <c r="N114" i="17"/>
  <c r="N113" i="17"/>
  <c r="N112" i="17"/>
  <c r="N111" i="17"/>
  <c r="N110" i="17"/>
  <c r="N109" i="17"/>
  <c r="N108" i="17"/>
  <c r="N107" i="17"/>
  <c r="N106" i="17"/>
  <c r="N105" i="17"/>
  <c r="N104" i="17"/>
  <c r="N103" i="17"/>
  <c r="N102" i="17"/>
  <c r="N101" i="17"/>
  <c r="N100" i="17"/>
  <c r="N99" i="17"/>
  <c r="N98" i="17"/>
  <c r="N97" i="17"/>
  <c r="N96" i="17"/>
  <c r="N95" i="17"/>
  <c r="N94" i="17"/>
  <c r="N93" i="17"/>
  <c r="N92" i="17"/>
  <c r="N91" i="17"/>
  <c r="N90" i="17"/>
  <c r="N89" i="17"/>
  <c r="N88" i="17"/>
  <c r="N87" i="17"/>
  <c r="N86" i="17"/>
  <c r="N85" i="17"/>
  <c r="N84" i="17"/>
  <c r="N83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N24" i="17"/>
  <c r="N23" i="17"/>
  <c r="N22" i="17"/>
  <c r="N21" i="17"/>
  <c r="N20" i="17"/>
  <c r="N19" i="17"/>
  <c r="N18" i="17"/>
  <c r="N17" i="17"/>
  <c r="N16" i="17"/>
  <c r="N15" i="17"/>
  <c r="N14" i="17"/>
  <c r="N13" i="17"/>
  <c r="N12" i="17"/>
  <c r="L5" i="17"/>
  <c r="L4" i="17"/>
  <c r="L3" i="17"/>
  <c r="L2" i="17"/>
  <c r="L15" i="17" s="1"/>
  <c r="L1" i="17"/>
  <c r="L225" i="17" s="1"/>
  <c r="N221" i="16"/>
  <c r="N220" i="16"/>
  <c r="N219" i="16"/>
  <c r="N218" i="16"/>
  <c r="N217" i="16"/>
  <c r="N216" i="16"/>
  <c r="N215" i="16"/>
  <c r="N214" i="16"/>
  <c r="N213" i="16"/>
  <c r="N212" i="16"/>
  <c r="N211" i="16"/>
  <c r="N210" i="16"/>
  <c r="N209" i="16"/>
  <c r="N208" i="16"/>
  <c r="N207" i="16"/>
  <c r="N206" i="16"/>
  <c r="N205" i="16"/>
  <c r="N204" i="16"/>
  <c r="N203" i="16"/>
  <c r="N202" i="16"/>
  <c r="N201" i="16"/>
  <c r="N200" i="16"/>
  <c r="N199" i="16"/>
  <c r="N198" i="16"/>
  <c r="N197" i="16"/>
  <c r="N196" i="16"/>
  <c r="N195" i="16"/>
  <c r="N194" i="16"/>
  <c r="N193" i="16"/>
  <c r="N192" i="16"/>
  <c r="N191" i="16"/>
  <c r="N190" i="16"/>
  <c r="N189" i="16"/>
  <c r="N188" i="16"/>
  <c r="N187" i="16"/>
  <c r="N186" i="16"/>
  <c r="N185" i="16"/>
  <c r="N184" i="16"/>
  <c r="N183" i="16"/>
  <c r="N182" i="16"/>
  <c r="N181" i="16"/>
  <c r="N180" i="16"/>
  <c r="N179" i="16"/>
  <c r="N178" i="16"/>
  <c r="N177" i="16"/>
  <c r="N176" i="16"/>
  <c r="N175" i="16"/>
  <c r="N174" i="16"/>
  <c r="N173" i="16"/>
  <c r="N172" i="16"/>
  <c r="N171" i="16"/>
  <c r="N170" i="16"/>
  <c r="N169" i="16"/>
  <c r="N168" i="16"/>
  <c r="N167" i="16"/>
  <c r="N166" i="16"/>
  <c r="N165" i="16"/>
  <c r="N164" i="16"/>
  <c r="N163" i="16"/>
  <c r="N162" i="16"/>
  <c r="N161" i="16"/>
  <c r="N160" i="16"/>
  <c r="N159" i="16"/>
  <c r="N158" i="16"/>
  <c r="N157" i="16"/>
  <c r="N156" i="16"/>
  <c r="N155" i="16"/>
  <c r="N154" i="16"/>
  <c r="N153" i="16"/>
  <c r="N152" i="16"/>
  <c r="N151" i="16"/>
  <c r="N150" i="16"/>
  <c r="N149" i="16"/>
  <c r="N148" i="16"/>
  <c r="N147" i="16"/>
  <c r="N146" i="16"/>
  <c r="N145" i="16"/>
  <c r="N144" i="16"/>
  <c r="N143" i="16"/>
  <c r="N142" i="16"/>
  <c r="N141" i="16"/>
  <c r="N140" i="16"/>
  <c r="N139" i="16"/>
  <c r="N138" i="16"/>
  <c r="N137" i="16"/>
  <c r="N136" i="16"/>
  <c r="N135" i="16"/>
  <c r="N134" i="16"/>
  <c r="N133" i="16"/>
  <c r="N132" i="16"/>
  <c r="N131" i="16"/>
  <c r="N130" i="16"/>
  <c r="N129" i="16"/>
  <c r="N128" i="16"/>
  <c r="N127" i="16"/>
  <c r="N126" i="16"/>
  <c r="N125" i="16"/>
  <c r="N124" i="16"/>
  <c r="N123" i="16"/>
  <c r="N122" i="16"/>
  <c r="N121" i="16"/>
  <c r="N120" i="16"/>
  <c r="N119" i="16"/>
  <c r="N118" i="16"/>
  <c r="N117" i="16"/>
  <c r="N116" i="16"/>
  <c r="N115" i="16"/>
  <c r="N114" i="16"/>
  <c r="N113" i="16"/>
  <c r="N112" i="16"/>
  <c r="N111" i="16"/>
  <c r="N110" i="16"/>
  <c r="N109" i="16"/>
  <c r="N108" i="16"/>
  <c r="N107" i="16"/>
  <c r="N106" i="16"/>
  <c r="N105" i="16"/>
  <c r="N104" i="16"/>
  <c r="N103" i="16"/>
  <c r="N102" i="16"/>
  <c r="N101" i="16"/>
  <c r="N100" i="16"/>
  <c r="N99" i="16"/>
  <c r="N98" i="16"/>
  <c r="N97" i="16"/>
  <c r="N96" i="16"/>
  <c r="N95" i="16"/>
  <c r="N94" i="16"/>
  <c r="N93" i="16"/>
  <c r="N92" i="16"/>
  <c r="N91" i="16"/>
  <c r="N90" i="16"/>
  <c r="N89" i="16"/>
  <c r="N88" i="16"/>
  <c r="N87" i="16"/>
  <c r="N86" i="16"/>
  <c r="N85" i="16"/>
  <c r="N84" i="16"/>
  <c r="N83" i="16"/>
  <c r="N82" i="16"/>
  <c r="N81" i="16"/>
  <c r="N80" i="16"/>
  <c r="N79" i="16"/>
  <c r="N78" i="16"/>
  <c r="N77" i="16"/>
  <c r="N76" i="16"/>
  <c r="N75" i="16"/>
  <c r="N74" i="16"/>
  <c r="N73" i="16"/>
  <c r="N72" i="16"/>
  <c r="N71" i="16"/>
  <c r="N70" i="16"/>
  <c r="N69" i="16"/>
  <c r="N68" i="16"/>
  <c r="N67" i="16"/>
  <c r="N66" i="16"/>
  <c r="N65" i="16"/>
  <c r="N64" i="16"/>
  <c r="N63" i="16"/>
  <c r="N62" i="16"/>
  <c r="N61" i="16"/>
  <c r="N60" i="16"/>
  <c r="N59" i="16"/>
  <c r="N58" i="16"/>
  <c r="N57" i="16"/>
  <c r="N56" i="16"/>
  <c r="N55" i="16"/>
  <c r="N54" i="16"/>
  <c r="N53" i="16"/>
  <c r="N52" i="16"/>
  <c r="N51" i="16"/>
  <c r="N50" i="16"/>
  <c r="N49" i="16"/>
  <c r="N48" i="16"/>
  <c r="N47" i="16"/>
  <c r="N46" i="16"/>
  <c r="N45" i="16"/>
  <c r="N44" i="16"/>
  <c r="N43" i="16"/>
  <c r="N42" i="16"/>
  <c r="N41" i="16"/>
  <c r="N40" i="16"/>
  <c r="N39" i="16"/>
  <c r="N38" i="16"/>
  <c r="N37" i="16"/>
  <c r="N36" i="16"/>
  <c r="N35" i="16"/>
  <c r="N34" i="16"/>
  <c r="N33" i="16"/>
  <c r="N32" i="16"/>
  <c r="N31" i="16"/>
  <c r="N30" i="16"/>
  <c r="N29" i="16"/>
  <c r="N28" i="16"/>
  <c r="N27" i="16"/>
  <c r="N26" i="16"/>
  <c r="N25" i="16"/>
  <c r="N24" i="16"/>
  <c r="N23" i="16"/>
  <c r="N22" i="16"/>
  <c r="N21" i="16"/>
  <c r="N20" i="16"/>
  <c r="N19" i="16"/>
  <c r="N18" i="16"/>
  <c r="N17" i="16"/>
  <c r="N16" i="16"/>
  <c r="N15" i="16"/>
  <c r="N14" i="16"/>
  <c r="N13" i="16"/>
  <c r="N12" i="16"/>
  <c r="L5" i="16"/>
  <c r="L4" i="16"/>
  <c r="L3" i="16"/>
  <c r="L2" i="16"/>
  <c r="L1" i="16"/>
  <c r="N503" i="14"/>
  <c r="N502" i="14"/>
  <c r="N501" i="14"/>
  <c r="N500" i="14"/>
  <c r="N499" i="14"/>
  <c r="N498" i="14"/>
  <c r="N497" i="14"/>
  <c r="N496" i="14"/>
  <c r="N495" i="14"/>
  <c r="N494" i="14"/>
  <c r="N493" i="14"/>
  <c r="N492" i="14"/>
  <c r="N491" i="14"/>
  <c r="N490" i="14"/>
  <c r="N489" i="14"/>
  <c r="N488" i="14"/>
  <c r="N487" i="14"/>
  <c r="N486" i="14"/>
  <c r="N485" i="14"/>
  <c r="N484" i="14"/>
  <c r="N483" i="14"/>
  <c r="N482" i="14"/>
  <c r="N481" i="14"/>
  <c r="N480" i="14"/>
  <c r="N479" i="14"/>
  <c r="N478" i="14"/>
  <c r="N477" i="14"/>
  <c r="N476" i="14"/>
  <c r="N475" i="14"/>
  <c r="N474" i="14"/>
  <c r="N473" i="14"/>
  <c r="N472" i="14"/>
  <c r="N471" i="14"/>
  <c r="N470" i="14"/>
  <c r="N469" i="14"/>
  <c r="N468" i="14"/>
  <c r="N467" i="14"/>
  <c r="N466" i="14"/>
  <c r="N465" i="14"/>
  <c r="N464" i="14"/>
  <c r="N463" i="14"/>
  <c r="N462" i="14"/>
  <c r="N461" i="14"/>
  <c r="N460" i="14"/>
  <c r="N459" i="14"/>
  <c r="N458" i="14"/>
  <c r="N457" i="14"/>
  <c r="N456" i="14"/>
  <c r="N455" i="14"/>
  <c r="N454" i="14"/>
  <c r="N453" i="14"/>
  <c r="N452" i="14"/>
  <c r="N451" i="14"/>
  <c r="N450" i="14"/>
  <c r="N449" i="14"/>
  <c r="N448" i="14"/>
  <c r="N447" i="14"/>
  <c r="N446" i="14"/>
  <c r="N445" i="14"/>
  <c r="N444" i="14"/>
  <c r="N443" i="14"/>
  <c r="N442" i="14"/>
  <c r="N441" i="14"/>
  <c r="N440" i="14"/>
  <c r="N439" i="14"/>
  <c r="N438" i="14"/>
  <c r="N437" i="14"/>
  <c r="N436" i="14"/>
  <c r="N435" i="14"/>
  <c r="N434" i="14"/>
  <c r="N433" i="14"/>
  <c r="N432" i="14"/>
  <c r="N431" i="14"/>
  <c r="N430" i="14"/>
  <c r="N429" i="14"/>
  <c r="N428" i="14"/>
  <c r="N427" i="14"/>
  <c r="N426" i="14"/>
  <c r="N425" i="14"/>
  <c r="N424" i="14"/>
  <c r="N423" i="14"/>
  <c r="N422" i="14"/>
  <c r="N421" i="14"/>
  <c r="N420" i="14"/>
  <c r="N419" i="14"/>
  <c r="N418" i="14"/>
  <c r="N417" i="14"/>
  <c r="N416" i="14"/>
  <c r="N415" i="14"/>
  <c r="N414" i="14"/>
  <c r="N413" i="14"/>
  <c r="N412" i="14"/>
  <c r="N411" i="14"/>
  <c r="N410" i="14"/>
  <c r="N409" i="14"/>
  <c r="N408" i="14"/>
  <c r="N407" i="14"/>
  <c r="N406" i="14"/>
  <c r="N405" i="14"/>
  <c r="N404" i="14"/>
  <c r="N403" i="14"/>
  <c r="N402" i="14"/>
  <c r="N401" i="14"/>
  <c r="N400" i="14"/>
  <c r="N399" i="14"/>
  <c r="N398" i="14"/>
  <c r="N397" i="14"/>
  <c r="N396" i="14"/>
  <c r="N395" i="14"/>
  <c r="N394" i="14"/>
  <c r="N393" i="14"/>
  <c r="N392" i="14"/>
  <c r="N391" i="14"/>
  <c r="N390" i="14"/>
  <c r="N389" i="14"/>
  <c r="N388" i="14"/>
  <c r="N387" i="14"/>
  <c r="N386" i="14"/>
  <c r="N385" i="14"/>
  <c r="N384" i="14"/>
  <c r="N383" i="14"/>
  <c r="N382" i="14"/>
  <c r="N381" i="14"/>
  <c r="N380" i="14"/>
  <c r="N379" i="14"/>
  <c r="N378" i="14"/>
  <c r="N377" i="14"/>
  <c r="N376" i="14"/>
  <c r="N375" i="14"/>
  <c r="N374" i="14"/>
  <c r="N373" i="14"/>
  <c r="N372" i="14"/>
  <c r="N371" i="14"/>
  <c r="N370" i="14"/>
  <c r="N369" i="14"/>
  <c r="N368" i="14"/>
  <c r="N367" i="14"/>
  <c r="N366" i="14"/>
  <c r="N365" i="14"/>
  <c r="N364" i="14"/>
  <c r="N363" i="14"/>
  <c r="N362" i="14"/>
  <c r="N361" i="14"/>
  <c r="N360" i="14"/>
  <c r="N359" i="14"/>
  <c r="N358" i="14"/>
  <c r="N357" i="14"/>
  <c r="N356" i="14"/>
  <c r="N355" i="14"/>
  <c r="N354" i="14"/>
  <c r="N353" i="14"/>
  <c r="N352" i="14"/>
  <c r="N351" i="14"/>
  <c r="N350" i="14"/>
  <c r="N349" i="14"/>
  <c r="N348" i="14"/>
  <c r="N347" i="14"/>
  <c r="N346" i="14"/>
  <c r="N345" i="14"/>
  <c r="N344" i="14"/>
  <c r="N343" i="14"/>
  <c r="N342" i="14"/>
  <c r="N341" i="14"/>
  <c r="N340" i="14"/>
  <c r="N339" i="14"/>
  <c r="N338" i="14"/>
  <c r="N337" i="14"/>
  <c r="N336" i="14"/>
  <c r="N335" i="14"/>
  <c r="N334" i="14"/>
  <c r="N333" i="14"/>
  <c r="N332" i="14"/>
  <c r="N331" i="14"/>
  <c r="N330" i="14"/>
  <c r="N329" i="14"/>
  <c r="N328" i="14"/>
  <c r="N327" i="14"/>
  <c r="N326" i="14"/>
  <c r="N325" i="14"/>
  <c r="N324" i="14"/>
  <c r="N323" i="14"/>
  <c r="N322" i="14"/>
  <c r="N321" i="14"/>
  <c r="N320" i="14"/>
  <c r="N319" i="14"/>
  <c r="N318" i="14"/>
  <c r="N317" i="14"/>
  <c r="N316" i="14"/>
  <c r="N315" i="14"/>
  <c r="N314" i="14"/>
  <c r="N313" i="14"/>
  <c r="N312" i="14"/>
  <c r="N311" i="14"/>
  <c r="N310" i="14"/>
  <c r="N309" i="14"/>
  <c r="N308" i="14"/>
  <c r="N307" i="14"/>
  <c r="N306" i="14"/>
  <c r="N305" i="14"/>
  <c r="N304" i="14"/>
  <c r="N303" i="14"/>
  <c r="N302" i="14"/>
  <c r="N301" i="14"/>
  <c r="N300" i="14"/>
  <c r="N299" i="14"/>
  <c r="N298" i="14"/>
  <c r="N297" i="14"/>
  <c r="N296" i="14"/>
  <c r="N295" i="14"/>
  <c r="N294" i="14"/>
  <c r="N293" i="14"/>
  <c r="N292" i="14"/>
  <c r="N291" i="14"/>
  <c r="N290" i="14"/>
  <c r="N289" i="14"/>
  <c r="N288" i="14"/>
  <c r="N287" i="14"/>
  <c r="N286" i="14"/>
  <c r="N285" i="14"/>
  <c r="N284" i="14"/>
  <c r="N283" i="14"/>
  <c r="N282" i="14"/>
  <c r="N281" i="14"/>
  <c r="N280" i="14"/>
  <c r="N279" i="14"/>
  <c r="N278" i="14"/>
  <c r="N277" i="14"/>
  <c r="N276" i="14"/>
  <c r="N275" i="14"/>
  <c r="N274" i="14"/>
  <c r="N273" i="14"/>
  <c r="N272" i="14"/>
  <c r="N271" i="14"/>
  <c r="N270" i="14"/>
  <c r="N269" i="14"/>
  <c r="N268" i="14"/>
  <c r="N267" i="14"/>
  <c r="N266" i="14"/>
  <c r="N265" i="14"/>
  <c r="N264" i="14"/>
  <c r="N263" i="14"/>
  <c r="N262" i="14"/>
  <c r="N261" i="14"/>
  <c r="N260" i="14"/>
  <c r="N259" i="14"/>
  <c r="N258" i="14"/>
  <c r="N257" i="14"/>
  <c r="N256" i="14"/>
  <c r="N255" i="14"/>
  <c r="N254" i="14"/>
  <c r="N253" i="14"/>
  <c r="N252" i="14"/>
  <c r="N251" i="14"/>
  <c r="N250" i="14"/>
  <c r="N249" i="14"/>
  <c r="N248" i="14"/>
  <c r="N247" i="14"/>
  <c r="N246" i="14"/>
  <c r="N245" i="14"/>
  <c r="N244" i="14"/>
  <c r="N243" i="14"/>
  <c r="N242" i="14"/>
  <c r="N241" i="14"/>
  <c r="N240" i="14"/>
  <c r="N239" i="14"/>
  <c r="N238" i="14"/>
  <c r="N237" i="14"/>
  <c r="N236" i="14"/>
  <c r="N235" i="14"/>
  <c r="N234" i="14"/>
  <c r="N233" i="14"/>
  <c r="N232" i="14"/>
  <c r="N231" i="14"/>
  <c r="N230" i="14"/>
  <c r="N229" i="14"/>
  <c r="N228" i="14"/>
  <c r="N227" i="14"/>
  <c r="N226" i="14"/>
  <c r="N225" i="14"/>
  <c r="N224" i="14"/>
  <c r="N223" i="14"/>
  <c r="N222" i="14"/>
  <c r="N221" i="14"/>
  <c r="N220" i="14"/>
  <c r="N219" i="14"/>
  <c r="N218" i="14"/>
  <c r="N217" i="14"/>
  <c r="N216" i="14"/>
  <c r="N215" i="14"/>
  <c r="N214" i="14"/>
  <c r="N213" i="14"/>
  <c r="N212" i="14"/>
  <c r="N211" i="14"/>
  <c r="N210" i="14"/>
  <c r="N209" i="14"/>
  <c r="N208" i="14"/>
  <c r="N207" i="14"/>
  <c r="N206" i="14"/>
  <c r="N205" i="14"/>
  <c r="N204" i="14"/>
  <c r="N203" i="14"/>
  <c r="N202" i="14"/>
  <c r="N201" i="14"/>
  <c r="N200" i="14"/>
  <c r="N199" i="14"/>
  <c r="N198" i="14"/>
  <c r="N197" i="14"/>
  <c r="N196" i="14"/>
  <c r="N195" i="14"/>
  <c r="N194" i="14"/>
  <c r="N193" i="14"/>
  <c r="N192" i="14"/>
  <c r="N191" i="14"/>
  <c r="N190" i="14"/>
  <c r="N189" i="14"/>
  <c r="N188" i="14"/>
  <c r="N187" i="14"/>
  <c r="N186" i="14"/>
  <c r="N185" i="14"/>
  <c r="N184" i="14"/>
  <c r="N183" i="14"/>
  <c r="N182" i="14"/>
  <c r="N181" i="14"/>
  <c r="N180" i="14"/>
  <c r="N179" i="14"/>
  <c r="N178" i="14"/>
  <c r="N177" i="14"/>
  <c r="N176" i="14"/>
  <c r="N175" i="14"/>
  <c r="N174" i="14"/>
  <c r="N173" i="14"/>
  <c r="N172" i="14"/>
  <c r="N171" i="14"/>
  <c r="N170" i="14"/>
  <c r="N169" i="14"/>
  <c r="N168" i="14"/>
  <c r="N167" i="14"/>
  <c r="N166" i="14"/>
  <c r="N165" i="14"/>
  <c r="N164" i="14"/>
  <c r="N163" i="14"/>
  <c r="N162" i="14"/>
  <c r="N161" i="14"/>
  <c r="N160" i="14"/>
  <c r="N159" i="14"/>
  <c r="N158" i="14"/>
  <c r="N157" i="14"/>
  <c r="N156" i="14"/>
  <c r="N155" i="14"/>
  <c r="N154" i="14"/>
  <c r="N153" i="14"/>
  <c r="N152" i="14"/>
  <c r="N151" i="14"/>
  <c r="N150" i="14"/>
  <c r="N149" i="14"/>
  <c r="N148" i="14"/>
  <c r="N147" i="14"/>
  <c r="N146" i="14"/>
  <c r="N145" i="14"/>
  <c r="N144" i="14"/>
  <c r="N143" i="14"/>
  <c r="N142" i="14"/>
  <c r="N141" i="14"/>
  <c r="N140" i="14"/>
  <c r="N139" i="14"/>
  <c r="N138" i="14"/>
  <c r="N137" i="14"/>
  <c r="N136" i="14"/>
  <c r="N135" i="14"/>
  <c r="N134" i="14"/>
  <c r="N133" i="14"/>
  <c r="N132" i="14"/>
  <c r="N131" i="14"/>
  <c r="N130" i="14"/>
  <c r="N129" i="14"/>
  <c r="N128" i="14"/>
  <c r="N127" i="14"/>
  <c r="N126" i="14"/>
  <c r="N125" i="14"/>
  <c r="N124" i="14"/>
  <c r="N123" i="14"/>
  <c r="N122" i="14"/>
  <c r="N121" i="14"/>
  <c r="N120" i="14"/>
  <c r="N119" i="14"/>
  <c r="N118" i="14"/>
  <c r="N117" i="14"/>
  <c r="N116" i="14"/>
  <c r="N115" i="14"/>
  <c r="N114" i="14"/>
  <c r="N113" i="14"/>
  <c r="N112" i="14"/>
  <c r="N111" i="14"/>
  <c r="N110" i="14"/>
  <c r="N109" i="14"/>
  <c r="N108" i="14"/>
  <c r="N107" i="14"/>
  <c r="N106" i="14"/>
  <c r="N105" i="14"/>
  <c r="N104" i="14"/>
  <c r="N103" i="14"/>
  <c r="N102" i="14"/>
  <c r="N101" i="14"/>
  <c r="N100" i="14"/>
  <c r="N99" i="14"/>
  <c r="N98" i="14"/>
  <c r="N97" i="14"/>
  <c r="N96" i="14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L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L5" i="14"/>
  <c r="L4" i="14"/>
  <c r="L3" i="14"/>
  <c r="L430" i="14" s="1"/>
  <c r="L2" i="14"/>
  <c r="L1" i="14"/>
  <c r="L474" i="14" s="1"/>
  <c r="N4" i="35" l="1"/>
  <c r="L193" i="17"/>
  <c r="L113" i="19"/>
  <c r="L105" i="19"/>
  <c r="L97" i="19"/>
  <c r="L89" i="19"/>
  <c r="L81" i="19"/>
  <c r="L74" i="19"/>
  <c r="L70" i="19"/>
  <c r="L66" i="19"/>
  <c r="L62" i="19"/>
  <c r="L58" i="19"/>
  <c r="L54" i="19"/>
  <c r="L50" i="19"/>
  <c r="L46" i="19"/>
  <c r="L42" i="19"/>
  <c r="L38" i="19"/>
  <c r="L34" i="19"/>
  <c r="L30" i="19"/>
  <c r="L26" i="19"/>
  <c r="L22" i="19"/>
  <c r="L18" i="19"/>
  <c r="L14" i="19"/>
  <c r="L112" i="19"/>
  <c r="L104" i="19"/>
  <c r="L96" i="19"/>
  <c r="L88" i="19"/>
  <c r="L80" i="19"/>
  <c r="L111" i="19"/>
  <c r="L103" i="19"/>
  <c r="L95" i="19"/>
  <c r="L87" i="19"/>
  <c r="L79" i="19"/>
  <c r="L73" i="19"/>
  <c r="L69" i="19"/>
  <c r="L65" i="19"/>
  <c r="L61" i="19"/>
  <c r="L57" i="19"/>
  <c r="L53" i="19"/>
  <c r="L49" i="19"/>
  <c r="L45" i="19"/>
  <c r="L41" i="19"/>
  <c r="L37" i="19"/>
  <c r="L33" i="19"/>
  <c r="L29" i="19"/>
  <c r="L25" i="19"/>
  <c r="L21" i="19"/>
  <c r="L17" i="19"/>
  <c r="L13" i="19"/>
  <c r="L110" i="19"/>
  <c r="L102" i="19"/>
  <c r="L94" i="19"/>
  <c r="L86" i="19"/>
  <c r="L78" i="19"/>
  <c r="L117" i="19"/>
  <c r="L109" i="19"/>
  <c r="L101" i="19"/>
  <c r="L93" i="19"/>
  <c r="L85" i="19"/>
  <c r="L77" i="19"/>
  <c r="L72" i="19"/>
  <c r="L68" i="19"/>
  <c r="L64" i="19"/>
  <c r="L60" i="19"/>
  <c r="L56" i="19"/>
  <c r="L52" i="19"/>
  <c r="L48" i="19"/>
  <c r="L44" i="19"/>
  <c r="L40" i="19"/>
  <c r="L36" i="19"/>
  <c r="L32" i="19"/>
  <c r="L28" i="19"/>
  <c r="L24" i="19"/>
  <c r="L20" i="19"/>
  <c r="L16" i="19"/>
  <c r="L115" i="19"/>
  <c r="L107" i="19"/>
  <c r="L99" i="19"/>
  <c r="L91" i="19"/>
  <c r="L83" i="19"/>
  <c r="L75" i="19"/>
  <c r="L71" i="19"/>
  <c r="L67" i="19"/>
  <c r="L63" i="19"/>
  <c r="L59" i="19"/>
  <c r="L55" i="19"/>
  <c r="L51" i="19"/>
  <c r="L47" i="19"/>
  <c r="L43" i="19"/>
  <c r="L39" i="19"/>
  <c r="L35" i="19"/>
  <c r="L31" i="19"/>
  <c r="L27" i="19"/>
  <c r="L23" i="19"/>
  <c r="L19" i="19"/>
  <c r="L15" i="19"/>
  <c r="N15" i="19" s="1"/>
  <c r="N4" i="19" s="1"/>
  <c r="L114" i="19"/>
  <c r="L106" i="19"/>
  <c r="L98" i="19"/>
  <c r="L90" i="19"/>
  <c r="L82" i="19"/>
  <c r="L92" i="19"/>
  <c r="L84" i="19"/>
  <c r="L116" i="19"/>
  <c r="L108" i="19"/>
  <c r="L100" i="19"/>
  <c r="L76" i="19"/>
  <c r="L174" i="14"/>
  <c r="L302" i="14"/>
  <c r="L122" i="14"/>
  <c r="L250" i="14"/>
  <c r="L378" i="14"/>
  <c r="L78" i="14"/>
  <c r="L206" i="14"/>
  <c r="L334" i="14"/>
  <c r="L462" i="14"/>
  <c r="L26" i="14"/>
  <c r="L154" i="14"/>
  <c r="L282" i="14"/>
  <c r="L410" i="14"/>
  <c r="L110" i="14"/>
  <c r="L238" i="14"/>
  <c r="L366" i="14"/>
  <c r="L494" i="14"/>
  <c r="L58" i="14"/>
  <c r="L186" i="14"/>
  <c r="L314" i="14"/>
  <c r="L442" i="14"/>
  <c r="L14" i="14"/>
  <c r="L142" i="14"/>
  <c r="L270" i="14"/>
  <c r="L398" i="14"/>
  <c r="L90" i="14"/>
  <c r="L218" i="14"/>
  <c r="L346" i="14"/>
  <c r="L12" i="17"/>
  <c r="L16" i="17"/>
  <c r="L20" i="17"/>
  <c r="L24" i="17"/>
  <c r="L28" i="17"/>
  <c r="L32" i="17"/>
  <c r="L36" i="17"/>
  <c r="L40" i="17"/>
  <c r="L44" i="17"/>
  <c r="L48" i="17"/>
  <c r="L57" i="17"/>
  <c r="L66" i="17"/>
  <c r="L75" i="17"/>
  <c r="L85" i="17"/>
  <c r="L90" i="17"/>
  <c r="L101" i="17"/>
  <c r="L106" i="17"/>
  <c r="L117" i="17"/>
  <c r="L122" i="17"/>
  <c r="L153" i="17"/>
  <c r="L185" i="17"/>
  <c r="L217" i="17"/>
  <c r="L249" i="17"/>
  <c r="L281" i="17"/>
  <c r="L313" i="17"/>
  <c r="L339" i="17"/>
  <c r="L467" i="17"/>
  <c r="L595" i="17"/>
  <c r="L653" i="17"/>
  <c r="L649" i="17"/>
  <c r="L645" i="17"/>
  <c r="L641" i="17"/>
  <c r="L637" i="17"/>
  <c r="L633" i="17"/>
  <c r="L629" i="17"/>
  <c r="L625" i="17"/>
  <c r="L621" i="17"/>
  <c r="L617" i="17"/>
  <c r="L613" i="17"/>
  <c r="L609" i="17"/>
  <c r="L605" i="17"/>
  <c r="L601" i="17"/>
  <c r="L597" i="17"/>
  <c r="L593" i="17"/>
  <c r="L589" i="17"/>
  <c r="L585" i="17"/>
  <c r="L581" i="17"/>
  <c r="L577" i="17"/>
  <c r="L573" i="17"/>
  <c r="L569" i="17"/>
  <c r="L565" i="17"/>
  <c r="L561" i="17"/>
  <c r="L557" i="17"/>
  <c r="L553" i="17"/>
  <c r="L549" i="17"/>
  <c r="L545" i="17"/>
  <c r="L541" i="17"/>
  <c r="L537" i="17"/>
  <c r="L533" i="17"/>
  <c r="L529" i="17"/>
  <c r="L525" i="17"/>
  <c r="L521" i="17"/>
  <c r="L517" i="17"/>
  <c r="L513" i="17"/>
  <c r="L509" i="17"/>
  <c r="L505" i="17"/>
  <c r="L501" i="17"/>
  <c r="L497" i="17"/>
  <c r="L493" i="17"/>
  <c r="L489" i="17"/>
  <c r="L485" i="17"/>
  <c r="L481" i="17"/>
  <c r="L477" i="17"/>
  <c r="L473" i="17"/>
  <c r="L469" i="17"/>
  <c r="L465" i="17"/>
  <c r="L461" i="17"/>
  <c r="L457" i="17"/>
  <c r="L453" i="17"/>
  <c r="L449" i="17"/>
  <c r="L445" i="17"/>
  <c r="L441" i="17"/>
  <c r="L437" i="17"/>
  <c r="L433" i="17"/>
  <c r="L429" i="17"/>
  <c r="L425" i="17"/>
  <c r="L421" i="17"/>
  <c r="L417" i="17"/>
  <c r="L413" i="17"/>
  <c r="L409" i="17"/>
  <c r="L405" i="17"/>
  <c r="L401" i="17"/>
  <c r="L397" i="17"/>
  <c r="L393" i="17"/>
  <c r="L389" i="17"/>
  <c r="L385" i="17"/>
  <c r="L381" i="17"/>
  <c r="L377" i="17"/>
  <c r="L373" i="17"/>
  <c r="L369" i="17"/>
  <c r="L365" i="17"/>
  <c r="L361" i="17"/>
  <c r="L357" i="17"/>
  <c r="L353" i="17"/>
  <c r="L349" i="17"/>
  <c r="L345" i="17"/>
  <c r="L341" i="17"/>
  <c r="L337" i="17"/>
  <c r="L652" i="17"/>
  <c r="L648" i="17"/>
  <c r="L644" i="17"/>
  <c r="L640" i="17"/>
  <c r="L636" i="17"/>
  <c r="L632" i="17"/>
  <c r="L628" i="17"/>
  <c r="L624" i="17"/>
  <c r="L620" i="17"/>
  <c r="L616" i="17"/>
  <c r="L612" i="17"/>
  <c r="L608" i="17"/>
  <c r="L604" i="17"/>
  <c r="L600" i="17"/>
  <c r="L596" i="17"/>
  <c r="L592" i="17"/>
  <c r="L588" i="17"/>
  <c r="L584" i="17"/>
  <c r="L580" i="17"/>
  <c r="L576" i="17"/>
  <c r="L572" i="17"/>
  <c r="L568" i="17"/>
  <c r="L564" i="17"/>
  <c r="L560" i="17"/>
  <c r="L556" i="17"/>
  <c r="L552" i="17"/>
  <c r="L548" i="17"/>
  <c r="L544" i="17"/>
  <c r="L540" i="17"/>
  <c r="L536" i="17"/>
  <c r="L532" i="17"/>
  <c r="L528" i="17"/>
  <c r="L524" i="17"/>
  <c r="L520" i="17"/>
  <c r="L516" i="17"/>
  <c r="L512" i="17"/>
  <c r="L508" i="17"/>
  <c r="L504" i="17"/>
  <c r="L500" i="17"/>
  <c r="L496" i="17"/>
  <c r="L492" i="17"/>
  <c r="L488" i="17"/>
  <c r="L484" i="17"/>
  <c r="L480" i="17"/>
  <c r="L476" i="17"/>
  <c r="L472" i="17"/>
  <c r="L468" i="17"/>
  <c r="L464" i="17"/>
  <c r="L460" i="17"/>
  <c r="L456" i="17"/>
  <c r="L452" i="17"/>
  <c r="L448" i="17"/>
  <c r="L444" i="17"/>
  <c r="L440" i="17"/>
  <c r="L436" i="17"/>
  <c r="L432" i="17"/>
  <c r="L428" i="17"/>
  <c r="L424" i="17"/>
  <c r="L420" i="17"/>
  <c r="L416" i="17"/>
  <c r="L412" i="17"/>
  <c r="L408" i="17"/>
  <c r="L404" i="17"/>
  <c r="L400" i="17"/>
  <c r="L396" i="17"/>
  <c r="L392" i="17"/>
  <c r="L388" i="17"/>
  <c r="L384" i="17"/>
  <c r="L380" i="17"/>
  <c r="L376" i="17"/>
  <c r="L372" i="17"/>
  <c r="L368" i="17"/>
  <c r="L364" i="17"/>
  <c r="L360" i="17"/>
  <c r="L356" i="17"/>
  <c r="L352" i="17"/>
  <c r="L348" i="17"/>
  <c r="L344" i="17"/>
  <c r="L340" i="17"/>
  <c r="L336" i="17"/>
  <c r="L332" i="17"/>
  <c r="L654" i="17"/>
  <c r="L650" i="17"/>
  <c r="L646" i="17"/>
  <c r="L642" i="17"/>
  <c r="L638" i="17"/>
  <c r="L634" i="17"/>
  <c r="L630" i="17"/>
  <c r="L626" i="17"/>
  <c r="L622" i="17"/>
  <c r="L618" i="17"/>
  <c r="L614" i="17"/>
  <c r="L610" i="17"/>
  <c r="L606" i="17"/>
  <c r="L602" i="17"/>
  <c r="L598" i="17"/>
  <c r="L594" i="17"/>
  <c r="L590" i="17"/>
  <c r="L586" i="17"/>
  <c r="L582" i="17"/>
  <c r="L578" i="17"/>
  <c r="L574" i="17"/>
  <c r="L570" i="17"/>
  <c r="L566" i="17"/>
  <c r="L562" i="17"/>
  <c r="L558" i="17"/>
  <c r="L554" i="17"/>
  <c r="L550" i="17"/>
  <c r="L546" i="17"/>
  <c r="L542" i="17"/>
  <c r="L538" i="17"/>
  <c r="L534" i="17"/>
  <c r="L530" i="17"/>
  <c r="L526" i="17"/>
  <c r="L522" i="17"/>
  <c r="L518" i="17"/>
  <c r="L514" i="17"/>
  <c r="L510" i="17"/>
  <c r="L506" i="17"/>
  <c r="L502" i="17"/>
  <c r="L498" i="17"/>
  <c r="L494" i="17"/>
  <c r="L490" i="17"/>
  <c r="L486" i="17"/>
  <c r="L482" i="17"/>
  <c r="L478" i="17"/>
  <c r="L474" i="17"/>
  <c r="L470" i="17"/>
  <c r="L466" i="17"/>
  <c r="L462" i="17"/>
  <c r="L458" i="17"/>
  <c r="L454" i="17"/>
  <c r="L450" i="17"/>
  <c r="L446" i="17"/>
  <c r="L442" i="17"/>
  <c r="L438" i="17"/>
  <c r="L434" i="17"/>
  <c r="L430" i="17"/>
  <c r="L426" i="17"/>
  <c r="L422" i="17"/>
  <c r="L418" i="17"/>
  <c r="L414" i="17"/>
  <c r="L410" i="17"/>
  <c r="L406" i="17"/>
  <c r="L402" i="17"/>
  <c r="L398" i="17"/>
  <c r="L394" i="17"/>
  <c r="L390" i="17"/>
  <c r="L386" i="17"/>
  <c r="L382" i="17"/>
  <c r="L378" i="17"/>
  <c r="L374" i="17"/>
  <c r="L370" i="17"/>
  <c r="L366" i="17"/>
  <c r="L362" i="17"/>
  <c r="L358" i="17"/>
  <c r="L354" i="17"/>
  <c r="L350" i="17"/>
  <c r="L346" i="17"/>
  <c r="L342" i="17"/>
  <c r="L338" i="17"/>
  <c r="L631" i="17"/>
  <c r="L599" i="17"/>
  <c r="L567" i="17"/>
  <c r="L535" i="17"/>
  <c r="L503" i="17"/>
  <c r="L471" i="17"/>
  <c r="L439" i="17"/>
  <c r="L407" i="17"/>
  <c r="L375" i="17"/>
  <c r="L343" i="17"/>
  <c r="L643" i="17"/>
  <c r="L611" i="17"/>
  <c r="L579" i="17"/>
  <c r="L547" i="17"/>
  <c r="L515" i="17"/>
  <c r="L483" i="17"/>
  <c r="L451" i="17"/>
  <c r="L419" i="17"/>
  <c r="L387" i="17"/>
  <c r="L355" i="17"/>
  <c r="L331" i="17"/>
  <c r="L327" i="17"/>
  <c r="L323" i="17"/>
  <c r="L319" i="17"/>
  <c r="L315" i="17"/>
  <c r="L311" i="17"/>
  <c r="L307" i="17"/>
  <c r="L303" i="17"/>
  <c r="L299" i="17"/>
  <c r="L295" i="17"/>
  <c r="L291" i="17"/>
  <c r="L287" i="17"/>
  <c r="L283" i="17"/>
  <c r="L279" i="17"/>
  <c r="L275" i="17"/>
  <c r="L271" i="17"/>
  <c r="L267" i="17"/>
  <c r="L263" i="17"/>
  <c r="L259" i="17"/>
  <c r="L255" i="17"/>
  <c r="L251" i="17"/>
  <c r="L247" i="17"/>
  <c r="L243" i="17"/>
  <c r="L239" i="17"/>
  <c r="L235" i="17"/>
  <c r="L231" i="17"/>
  <c r="L227" i="17"/>
  <c r="L223" i="17"/>
  <c r="L219" i="17"/>
  <c r="L215" i="17"/>
  <c r="L211" i="17"/>
  <c r="L207" i="17"/>
  <c r="L203" i="17"/>
  <c r="L199" i="17"/>
  <c r="L195" i="17"/>
  <c r="L191" i="17"/>
  <c r="L187" i="17"/>
  <c r="L183" i="17"/>
  <c r="L179" i="17"/>
  <c r="L175" i="17"/>
  <c r="L171" i="17"/>
  <c r="L167" i="17"/>
  <c r="L163" i="17"/>
  <c r="L159" i="17"/>
  <c r="L155" i="17"/>
  <c r="L151" i="17"/>
  <c r="L147" i="17"/>
  <c r="L143" i="17"/>
  <c r="L139" i="17"/>
  <c r="L135" i="17"/>
  <c r="L131" i="17"/>
  <c r="L127" i="17"/>
  <c r="L123" i="17"/>
  <c r="L119" i="17"/>
  <c r="L115" i="17"/>
  <c r="L111" i="17"/>
  <c r="L107" i="17"/>
  <c r="L103" i="17"/>
  <c r="L99" i="17"/>
  <c r="L95" i="17"/>
  <c r="L91" i="17"/>
  <c r="L87" i="17"/>
  <c r="L83" i="17"/>
  <c r="L623" i="17"/>
  <c r="L591" i="17"/>
  <c r="L559" i="17"/>
  <c r="L527" i="17"/>
  <c r="L495" i="17"/>
  <c r="L463" i="17"/>
  <c r="L431" i="17"/>
  <c r="L399" i="17"/>
  <c r="L367" i="17"/>
  <c r="L335" i="17"/>
  <c r="L635" i="17"/>
  <c r="L603" i="17"/>
  <c r="L571" i="17"/>
  <c r="L539" i="17"/>
  <c r="L507" i="17"/>
  <c r="L475" i="17"/>
  <c r="L443" i="17"/>
  <c r="L411" i="17"/>
  <c r="L379" i="17"/>
  <c r="L347" i="17"/>
  <c r="L330" i="17"/>
  <c r="L326" i="17"/>
  <c r="L322" i="17"/>
  <c r="L318" i="17"/>
  <c r="L314" i="17"/>
  <c r="L310" i="17"/>
  <c r="L306" i="17"/>
  <c r="L302" i="17"/>
  <c r="L298" i="17"/>
  <c r="L294" i="17"/>
  <c r="L290" i="17"/>
  <c r="L286" i="17"/>
  <c r="L282" i="17"/>
  <c r="L278" i="17"/>
  <c r="L274" i="17"/>
  <c r="L270" i="17"/>
  <c r="L266" i="17"/>
  <c r="L262" i="17"/>
  <c r="L258" i="17"/>
  <c r="L254" i="17"/>
  <c r="L250" i="17"/>
  <c r="L246" i="17"/>
  <c r="L242" i="17"/>
  <c r="L238" i="17"/>
  <c r="L234" i="17"/>
  <c r="L230" i="17"/>
  <c r="L226" i="17"/>
  <c r="L222" i="17"/>
  <c r="L218" i="17"/>
  <c r="L214" i="17"/>
  <c r="L210" i="17"/>
  <c r="L206" i="17"/>
  <c r="L202" i="17"/>
  <c r="L198" i="17"/>
  <c r="L194" i="17"/>
  <c r="L190" i="17"/>
  <c r="L186" i="17"/>
  <c r="L182" i="17"/>
  <c r="L178" i="17"/>
  <c r="L174" i="17"/>
  <c r="L170" i="17"/>
  <c r="L166" i="17"/>
  <c r="L162" i="17"/>
  <c r="L158" i="17"/>
  <c r="L154" i="17"/>
  <c r="L150" i="17"/>
  <c r="L146" i="17"/>
  <c r="L142" i="17"/>
  <c r="L138" i="17"/>
  <c r="L134" i="17"/>
  <c r="L130" i="17"/>
  <c r="L639" i="17"/>
  <c r="L607" i="17"/>
  <c r="L575" i="17"/>
  <c r="L543" i="17"/>
  <c r="L511" i="17"/>
  <c r="L479" i="17"/>
  <c r="L447" i="17"/>
  <c r="L415" i="17"/>
  <c r="L383" i="17"/>
  <c r="L351" i="17"/>
  <c r="L333" i="17"/>
  <c r="L651" i="17"/>
  <c r="L619" i="17"/>
  <c r="L587" i="17"/>
  <c r="L555" i="17"/>
  <c r="L523" i="17"/>
  <c r="L491" i="17"/>
  <c r="L459" i="17"/>
  <c r="L427" i="17"/>
  <c r="L395" i="17"/>
  <c r="L363" i="17"/>
  <c r="L328" i="17"/>
  <c r="L324" i="17"/>
  <c r="L320" i="17"/>
  <c r="L316" i="17"/>
  <c r="L312" i="17"/>
  <c r="L308" i="17"/>
  <c r="L304" i="17"/>
  <c r="L300" i="17"/>
  <c r="L296" i="17"/>
  <c r="L292" i="17"/>
  <c r="L288" i="17"/>
  <c r="L284" i="17"/>
  <c r="L280" i="17"/>
  <c r="L276" i="17"/>
  <c r="L272" i="17"/>
  <c r="L268" i="17"/>
  <c r="L264" i="17"/>
  <c r="L260" i="17"/>
  <c r="L256" i="17"/>
  <c r="L252" i="17"/>
  <c r="L248" i="17"/>
  <c r="L244" i="17"/>
  <c r="L240" i="17"/>
  <c r="L236" i="17"/>
  <c r="L232" i="17"/>
  <c r="L228" i="17"/>
  <c r="L224" i="17"/>
  <c r="L220" i="17"/>
  <c r="L216" i="17"/>
  <c r="L212" i="17"/>
  <c r="L208" i="17"/>
  <c r="L204" i="17"/>
  <c r="L200" i="17"/>
  <c r="L196" i="17"/>
  <c r="L192" i="17"/>
  <c r="L188" i="17"/>
  <c r="L184" i="17"/>
  <c r="L180" i="17"/>
  <c r="L176" i="17"/>
  <c r="L172" i="17"/>
  <c r="L168" i="17"/>
  <c r="L164" i="17"/>
  <c r="L160" i="17"/>
  <c r="L156" i="17"/>
  <c r="L152" i="17"/>
  <c r="L148" i="17"/>
  <c r="L144" i="17"/>
  <c r="L140" i="17"/>
  <c r="L136" i="17"/>
  <c r="L132" i="17"/>
  <c r="L128" i="17"/>
  <c r="L124" i="17"/>
  <c r="L120" i="17"/>
  <c r="L116" i="17"/>
  <c r="L112" i="17"/>
  <c r="L108" i="17"/>
  <c r="L104" i="17"/>
  <c r="L100" i="17"/>
  <c r="L96" i="17"/>
  <c r="L92" i="17"/>
  <c r="L88" i="17"/>
  <c r="L84" i="17"/>
  <c r="L80" i="17"/>
  <c r="L76" i="17"/>
  <c r="L72" i="17"/>
  <c r="L68" i="17"/>
  <c r="L64" i="17"/>
  <c r="L60" i="17"/>
  <c r="L56" i="17"/>
  <c r="L52" i="17"/>
  <c r="L53" i="17"/>
  <c r="L62" i="17"/>
  <c r="L71" i="17"/>
  <c r="L141" i="17"/>
  <c r="L173" i="17"/>
  <c r="L205" i="17"/>
  <c r="L237" i="17"/>
  <c r="L269" i="17"/>
  <c r="L301" i="17"/>
  <c r="L423" i="17"/>
  <c r="L551" i="17"/>
  <c r="L21" i="17"/>
  <c r="L29" i="17"/>
  <c r="L37" i="17"/>
  <c r="L45" i="17"/>
  <c r="L58" i="17"/>
  <c r="L67" i="17"/>
  <c r="L86" i="17"/>
  <c r="L97" i="17"/>
  <c r="L118" i="17"/>
  <c r="L129" i="17"/>
  <c r="L257" i="17"/>
  <c r="L289" i="17"/>
  <c r="L321" i="17"/>
  <c r="L334" i="17"/>
  <c r="L499" i="17"/>
  <c r="L627" i="17"/>
  <c r="L54" i="17"/>
  <c r="L63" i="17"/>
  <c r="L77" i="17"/>
  <c r="L149" i="17"/>
  <c r="L181" i="17"/>
  <c r="L213" i="17"/>
  <c r="L245" i="17"/>
  <c r="L277" i="17"/>
  <c r="L309" i="17"/>
  <c r="L455" i="17"/>
  <c r="L583" i="17"/>
  <c r="L14" i="17"/>
  <c r="L18" i="17"/>
  <c r="L22" i="17"/>
  <c r="L26" i="17"/>
  <c r="L30" i="17"/>
  <c r="L34" i="17"/>
  <c r="L38" i="17"/>
  <c r="L42" i="17"/>
  <c r="L46" i="17"/>
  <c r="L50" i="17"/>
  <c r="L59" i="17"/>
  <c r="L73" i="17"/>
  <c r="L82" i="17"/>
  <c r="L93" i="17"/>
  <c r="L98" i="17"/>
  <c r="L109" i="17"/>
  <c r="L114" i="17"/>
  <c r="L125" i="17"/>
  <c r="L137" i="17"/>
  <c r="L169" i="17"/>
  <c r="L201" i="17"/>
  <c r="L233" i="17"/>
  <c r="L265" i="17"/>
  <c r="L297" i="17"/>
  <c r="L329" i="17"/>
  <c r="L403" i="17"/>
  <c r="L531" i="17"/>
  <c r="L55" i="17"/>
  <c r="L69" i="17"/>
  <c r="L78" i="17"/>
  <c r="L157" i="17"/>
  <c r="L189" i="17"/>
  <c r="L221" i="17"/>
  <c r="L253" i="17"/>
  <c r="L285" i="17"/>
  <c r="L317" i="17"/>
  <c r="L359" i="17"/>
  <c r="L487" i="17"/>
  <c r="L615" i="17"/>
  <c r="L13" i="17"/>
  <c r="L17" i="17"/>
  <c r="L25" i="17"/>
  <c r="L33" i="17"/>
  <c r="L41" i="17"/>
  <c r="L49" i="17"/>
  <c r="L81" i="17"/>
  <c r="L102" i="17"/>
  <c r="L113" i="17"/>
  <c r="L161" i="17"/>
  <c r="L371" i="17"/>
  <c r="L19" i="17"/>
  <c r="L23" i="17"/>
  <c r="L27" i="17"/>
  <c r="L31" i="17"/>
  <c r="L35" i="17"/>
  <c r="L39" i="17"/>
  <c r="L43" i="17"/>
  <c r="L47" i="17"/>
  <c r="L51" i="17"/>
  <c r="L65" i="17"/>
  <c r="L74" i="17"/>
  <c r="L89" i="17"/>
  <c r="L94" i="17"/>
  <c r="L105" i="17"/>
  <c r="L110" i="17"/>
  <c r="L121" i="17"/>
  <c r="L126" i="17"/>
  <c r="L145" i="17"/>
  <c r="L177" i="17"/>
  <c r="L209" i="17"/>
  <c r="L241" i="17"/>
  <c r="L273" i="17"/>
  <c r="L305" i="17"/>
  <c r="L435" i="17"/>
  <c r="L563" i="17"/>
  <c r="L61" i="17"/>
  <c r="L70" i="17"/>
  <c r="L79" i="17"/>
  <c r="L133" i="17"/>
  <c r="L165" i="17"/>
  <c r="L197" i="17"/>
  <c r="L229" i="17"/>
  <c r="L261" i="17"/>
  <c r="L293" i="17"/>
  <c r="L325" i="17"/>
  <c r="L391" i="17"/>
  <c r="L519" i="17"/>
  <c r="L647" i="17"/>
  <c r="L244" i="16"/>
  <c r="L236" i="16"/>
  <c r="L228" i="16"/>
  <c r="L221" i="16"/>
  <c r="L217" i="16"/>
  <c r="L213" i="16"/>
  <c r="L209" i="16"/>
  <c r="L205" i="16"/>
  <c r="L201" i="16"/>
  <c r="L243" i="16"/>
  <c r="L235" i="16"/>
  <c r="L227" i="16"/>
  <c r="L242" i="16"/>
  <c r="L234" i="16"/>
  <c r="L226" i="16"/>
  <c r="L220" i="16"/>
  <c r="L216" i="16"/>
  <c r="L212" i="16"/>
  <c r="L208" i="16"/>
  <c r="L204" i="16"/>
  <c r="L241" i="16"/>
  <c r="L233" i="16"/>
  <c r="L225" i="16"/>
  <c r="L248" i="16"/>
  <c r="L240" i="16"/>
  <c r="L232" i="16"/>
  <c r="L224" i="16"/>
  <c r="L219" i="16"/>
  <c r="L215" i="16"/>
  <c r="L211" i="16"/>
  <c r="L207" i="16"/>
  <c r="L203" i="16"/>
  <c r="L247" i="16"/>
  <c r="L239" i="16"/>
  <c r="L231" i="16"/>
  <c r="L223" i="16"/>
  <c r="L246" i="16"/>
  <c r="L238" i="16"/>
  <c r="L230" i="16"/>
  <c r="L222" i="16"/>
  <c r="L218" i="16"/>
  <c r="L214" i="16"/>
  <c r="L210" i="16"/>
  <c r="L206" i="16"/>
  <c r="L202" i="16"/>
  <c r="L245" i="16"/>
  <c r="L237" i="16"/>
  <c r="L229" i="16"/>
  <c r="L198" i="16"/>
  <c r="L194" i="16"/>
  <c r="L197" i="16"/>
  <c r="L193" i="16"/>
  <c r="L189" i="16"/>
  <c r="L185" i="16"/>
  <c r="L181" i="16"/>
  <c r="L177" i="16"/>
  <c r="L173" i="16"/>
  <c r="L169" i="16"/>
  <c r="L165" i="16"/>
  <c r="L161" i="16"/>
  <c r="L157" i="16"/>
  <c r="L153" i="16"/>
  <c r="L149" i="16"/>
  <c r="L145" i="16"/>
  <c r="L141" i="16"/>
  <c r="L137" i="16"/>
  <c r="L133" i="16"/>
  <c r="L129" i="16"/>
  <c r="L125" i="16"/>
  <c r="L121" i="16"/>
  <c r="L117" i="16"/>
  <c r="L113" i="16"/>
  <c r="L109" i="16"/>
  <c r="L105" i="16"/>
  <c r="L101" i="16"/>
  <c r="L97" i="16"/>
  <c r="L93" i="16"/>
  <c r="L89" i="16"/>
  <c r="L85" i="16"/>
  <c r="L81" i="16"/>
  <c r="L77" i="16"/>
  <c r="L73" i="16"/>
  <c r="L69" i="16"/>
  <c r="L65" i="16"/>
  <c r="L61" i="16"/>
  <c r="L57" i="16"/>
  <c r="L53" i="16"/>
  <c r="L49" i="16"/>
  <c r="L45" i="16"/>
  <c r="L41" i="16"/>
  <c r="L37" i="16"/>
  <c r="L33" i="16"/>
  <c r="L29" i="16"/>
  <c r="L25" i="16"/>
  <c r="L21" i="16"/>
  <c r="L17" i="16"/>
  <c r="L13" i="16"/>
  <c r="L186" i="16"/>
  <c r="L172" i="16"/>
  <c r="L163" i="16"/>
  <c r="L154" i="16"/>
  <c r="L140" i="16"/>
  <c r="L131" i="16"/>
  <c r="L122" i="16"/>
  <c r="L108" i="16"/>
  <c r="L99" i="16"/>
  <c r="L90" i="16"/>
  <c r="L76" i="16"/>
  <c r="L67" i="16"/>
  <c r="L58" i="16"/>
  <c r="L44" i="16"/>
  <c r="L35" i="16"/>
  <c r="L26" i="16"/>
  <c r="L12" i="16"/>
  <c r="L200" i="16"/>
  <c r="L195" i="16"/>
  <c r="L190" i="16"/>
  <c r="L176" i="16"/>
  <c r="L167" i="16"/>
  <c r="L158" i="16"/>
  <c r="L144" i="16"/>
  <c r="L135" i="16"/>
  <c r="L126" i="16"/>
  <c r="L112" i="16"/>
  <c r="L103" i="16"/>
  <c r="L94" i="16"/>
  <c r="L80" i="16"/>
  <c r="L71" i="16"/>
  <c r="L62" i="16"/>
  <c r="L48" i="16"/>
  <c r="L39" i="16"/>
  <c r="L30" i="16"/>
  <c r="L16" i="16"/>
  <c r="L180" i="16"/>
  <c r="L171" i="16"/>
  <c r="L162" i="16"/>
  <c r="L148" i="16"/>
  <c r="L139" i="16"/>
  <c r="L130" i="16"/>
  <c r="L116" i="16"/>
  <c r="L107" i="16"/>
  <c r="L98" i="16"/>
  <c r="L84" i="16"/>
  <c r="L75" i="16"/>
  <c r="L66" i="16"/>
  <c r="L52" i="16"/>
  <c r="L43" i="16"/>
  <c r="L34" i="16"/>
  <c r="L20" i="16"/>
  <c r="L199" i="16"/>
  <c r="L184" i="16"/>
  <c r="L175" i="16"/>
  <c r="L166" i="16"/>
  <c r="L152" i="16"/>
  <c r="L143" i="16"/>
  <c r="L134" i="16"/>
  <c r="L120" i="16"/>
  <c r="L111" i="16"/>
  <c r="L102" i="16"/>
  <c r="L88" i="16"/>
  <c r="L79" i="16"/>
  <c r="L70" i="16"/>
  <c r="L56" i="16"/>
  <c r="L47" i="16"/>
  <c r="L38" i="16"/>
  <c r="L24" i="16"/>
  <c r="L15" i="16"/>
  <c r="L188" i="16"/>
  <c r="L179" i="16"/>
  <c r="L170" i="16"/>
  <c r="L156" i="16"/>
  <c r="L147" i="16"/>
  <c r="L138" i="16"/>
  <c r="L124" i="16"/>
  <c r="L115" i="16"/>
  <c r="L106" i="16"/>
  <c r="L92" i="16"/>
  <c r="L83" i="16"/>
  <c r="L74" i="16"/>
  <c r="L60" i="16"/>
  <c r="L51" i="16"/>
  <c r="L42" i="16"/>
  <c r="L28" i="16"/>
  <c r="L19" i="16"/>
  <c r="L192" i="16"/>
  <c r="L183" i="16"/>
  <c r="L174" i="16"/>
  <c r="L160" i="16"/>
  <c r="L151" i="16"/>
  <c r="L142" i="16"/>
  <c r="L128" i="16"/>
  <c r="L119" i="16"/>
  <c r="L110" i="16"/>
  <c r="L96" i="16"/>
  <c r="L87" i="16"/>
  <c r="L78" i="16"/>
  <c r="L64" i="16"/>
  <c r="L55" i="16"/>
  <c r="L46" i="16"/>
  <c r="L32" i="16"/>
  <c r="L23" i="16"/>
  <c r="L14" i="16"/>
  <c r="L187" i="16"/>
  <c r="L178" i="16"/>
  <c r="L164" i="16"/>
  <c r="L155" i="16"/>
  <c r="L146" i="16"/>
  <c r="L132" i="16"/>
  <c r="L123" i="16"/>
  <c r="L114" i="16"/>
  <c r="L100" i="16"/>
  <c r="L91" i="16"/>
  <c r="L82" i="16"/>
  <c r="L68" i="16"/>
  <c r="L59" i="16"/>
  <c r="L50" i="16"/>
  <c r="L36" i="16"/>
  <c r="L27" i="16"/>
  <c r="L18" i="16"/>
  <c r="L104" i="16"/>
  <c r="L31" i="16"/>
  <c r="L191" i="16"/>
  <c r="L118" i="16"/>
  <c r="L168" i="16"/>
  <c r="L95" i="16"/>
  <c r="L22" i="16"/>
  <c r="L196" i="16"/>
  <c r="L182" i="16"/>
  <c r="L72" i="16"/>
  <c r="L159" i="16"/>
  <c r="L86" i="16"/>
  <c r="L136" i="16"/>
  <c r="L63" i="16"/>
  <c r="L150" i="16"/>
  <c r="L40" i="16"/>
  <c r="L54" i="16"/>
  <c r="L127" i="16"/>
  <c r="L34" i="14"/>
  <c r="L66" i="14"/>
  <c r="L98" i="14"/>
  <c r="L130" i="14"/>
  <c r="L162" i="14"/>
  <c r="L194" i="14"/>
  <c r="L226" i="14"/>
  <c r="L258" i="14"/>
  <c r="L290" i="14"/>
  <c r="L322" i="14"/>
  <c r="L354" i="14"/>
  <c r="L386" i="14"/>
  <c r="L418" i="14"/>
  <c r="L450" i="14"/>
  <c r="L482" i="14"/>
  <c r="L22" i="14"/>
  <c r="L54" i="14"/>
  <c r="L86" i="14"/>
  <c r="L118" i="14"/>
  <c r="L150" i="14"/>
  <c r="L182" i="14"/>
  <c r="L214" i="14"/>
  <c r="L246" i="14"/>
  <c r="L278" i="14"/>
  <c r="L310" i="14"/>
  <c r="L342" i="14"/>
  <c r="L374" i="14"/>
  <c r="L406" i="14"/>
  <c r="L438" i="14"/>
  <c r="L470" i="14"/>
  <c r="L502" i="14"/>
  <c r="L42" i="14"/>
  <c r="L74" i="14"/>
  <c r="L106" i="14"/>
  <c r="L138" i="14"/>
  <c r="L170" i="14"/>
  <c r="L202" i="14"/>
  <c r="L234" i="14"/>
  <c r="L266" i="14"/>
  <c r="L298" i="14"/>
  <c r="L330" i="14"/>
  <c r="L362" i="14"/>
  <c r="L394" i="14"/>
  <c r="L426" i="14"/>
  <c r="L458" i="14"/>
  <c r="L490" i="14"/>
  <c r="L94" i="14"/>
  <c r="L126" i="14"/>
  <c r="L158" i="14"/>
  <c r="L190" i="14"/>
  <c r="L222" i="14"/>
  <c r="L254" i="14"/>
  <c r="L414" i="14"/>
  <c r="L478" i="14"/>
  <c r="L30" i="14"/>
  <c r="L62" i="14"/>
  <c r="L286" i="14"/>
  <c r="L318" i="14"/>
  <c r="L350" i="14"/>
  <c r="L382" i="14"/>
  <c r="L446" i="14"/>
  <c r="L18" i="14"/>
  <c r="L50" i="14"/>
  <c r="L82" i="14"/>
  <c r="L114" i="14"/>
  <c r="L146" i="14"/>
  <c r="L178" i="14"/>
  <c r="L210" i="14"/>
  <c r="L242" i="14"/>
  <c r="L274" i="14"/>
  <c r="L306" i="14"/>
  <c r="L338" i="14"/>
  <c r="L370" i="14"/>
  <c r="L402" i="14"/>
  <c r="L434" i="14"/>
  <c r="L466" i="14"/>
  <c r="L498" i="14"/>
  <c r="L38" i="14"/>
  <c r="L70" i="14"/>
  <c r="L102" i="14"/>
  <c r="L134" i="14"/>
  <c r="L166" i="14"/>
  <c r="L198" i="14"/>
  <c r="L230" i="14"/>
  <c r="L262" i="14"/>
  <c r="L294" i="14"/>
  <c r="L326" i="14"/>
  <c r="L358" i="14"/>
  <c r="L390" i="14"/>
  <c r="L422" i="14"/>
  <c r="L454" i="14"/>
  <c r="L486" i="14"/>
  <c r="L15" i="14"/>
  <c r="L19" i="14"/>
  <c r="L23" i="14"/>
  <c r="L27" i="14"/>
  <c r="L31" i="14"/>
  <c r="L35" i="14"/>
  <c r="L39" i="14"/>
  <c r="L43" i="14"/>
  <c r="L47" i="14"/>
  <c r="L51" i="14"/>
  <c r="L55" i="14"/>
  <c r="L59" i="14"/>
  <c r="L63" i="14"/>
  <c r="L67" i="14"/>
  <c r="L71" i="14"/>
  <c r="L75" i="14"/>
  <c r="L79" i="14"/>
  <c r="L83" i="14"/>
  <c r="L87" i="14"/>
  <c r="L91" i="14"/>
  <c r="L95" i="14"/>
  <c r="L99" i="14"/>
  <c r="L103" i="14"/>
  <c r="L107" i="14"/>
  <c r="L111" i="14"/>
  <c r="L115" i="14"/>
  <c r="L119" i="14"/>
  <c r="L123" i="14"/>
  <c r="L127" i="14"/>
  <c r="L131" i="14"/>
  <c r="L135" i="14"/>
  <c r="L139" i="14"/>
  <c r="L143" i="14"/>
  <c r="L147" i="14"/>
  <c r="L151" i="14"/>
  <c r="L155" i="14"/>
  <c r="L159" i="14"/>
  <c r="L163" i="14"/>
  <c r="L167" i="14"/>
  <c r="L171" i="14"/>
  <c r="L175" i="14"/>
  <c r="L179" i="14"/>
  <c r="L183" i="14"/>
  <c r="L187" i="14"/>
  <c r="L191" i="14"/>
  <c r="L195" i="14"/>
  <c r="L199" i="14"/>
  <c r="L203" i="14"/>
  <c r="L207" i="14"/>
  <c r="L211" i="14"/>
  <c r="L215" i="14"/>
  <c r="L219" i="14"/>
  <c r="L223" i="14"/>
  <c r="L227" i="14"/>
  <c r="L231" i="14"/>
  <c r="L235" i="14"/>
  <c r="L239" i="14"/>
  <c r="L243" i="14"/>
  <c r="L247" i="14"/>
  <c r="L251" i="14"/>
  <c r="L255" i="14"/>
  <c r="L259" i="14"/>
  <c r="L263" i="14"/>
  <c r="L267" i="14"/>
  <c r="L271" i="14"/>
  <c r="L275" i="14"/>
  <c r="L279" i="14"/>
  <c r="L283" i="14"/>
  <c r="L287" i="14"/>
  <c r="L291" i="14"/>
  <c r="L295" i="14"/>
  <c r="L299" i="14"/>
  <c r="L303" i="14"/>
  <c r="L307" i="14"/>
  <c r="L311" i="14"/>
  <c r="L315" i="14"/>
  <c r="L319" i="14"/>
  <c r="L323" i="14"/>
  <c r="L327" i="14"/>
  <c r="L331" i="14"/>
  <c r="L335" i="14"/>
  <c r="L339" i="14"/>
  <c r="L343" i="14"/>
  <c r="L347" i="14"/>
  <c r="L351" i="14"/>
  <c r="L355" i="14"/>
  <c r="L359" i="14"/>
  <c r="L363" i="14"/>
  <c r="L367" i="14"/>
  <c r="L371" i="14"/>
  <c r="L375" i="14"/>
  <c r="L379" i="14"/>
  <c r="L383" i="14"/>
  <c r="L387" i="14"/>
  <c r="L391" i="14"/>
  <c r="L395" i="14"/>
  <c r="L399" i="14"/>
  <c r="L403" i="14"/>
  <c r="L407" i="14"/>
  <c r="L411" i="14"/>
  <c r="L415" i="14"/>
  <c r="L419" i="14"/>
  <c r="L423" i="14"/>
  <c r="L427" i="14"/>
  <c r="L431" i="14"/>
  <c r="L435" i="14"/>
  <c r="L439" i="14"/>
  <c r="L443" i="14"/>
  <c r="L447" i="14"/>
  <c r="L451" i="14"/>
  <c r="L455" i="14"/>
  <c r="L459" i="14"/>
  <c r="L463" i="14"/>
  <c r="L467" i="14"/>
  <c r="L471" i="14"/>
  <c r="L475" i="14"/>
  <c r="L479" i="14"/>
  <c r="L483" i="14"/>
  <c r="L487" i="14"/>
  <c r="L491" i="14"/>
  <c r="L495" i="14"/>
  <c r="L499" i="14"/>
  <c r="L503" i="14"/>
  <c r="L12" i="14"/>
  <c r="L16" i="14"/>
  <c r="L20" i="14"/>
  <c r="L24" i="14"/>
  <c r="L28" i="14"/>
  <c r="L32" i="14"/>
  <c r="L36" i="14"/>
  <c r="L40" i="14"/>
  <c r="L44" i="14"/>
  <c r="L48" i="14"/>
  <c r="L52" i="14"/>
  <c r="L56" i="14"/>
  <c r="L60" i="14"/>
  <c r="L64" i="14"/>
  <c r="L68" i="14"/>
  <c r="L72" i="14"/>
  <c r="L76" i="14"/>
  <c r="L80" i="14"/>
  <c r="L84" i="14"/>
  <c r="L88" i="14"/>
  <c r="L92" i="14"/>
  <c r="L96" i="14"/>
  <c r="L100" i="14"/>
  <c r="L104" i="14"/>
  <c r="L108" i="14"/>
  <c r="L112" i="14"/>
  <c r="L116" i="14"/>
  <c r="L120" i="14"/>
  <c r="L124" i="14"/>
  <c r="L128" i="14"/>
  <c r="L132" i="14"/>
  <c r="L136" i="14"/>
  <c r="L140" i="14"/>
  <c r="L144" i="14"/>
  <c r="L148" i="14"/>
  <c r="L152" i="14"/>
  <c r="L156" i="14"/>
  <c r="L160" i="14"/>
  <c r="L164" i="14"/>
  <c r="L168" i="14"/>
  <c r="L172" i="14"/>
  <c r="L176" i="14"/>
  <c r="L180" i="14"/>
  <c r="L184" i="14"/>
  <c r="L188" i="14"/>
  <c r="L192" i="14"/>
  <c r="L196" i="14"/>
  <c r="L200" i="14"/>
  <c r="L204" i="14"/>
  <c r="L208" i="14"/>
  <c r="L212" i="14"/>
  <c r="L216" i="14"/>
  <c r="L220" i="14"/>
  <c r="L224" i="14"/>
  <c r="L228" i="14"/>
  <c r="L232" i="14"/>
  <c r="L236" i="14"/>
  <c r="L240" i="14"/>
  <c r="L244" i="14"/>
  <c r="L248" i="14"/>
  <c r="L252" i="14"/>
  <c r="L256" i="14"/>
  <c r="L260" i="14"/>
  <c r="L264" i="14"/>
  <c r="L268" i="14"/>
  <c r="L272" i="14"/>
  <c r="L276" i="14"/>
  <c r="L280" i="14"/>
  <c r="L284" i="14"/>
  <c r="L288" i="14"/>
  <c r="L292" i="14"/>
  <c r="L296" i="14"/>
  <c r="L300" i="14"/>
  <c r="L304" i="14"/>
  <c r="L308" i="14"/>
  <c r="L312" i="14"/>
  <c r="L316" i="14"/>
  <c r="L320" i="14"/>
  <c r="L324" i="14"/>
  <c r="L328" i="14"/>
  <c r="L332" i="14"/>
  <c r="L336" i="14"/>
  <c r="L340" i="14"/>
  <c r="L344" i="14"/>
  <c r="L348" i="14"/>
  <c r="L352" i="14"/>
  <c r="L356" i="14"/>
  <c r="L360" i="14"/>
  <c r="L364" i="14"/>
  <c r="L368" i="14"/>
  <c r="L372" i="14"/>
  <c r="L376" i="14"/>
  <c r="L380" i="14"/>
  <c r="L384" i="14"/>
  <c r="L388" i="14"/>
  <c r="L392" i="14"/>
  <c r="L396" i="14"/>
  <c r="L400" i="14"/>
  <c r="L404" i="14"/>
  <c r="L408" i="14"/>
  <c r="L412" i="14"/>
  <c r="L416" i="14"/>
  <c r="L420" i="14"/>
  <c r="L424" i="14"/>
  <c r="L428" i="14"/>
  <c r="L432" i="14"/>
  <c r="L436" i="14"/>
  <c r="L440" i="14"/>
  <c r="L444" i="14"/>
  <c r="L448" i="14"/>
  <c r="L452" i="14"/>
  <c r="L456" i="14"/>
  <c r="L460" i="14"/>
  <c r="L464" i="14"/>
  <c r="L468" i="14"/>
  <c r="L472" i="14"/>
  <c r="L476" i="14"/>
  <c r="L480" i="14"/>
  <c r="L484" i="14"/>
  <c r="L488" i="14"/>
  <c r="L492" i="14"/>
  <c r="L496" i="14"/>
  <c r="L500" i="14"/>
  <c r="L13" i="14"/>
  <c r="L17" i="14"/>
  <c r="L21" i="14"/>
  <c r="L25" i="14"/>
  <c r="L29" i="14"/>
  <c r="L33" i="14"/>
  <c r="L37" i="14"/>
  <c r="L41" i="14"/>
  <c r="L45" i="14"/>
  <c r="L49" i="14"/>
  <c r="L53" i="14"/>
  <c r="L57" i="14"/>
  <c r="L61" i="14"/>
  <c r="L65" i="14"/>
  <c r="L69" i="14"/>
  <c r="L73" i="14"/>
  <c r="L77" i="14"/>
  <c r="L81" i="14"/>
  <c r="L85" i="14"/>
  <c r="L89" i="14"/>
  <c r="L93" i="14"/>
  <c r="L97" i="14"/>
  <c r="L101" i="14"/>
  <c r="L105" i="14"/>
  <c r="L109" i="14"/>
  <c r="L113" i="14"/>
  <c r="L117" i="14"/>
  <c r="L121" i="14"/>
  <c r="L125" i="14"/>
  <c r="L129" i="14"/>
  <c r="L133" i="14"/>
  <c r="L137" i="14"/>
  <c r="L141" i="14"/>
  <c r="L145" i="14"/>
  <c r="L149" i="14"/>
  <c r="L153" i="14"/>
  <c r="L157" i="14"/>
  <c r="L161" i="14"/>
  <c r="L165" i="14"/>
  <c r="L169" i="14"/>
  <c r="L173" i="14"/>
  <c r="L177" i="14"/>
  <c r="L181" i="14"/>
  <c r="L185" i="14"/>
  <c r="L189" i="14"/>
  <c r="L193" i="14"/>
  <c r="L197" i="14"/>
  <c r="L201" i="14"/>
  <c r="L205" i="14"/>
  <c r="L209" i="14"/>
  <c r="L213" i="14"/>
  <c r="L217" i="14"/>
  <c r="L221" i="14"/>
  <c r="L225" i="14"/>
  <c r="L229" i="14"/>
  <c r="L233" i="14"/>
  <c r="L237" i="14"/>
  <c r="L241" i="14"/>
  <c r="L245" i="14"/>
  <c r="L249" i="14"/>
  <c r="L253" i="14"/>
  <c r="L257" i="14"/>
  <c r="L261" i="14"/>
  <c r="L265" i="14"/>
  <c r="L269" i="14"/>
  <c r="L273" i="14"/>
  <c r="L277" i="14"/>
  <c r="L281" i="14"/>
  <c r="L285" i="14"/>
  <c r="L289" i="14"/>
  <c r="L293" i="14"/>
  <c r="L297" i="14"/>
  <c r="L301" i="14"/>
  <c r="L305" i="14"/>
  <c r="L309" i="14"/>
  <c r="L313" i="14"/>
  <c r="L317" i="14"/>
  <c r="L321" i="14"/>
  <c r="L325" i="14"/>
  <c r="L329" i="14"/>
  <c r="L333" i="14"/>
  <c r="L337" i="14"/>
  <c r="L341" i="14"/>
  <c r="L345" i="14"/>
  <c r="L349" i="14"/>
  <c r="L353" i="14"/>
  <c r="L357" i="14"/>
  <c r="L361" i="14"/>
  <c r="L365" i="14"/>
  <c r="L369" i="14"/>
  <c r="L373" i="14"/>
  <c r="L377" i="14"/>
  <c r="L381" i="14"/>
  <c r="L385" i="14"/>
  <c r="L389" i="14"/>
  <c r="L393" i="14"/>
  <c r="L397" i="14"/>
  <c r="L401" i="14"/>
  <c r="L405" i="14"/>
  <c r="L409" i="14"/>
  <c r="L413" i="14"/>
  <c r="L417" i="14"/>
  <c r="L421" i="14"/>
  <c r="L425" i="14"/>
  <c r="L429" i="14"/>
  <c r="L433" i="14"/>
  <c r="L437" i="14"/>
  <c r="L441" i="14"/>
  <c r="L445" i="14"/>
  <c r="L449" i="14"/>
  <c r="L453" i="14"/>
  <c r="L457" i="14"/>
  <c r="L461" i="14"/>
  <c r="L465" i="14"/>
  <c r="L469" i="14"/>
  <c r="L473" i="14"/>
  <c r="L477" i="14"/>
  <c r="L481" i="14"/>
  <c r="L485" i="14"/>
  <c r="L489" i="14"/>
  <c r="L493" i="14"/>
  <c r="L497" i="14"/>
  <c r="L501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tc={87709AB7-E72B-44BE-91AB-F8EE76600F7D}</author>
    <author>tc={5CF501AC-D00C-4C4F-880E-20EF27E85579}</author>
    <author>tc={BFC81E9C-4E9D-4B58-B48B-FEBBC0064246}</author>
  </authors>
  <commentList>
    <comment ref="J184" authorId="0" shapeId="0" xr:uid="{87709AB7-E72B-44BE-91AB-F8EE76600F7D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Rosa Amaro 5nov20</t>
      </text>
    </comment>
    <comment ref="J186" authorId="1" shapeId="0" xr:uid="{5CF501AC-D00C-4C4F-880E-20EF27E85579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Julián Rodriguez 19/2/2021</t>
      </text>
    </comment>
    <comment ref="J188" authorId="2" shapeId="0" xr:uid="{BFC81E9C-4E9D-4B58-B48B-FEBBC0064246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Rosa Amaro 16jul20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Jesus Santos</author>
  </authors>
  <commentList>
    <comment ref="J24" authorId="0" shapeId="0" xr:uid="{95513031-EF68-47C3-8E41-648683FE06EF}">
      <text>
        <r>
          <rPr>
            <b/>
            <sz val="9"/>
            <color indexed="81"/>
            <rFont val="Tahoma"/>
            <family val="2"/>
          </rPr>
          <t>Maria Jesus Santos:</t>
        </r>
        <r>
          <rPr>
            <sz val="9"/>
            <color indexed="81"/>
            <rFont val="Tahoma"/>
            <family val="2"/>
          </rPr>
          <t xml:space="preserve">
Rosa Amaro 11/02/21
</t>
        </r>
      </text>
    </comment>
  </commentList>
</comments>
</file>

<file path=xl/sharedStrings.xml><?xml version="1.0" encoding="utf-8"?>
<sst xmlns="http://schemas.openxmlformats.org/spreadsheetml/2006/main" count="26849" uniqueCount="12054">
  <si>
    <t>P.G.</t>
  </si>
  <si>
    <t>GAMA</t>
  </si>
  <si>
    <t>Código de Producto / Produto</t>
  </si>
  <si>
    <t>CODIGOS EAN</t>
  </si>
  <si>
    <t>EMPAQUETADO ACCESORIOS</t>
  </si>
  <si>
    <t>Unitario</t>
  </si>
  <si>
    <t>Bolsa</t>
  </si>
  <si>
    <t>Caja</t>
  </si>
  <si>
    <t>CÓDIGOS EAN GAMAS &gt;B&lt; Flex y &gt;B&lt; Flex Gas</t>
  </si>
  <si>
    <t>Bolsa Un</t>
  </si>
  <si>
    <t>Cajita</t>
  </si>
  <si>
    <t>CÓDIGOS EAN TUBOS</t>
  </si>
  <si>
    <t xml:space="preserve">EMPAQUETADO TUBOS </t>
  </si>
  <si>
    <t>Barra</t>
  </si>
  <si>
    <t>m / Barra</t>
  </si>
  <si>
    <t>02</t>
  </si>
  <si>
    <t>Serie 5000</t>
  </si>
  <si>
    <t>5001A006000000</t>
  </si>
  <si>
    <t>5001A008000000</t>
  </si>
  <si>
    <t>5001A010000000</t>
  </si>
  <si>
    <t>5001A012000000</t>
  </si>
  <si>
    <t>5001A014000000</t>
  </si>
  <si>
    <t>5001A015000000</t>
  </si>
  <si>
    <t>5001A016000000</t>
  </si>
  <si>
    <t>5001A018000000</t>
  </si>
  <si>
    <t>5001A022000000</t>
  </si>
  <si>
    <t>5001A028000000</t>
  </si>
  <si>
    <t>5001A035000000</t>
  </si>
  <si>
    <t>5001A042000000</t>
  </si>
  <si>
    <t>5001A054000000</t>
  </si>
  <si>
    <t/>
  </si>
  <si>
    <t>46</t>
  </si>
  <si>
    <t>5001A064000000</t>
  </si>
  <si>
    <t>5001A067000000</t>
  </si>
  <si>
    <t>5001A070000000</t>
  </si>
  <si>
    <t>5001A076000000</t>
  </si>
  <si>
    <t>5001A080000000</t>
  </si>
  <si>
    <t>5001A089000000</t>
  </si>
  <si>
    <t>5001A108000000</t>
  </si>
  <si>
    <t>5001A133000000</t>
  </si>
  <si>
    <t>5001A159000000</t>
  </si>
  <si>
    <t>5002A006000000</t>
  </si>
  <si>
    <t>5002A008000000</t>
  </si>
  <si>
    <t>5002A010000000</t>
  </si>
  <si>
    <t>5002A012000000</t>
  </si>
  <si>
    <t>5002A014000000</t>
  </si>
  <si>
    <t>5002A015000000</t>
  </si>
  <si>
    <t>5002A016000000</t>
  </si>
  <si>
    <t>5002A018000000</t>
  </si>
  <si>
    <t>5002A022000000</t>
  </si>
  <si>
    <t>5002A028000000</t>
  </si>
  <si>
    <t>5002A035000000</t>
  </si>
  <si>
    <t>5002A042000000</t>
  </si>
  <si>
    <t>5002A054000000</t>
  </si>
  <si>
    <t>5002A064000000</t>
  </si>
  <si>
    <t>5002A067000000</t>
  </si>
  <si>
    <t>5002A070000000</t>
  </si>
  <si>
    <t>5002A076000000</t>
  </si>
  <si>
    <t>5002A080000000</t>
  </si>
  <si>
    <t>5002A089000000</t>
  </si>
  <si>
    <t>5002A108000000</t>
  </si>
  <si>
    <t>5002A133000000</t>
  </si>
  <si>
    <t>5002A159000000</t>
  </si>
  <si>
    <t>5040 008000000</t>
  </si>
  <si>
    <t>5040 010000000</t>
  </si>
  <si>
    <t>5040 012000000</t>
  </si>
  <si>
    <t>5040 014000000</t>
  </si>
  <si>
    <t>5040 015000000</t>
  </si>
  <si>
    <t>5040 016000000</t>
  </si>
  <si>
    <t>5040 018000000</t>
  </si>
  <si>
    <t>5040 022000000</t>
  </si>
  <si>
    <t>5040 028000000</t>
  </si>
  <si>
    <t>5040 035000000</t>
  </si>
  <si>
    <t>5040 042000000</t>
  </si>
  <si>
    <t>5040 054000000</t>
  </si>
  <si>
    <t>5040 063000000</t>
  </si>
  <si>
    <t>5040 064000000</t>
  </si>
  <si>
    <t>5040 067000000</t>
  </si>
  <si>
    <t>5040 076000000</t>
  </si>
  <si>
    <t>5040 080000000</t>
  </si>
  <si>
    <t>5040 089000000</t>
  </si>
  <si>
    <t>5040 108000000</t>
  </si>
  <si>
    <t>5040 133000000</t>
  </si>
  <si>
    <t>5041 006000000</t>
  </si>
  <si>
    <t>5041 008000000</t>
  </si>
  <si>
    <t>5041 010000000</t>
  </si>
  <si>
    <t>5041 012000000</t>
  </si>
  <si>
    <t>5041 014000000</t>
  </si>
  <si>
    <t>5041 015000000</t>
  </si>
  <si>
    <t>5041 016000000</t>
  </si>
  <si>
    <t>5041 018000000</t>
  </si>
  <si>
    <t>5041 022000000</t>
  </si>
  <si>
    <t>5041 028000000</t>
  </si>
  <si>
    <t>5041 035000000</t>
  </si>
  <si>
    <t>5041 042000000</t>
  </si>
  <si>
    <t>5041 054000000</t>
  </si>
  <si>
    <t>5041 063000000</t>
  </si>
  <si>
    <t>5041 064000000</t>
  </si>
  <si>
    <t>5041 067000000</t>
  </si>
  <si>
    <t>5041 070000000</t>
  </si>
  <si>
    <t>5041 076000000</t>
  </si>
  <si>
    <t>5041 080000000</t>
  </si>
  <si>
    <t>5041 089000000</t>
  </si>
  <si>
    <t>5041 108000000</t>
  </si>
  <si>
    <t>5041 133000000</t>
  </si>
  <si>
    <t>5041 159000000</t>
  </si>
  <si>
    <t>5060 010000000</t>
  </si>
  <si>
    <t>5060 012000000</t>
  </si>
  <si>
    <t>5060 015000000</t>
  </si>
  <si>
    <t>5060 016000000</t>
  </si>
  <si>
    <t>5060 018000000</t>
  </si>
  <si>
    <t>5060 022000000</t>
  </si>
  <si>
    <t>5060 028000000</t>
  </si>
  <si>
    <t>5060 035000000</t>
  </si>
  <si>
    <t>5060 042000000</t>
  </si>
  <si>
    <t>5060 054000000</t>
  </si>
  <si>
    <t>5085 012000000</t>
  </si>
  <si>
    <t>5085 014000000</t>
  </si>
  <si>
    <t>5085 015000000</t>
  </si>
  <si>
    <t>5085 016000000</t>
  </si>
  <si>
    <t>5085 018000000</t>
  </si>
  <si>
    <t>5085 022000000</t>
  </si>
  <si>
    <t>5086 012000000</t>
  </si>
  <si>
    <t>5086 014000000</t>
  </si>
  <si>
    <t>5086 015000000</t>
  </si>
  <si>
    <t>5086 016000000</t>
  </si>
  <si>
    <t>5086 018000000</t>
  </si>
  <si>
    <t>5086 022000000</t>
  </si>
  <si>
    <t>5090 006000000</t>
  </si>
  <si>
    <t>5090 008000000</t>
  </si>
  <si>
    <t>5090 010000000</t>
  </si>
  <si>
    <t>5090 012000000</t>
  </si>
  <si>
    <t>5090 014000000</t>
  </si>
  <si>
    <t>5090 015000000</t>
  </si>
  <si>
    <t>5090 016000000</t>
  </si>
  <si>
    <t>5090 018000000</t>
  </si>
  <si>
    <t>5090 022000000</t>
  </si>
  <si>
    <t>5090 025000000</t>
  </si>
  <si>
    <t>5090 028000000</t>
  </si>
  <si>
    <t>5090 035000000</t>
  </si>
  <si>
    <t>5090 042000000</t>
  </si>
  <si>
    <t>5090 054000000</t>
  </si>
  <si>
    <t>5090 063000000</t>
  </si>
  <si>
    <t>5090 064000000</t>
  </si>
  <si>
    <t>5090 067000000</t>
  </si>
  <si>
    <t>5090 076000000</t>
  </si>
  <si>
    <t>5090 108000000</t>
  </si>
  <si>
    <t>5090 015012000</t>
  </si>
  <si>
    <t>5090 018015000</t>
  </si>
  <si>
    <t>5090 022015000</t>
  </si>
  <si>
    <t>5090 022018000</t>
  </si>
  <si>
    <t>5090 028022000</t>
  </si>
  <si>
    <t>5092 006000000</t>
  </si>
  <si>
    <t>5092 008000000</t>
  </si>
  <si>
    <t>5092 010000000</t>
  </si>
  <si>
    <t>5092 012000000</t>
  </si>
  <si>
    <t>5092 014000000</t>
  </si>
  <si>
    <t>5092 015000000</t>
  </si>
  <si>
    <t>5092 016000000</t>
  </si>
  <si>
    <t>5092 018000000</t>
  </si>
  <si>
    <t>5092 022000000</t>
  </si>
  <si>
    <t>5092 028000000</t>
  </si>
  <si>
    <t>5092 035000000</t>
  </si>
  <si>
    <t>5092 042000000</t>
  </si>
  <si>
    <t>5092 054000000</t>
  </si>
  <si>
    <t>5092 063000000</t>
  </si>
  <si>
    <t>5092 064000000</t>
  </si>
  <si>
    <t>5130 006006006</t>
  </si>
  <si>
    <t>5130 008008008</t>
  </si>
  <si>
    <t>5130 010010010</t>
  </si>
  <si>
    <t>5130 012012012</t>
  </si>
  <si>
    <t>5130 014014014</t>
  </si>
  <si>
    <t>5130 015015015</t>
  </si>
  <si>
    <t>5130 016016016</t>
  </si>
  <si>
    <t>5130 018018018</t>
  </si>
  <si>
    <t>5130 022022022</t>
  </si>
  <si>
    <t>5130 028028028</t>
  </si>
  <si>
    <t>5130 035035035</t>
  </si>
  <si>
    <t>5130 042042042</t>
  </si>
  <si>
    <t>5130 054054054</t>
  </si>
  <si>
    <t>5130 063063063</t>
  </si>
  <si>
    <t>5130 064064064</t>
  </si>
  <si>
    <t>5130 067067067</t>
  </si>
  <si>
    <t>5130 076076076</t>
  </si>
  <si>
    <t>5130 080080080</t>
  </si>
  <si>
    <t>5130 089089089</t>
  </si>
  <si>
    <t>5130 108108108</t>
  </si>
  <si>
    <t>5130 133133133</t>
  </si>
  <si>
    <t>5130 006008006</t>
  </si>
  <si>
    <t>5130 006010006</t>
  </si>
  <si>
    <t>5130 008006006</t>
  </si>
  <si>
    <t>5130 008006008</t>
  </si>
  <si>
    <t>5130 008010008</t>
  </si>
  <si>
    <t>5130 010006010</t>
  </si>
  <si>
    <t>5130 010008008</t>
  </si>
  <si>
    <t>5130 010008010</t>
  </si>
  <si>
    <t>5130 010010008</t>
  </si>
  <si>
    <t>5130 010012010</t>
  </si>
  <si>
    <t>5130 010015010</t>
  </si>
  <si>
    <t>5130 012006012</t>
  </si>
  <si>
    <t>5130 012008010</t>
  </si>
  <si>
    <t>5130 012008012</t>
  </si>
  <si>
    <t>5130 012010010</t>
  </si>
  <si>
    <t>5130 012010012</t>
  </si>
  <si>
    <t>5130 012012010</t>
  </si>
  <si>
    <t>5130 012014012</t>
  </si>
  <si>
    <t>5130 012015012</t>
  </si>
  <si>
    <t>5130 012016012</t>
  </si>
  <si>
    <t>5130 012018012</t>
  </si>
  <si>
    <t>5130 014010014</t>
  </si>
  <si>
    <t>5130 014012012</t>
  </si>
  <si>
    <t>5130 014012014</t>
  </si>
  <si>
    <t>5130 014014010</t>
  </si>
  <si>
    <t>5130 014014012</t>
  </si>
  <si>
    <t>5130 014016012</t>
  </si>
  <si>
    <t>5130 014016014</t>
  </si>
  <si>
    <t>5130 014018014</t>
  </si>
  <si>
    <t>5130 015008015</t>
  </si>
  <si>
    <t>5130 015010010</t>
  </si>
  <si>
    <t>5130 015010012</t>
  </si>
  <si>
    <t>5130 015010015</t>
  </si>
  <si>
    <t>5130 015012010</t>
  </si>
  <si>
    <t>5130 015012012</t>
  </si>
  <si>
    <t>5130 015012015</t>
  </si>
  <si>
    <t>5130 015015010</t>
  </si>
  <si>
    <t>5130 015015012</t>
  </si>
  <si>
    <t>5130 015018012</t>
  </si>
  <si>
    <t>5130 015018015</t>
  </si>
  <si>
    <t>5130 015022015</t>
  </si>
  <si>
    <t>5130 016010016</t>
  </si>
  <si>
    <t>5130 016012012</t>
  </si>
  <si>
    <t>5130 016012014</t>
  </si>
  <si>
    <t>5130 016012016</t>
  </si>
  <si>
    <t>5130 016014012</t>
  </si>
  <si>
    <t>5130 016014014</t>
  </si>
  <si>
    <t>5130 016014016</t>
  </si>
  <si>
    <t>5130 016016012</t>
  </si>
  <si>
    <t>5130 016016014</t>
  </si>
  <si>
    <t>5130 016018014</t>
  </si>
  <si>
    <t>5130 016018016</t>
  </si>
  <si>
    <t>5130 016022016</t>
  </si>
  <si>
    <t>5130 018010018</t>
  </si>
  <si>
    <t>5130 018012012</t>
  </si>
  <si>
    <t>5130 018012014</t>
  </si>
  <si>
    <t>5130 018012015</t>
  </si>
  <si>
    <t>5130 018012016</t>
  </si>
  <si>
    <t>5130 018012018</t>
  </si>
  <si>
    <t>5130 018014014</t>
  </si>
  <si>
    <t>5130 018014016</t>
  </si>
  <si>
    <t>5130 018014018</t>
  </si>
  <si>
    <t>5130 018015012</t>
  </si>
  <si>
    <t>5130 018015015</t>
  </si>
  <si>
    <t>5130 018015018</t>
  </si>
  <si>
    <t>5130 018016014</t>
  </si>
  <si>
    <t>5130 018016016</t>
  </si>
  <si>
    <t>5130 018016018</t>
  </si>
  <si>
    <t>5130 018018012</t>
  </si>
  <si>
    <t>5130 018018014</t>
  </si>
  <si>
    <t>5130 018018015</t>
  </si>
  <si>
    <t>5130 018018016</t>
  </si>
  <si>
    <t>5130 018022015</t>
  </si>
  <si>
    <t>5130 018022018</t>
  </si>
  <si>
    <t>5130 018028018</t>
  </si>
  <si>
    <t>5130 022010022</t>
  </si>
  <si>
    <t>5130 022012012</t>
  </si>
  <si>
    <t>5130 022012015</t>
  </si>
  <si>
    <t>5130 022012018</t>
  </si>
  <si>
    <t>5130 022012022</t>
  </si>
  <si>
    <t>5130 022014014</t>
  </si>
  <si>
    <t>5130 022014016</t>
  </si>
  <si>
    <t>5130 022014018</t>
  </si>
  <si>
    <t>5130 022014022</t>
  </si>
  <si>
    <t>5130 022015012</t>
  </si>
  <si>
    <t>5130 022015015</t>
  </si>
  <si>
    <t>5130 022015018</t>
  </si>
  <si>
    <t>5130 022015022</t>
  </si>
  <si>
    <t>5130 022016016</t>
  </si>
  <si>
    <t>5130 022016018</t>
  </si>
  <si>
    <t>5130 022016022</t>
  </si>
  <si>
    <t>5130 022018014</t>
  </si>
  <si>
    <t>5130 022018015</t>
  </si>
  <si>
    <t>5130 022018016</t>
  </si>
  <si>
    <t>5130 022018018</t>
  </si>
  <si>
    <t>5130 022018022</t>
  </si>
  <si>
    <t>5130 022020022</t>
  </si>
  <si>
    <t>5130 022022012</t>
  </si>
  <si>
    <t>5130 022022014</t>
  </si>
  <si>
    <t>5130 022022015</t>
  </si>
  <si>
    <t>5130 022022016</t>
  </si>
  <si>
    <t>5130 022022018</t>
  </si>
  <si>
    <t>5130 022028022</t>
  </si>
  <si>
    <t>5130 028012028</t>
  </si>
  <si>
    <t>5130 028014028</t>
  </si>
  <si>
    <t>5130 028015015</t>
  </si>
  <si>
    <t>5130 028015022</t>
  </si>
  <si>
    <t>5130 028015028</t>
  </si>
  <si>
    <t>5130 028016022</t>
  </si>
  <si>
    <t>5130 028016028</t>
  </si>
  <si>
    <t>5130 028018015</t>
  </si>
  <si>
    <t>5130 028018018</t>
  </si>
  <si>
    <t>5130 028018022</t>
  </si>
  <si>
    <t>5130 028018028</t>
  </si>
  <si>
    <t>5130 028022015</t>
  </si>
  <si>
    <t>5130 028022016</t>
  </si>
  <si>
    <t>5130 028022018</t>
  </si>
  <si>
    <t>5130 028022022</t>
  </si>
  <si>
    <t>5130 028022028</t>
  </si>
  <si>
    <t>5130 028028014</t>
  </si>
  <si>
    <t>5130 028028015</t>
  </si>
  <si>
    <t>5130 028028016</t>
  </si>
  <si>
    <t>5130 028028018</t>
  </si>
  <si>
    <t>5130 028028022</t>
  </si>
  <si>
    <t>5130 028035028</t>
  </si>
  <si>
    <t>5130 035015028</t>
  </si>
  <si>
    <t>5130 035015035</t>
  </si>
  <si>
    <t>5130 035018035</t>
  </si>
  <si>
    <t>5130 035022022</t>
  </si>
  <si>
    <t>5130 035022028</t>
  </si>
  <si>
    <t>5130 035022035</t>
  </si>
  <si>
    <t>5130 035028022</t>
  </si>
  <si>
    <t>5130 035028028</t>
  </si>
  <si>
    <t>5130 035028035</t>
  </si>
  <si>
    <t>5130 035035022</t>
  </si>
  <si>
    <t>5130 035035028</t>
  </si>
  <si>
    <t>5130 042015042</t>
  </si>
  <si>
    <t>5130 042018042</t>
  </si>
  <si>
    <t>5130 042022042</t>
  </si>
  <si>
    <t>5130 042028035</t>
  </si>
  <si>
    <t>5130 042028042</t>
  </si>
  <si>
    <t>5130 042032042</t>
  </si>
  <si>
    <t>5130 042035035</t>
  </si>
  <si>
    <t>5130 042035042</t>
  </si>
  <si>
    <t>5130 042042028</t>
  </si>
  <si>
    <t>5130 042042035</t>
  </si>
  <si>
    <t>5130 054015054</t>
  </si>
  <si>
    <t>5130 054022054</t>
  </si>
  <si>
    <t>5130 054028054</t>
  </si>
  <si>
    <t>5130 054035054</t>
  </si>
  <si>
    <t>5130 054042042</t>
  </si>
  <si>
    <t>5130 054042054</t>
  </si>
  <si>
    <t>5130 054054042</t>
  </si>
  <si>
    <t>5130 064035064</t>
  </si>
  <si>
    <t>5130 064042064</t>
  </si>
  <si>
    <t>5130 064054064</t>
  </si>
  <si>
    <t>5130 067022067</t>
  </si>
  <si>
    <t>5130 067028067</t>
  </si>
  <si>
    <t>5130 067035067</t>
  </si>
  <si>
    <t>5130 067042067</t>
  </si>
  <si>
    <t>5130 067054067</t>
  </si>
  <si>
    <t>5130 076022076</t>
  </si>
  <si>
    <t>5130 076035076</t>
  </si>
  <si>
    <t>5130 076042076</t>
  </si>
  <si>
    <t>5130 076054076</t>
  </si>
  <si>
    <t>5130 076064076</t>
  </si>
  <si>
    <t>5130 076067076</t>
  </si>
  <si>
    <t>5130 080054080</t>
  </si>
  <si>
    <t>5130 089054089</t>
  </si>
  <si>
    <t>5130 089064089</t>
  </si>
  <si>
    <t>5130 089076089</t>
  </si>
  <si>
    <t>5130 108035108</t>
  </si>
  <si>
    <t>5130 108054108</t>
  </si>
  <si>
    <t>5130 108064108</t>
  </si>
  <si>
    <t>5130 108067108</t>
  </si>
  <si>
    <t>5130 108076108</t>
  </si>
  <si>
    <t>5130 108089108</t>
  </si>
  <si>
    <t>5130 133108133</t>
  </si>
  <si>
    <t>5130 159108159</t>
  </si>
  <si>
    <t>5240 008006000</t>
  </si>
  <si>
    <t>5240 010006000</t>
  </si>
  <si>
    <t>5240 010008000</t>
  </si>
  <si>
    <t>5240 012008000</t>
  </si>
  <si>
    <t>5240 012010000</t>
  </si>
  <si>
    <t>5240 014010000</t>
  </si>
  <si>
    <t>5240 014012000</t>
  </si>
  <si>
    <t>5240 015008000</t>
  </si>
  <si>
    <t>5240 015010000</t>
  </si>
  <si>
    <t>5240 015012000</t>
  </si>
  <si>
    <t>5240 015014000</t>
  </si>
  <si>
    <t>5240 016010000</t>
  </si>
  <si>
    <t>5240 016012000</t>
  </si>
  <si>
    <t>5240 016014000</t>
  </si>
  <si>
    <t>5240 016015000</t>
  </si>
  <si>
    <t>5240 018010000</t>
  </si>
  <si>
    <t>5240 018012000</t>
  </si>
  <si>
    <t>5240 018014000</t>
  </si>
  <si>
    <t>5240 018015000</t>
  </si>
  <si>
    <t>5240 018016000</t>
  </si>
  <si>
    <t>5240 022012000</t>
  </si>
  <si>
    <t>5240 022014000</t>
  </si>
  <si>
    <t>5240 022015000</t>
  </si>
  <si>
    <t>5240 022016000</t>
  </si>
  <si>
    <t>5240 022018000</t>
  </si>
  <si>
    <t>5240 028012000</t>
  </si>
  <si>
    <t>5240 028014000</t>
  </si>
  <si>
    <t>5240 028015000</t>
  </si>
  <si>
    <t>5240 028016000</t>
  </si>
  <si>
    <t>5240 028018000</t>
  </si>
  <si>
    <t>5240 028020000</t>
  </si>
  <si>
    <t>5240 028022000</t>
  </si>
  <si>
    <t>5240 028025000</t>
  </si>
  <si>
    <t>5240 035015000</t>
  </si>
  <si>
    <t>5240 035018000</t>
  </si>
  <si>
    <t>5240 035022000</t>
  </si>
  <si>
    <t>5240 035028000</t>
  </si>
  <si>
    <t>5240 042022000</t>
  </si>
  <si>
    <t>5240 042028000</t>
  </si>
  <si>
    <t>5240 042032000</t>
  </si>
  <si>
    <t>5240 042035000</t>
  </si>
  <si>
    <t>5240 054022000</t>
  </si>
  <si>
    <t>5240 054028000</t>
  </si>
  <si>
    <t>5240 054035000</t>
  </si>
  <si>
    <t>5240 054042000</t>
  </si>
  <si>
    <t>5240 064035000</t>
  </si>
  <si>
    <t>5240 064042000</t>
  </si>
  <si>
    <t>5240 064054000</t>
  </si>
  <si>
    <t>5240 067028000</t>
  </si>
  <si>
    <t>5240 067042000</t>
  </si>
  <si>
    <t>5240 067054000</t>
  </si>
  <si>
    <t>5240 070054000</t>
  </si>
  <si>
    <t>5240 076028000</t>
  </si>
  <si>
    <t>5240 076035000</t>
  </si>
  <si>
    <t>5240 076042000</t>
  </si>
  <si>
    <t>5240 076054000</t>
  </si>
  <si>
    <t>5240 076064000</t>
  </si>
  <si>
    <t>5240 076067000</t>
  </si>
  <si>
    <t>5240 080054000</t>
  </si>
  <si>
    <t>5240 089076000</t>
  </si>
  <si>
    <t>5240 108064000</t>
  </si>
  <si>
    <t>5240 108076000</t>
  </si>
  <si>
    <t>5240 108089000</t>
  </si>
  <si>
    <t>5243 008006000</t>
  </si>
  <si>
    <t>5243 010006000</t>
  </si>
  <si>
    <t>5243 010008000</t>
  </si>
  <si>
    <t>5243 012006000</t>
  </si>
  <si>
    <t>5243 012008000</t>
  </si>
  <si>
    <t>5243 012010000</t>
  </si>
  <si>
    <t>5243 014010000</t>
  </si>
  <si>
    <t>5243 014012000</t>
  </si>
  <si>
    <t>5243 015008000</t>
  </si>
  <si>
    <t>5243 015010000</t>
  </si>
  <si>
    <t>5243 015012000</t>
  </si>
  <si>
    <t>5243 015014000</t>
  </si>
  <si>
    <t>5243 016010000</t>
  </si>
  <si>
    <t>5243 016012000</t>
  </si>
  <si>
    <t>5243 016014000</t>
  </si>
  <si>
    <t>5243 018010000</t>
  </si>
  <si>
    <t>5243 018012000</t>
  </si>
  <si>
    <t>5243 018014000</t>
  </si>
  <si>
    <t>5243 018015000</t>
  </si>
  <si>
    <t>5243 018016000</t>
  </si>
  <si>
    <t>5243 022010000</t>
  </si>
  <si>
    <t>5243 022012000</t>
  </si>
  <si>
    <t>5243 022014000</t>
  </si>
  <si>
    <t>5243 022015000</t>
  </si>
  <si>
    <t>5243 022016000</t>
  </si>
  <si>
    <t>5243 022018000</t>
  </si>
  <si>
    <t>5243 022020000</t>
  </si>
  <si>
    <t>5243 028010000</t>
  </si>
  <si>
    <t>5243 028012000</t>
  </si>
  <si>
    <t>5243 028014000</t>
  </si>
  <si>
    <t>5243 028015000</t>
  </si>
  <si>
    <t>5243 028016000</t>
  </si>
  <si>
    <t>5243 028018000</t>
  </si>
  <si>
    <t>5243 028020000</t>
  </si>
  <si>
    <t>5243 028022000</t>
  </si>
  <si>
    <t>5243 028025000</t>
  </si>
  <si>
    <t>5243 035015000</t>
  </si>
  <si>
    <t>5243 035018000</t>
  </si>
  <si>
    <t>5243 035022000</t>
  </si>
  <si>
    <t>5243 035028000</t>
  </si>
  <si>
    <t>5243 042015000</t>
  </si>
  <si>
    <t>5243 042018000</t>
  </si>
  <si>
    <t>5243 042022000</t>
  </si>
  <si>
    <t>5243 042028000</t>
  </si>
  <si>
    <t>5243 042032000</t>
  </si>
  <si>
    <t>5243 042035000</t>
  </si>
  <si>
    <t>5243 042036000</t>
  </si>
  <si>
    <t>5243 054015000</t>
  </si>
  <si>
    <t>5243 054022000</t>
  </si>
  <si>
    <t>5243 054028000</t>
  </si>
  <si>
    <t>5243 054035000</t>
  </si>
  <si>
    <t>5243 054042000</t>
  </si>
  <si>
    <t>5243 064035000</t>
  </si>
  <si>
    <t>5243 064042000</t>
  </si>
  <si>
    <t>5243 064054000</t>
  </si>
  <si>
    <t>5243 067028000</t>
  </si>
  <si>
    <t>5243 067035000</t>
  </si>
  <si>
    <t>5243 067042000</t>
  </si>
  <si>
    <t>5243 067054000</t>
  </si>
  <si>
    <t>5243 070054000</t>
  </si>
  <si>
    <t>5243 070064000</t>
  </si>
  <si>
    <t>5243 076035000</t>
  </si>
  <si>
    <t>5243 076042000</t>
  </si>
  <si>
    <t>5243 076054000</t>
  </si>
  <si>
    <t>5243 076064000</t>
  </si>
  <si>
    <t>5243 076067000</t>
  </si>
  <si>
    <t>5243 080054000</t>
  </si>
  <si>
    <t>5243 080064000</t>
  </si>
  <si>
    <t>5243 089054000</t>
  </si>
  <si>
    <t>5243 089064000</t>
  </si>
  <si>
    <t>5243 089076000</t>
  </si>
  <si>
    <t>5243 108054000</t>
  </si>
  <si>
    <t>5243 108064000</t>
  </si>
  <si>
    <t>5243 108067000</t>
  </si>
  <si>
    <t>5243 108076000</t>
  </si>
  <si>
    <t>5243 108089000</t>
  </si>
  <si>
    <t>5243 133076000</t>
  </si>
  <si>
    <t>5243 133108000</t>
  </si>
  <si>
    <t>5243 159076000</t>
  </si>
  <si>
    <t>5243 159108000</t>
  </si>
  <si>
    <t>5243 159133000</t>
  </si>
  <si>
    <t>5243L015010000</t>
  </si>
  <si>
    <t>5270 006000000</t>
  </si>
  <si>
    <t>5270 008000000</t>
  </si>
  <si>
    <t>5270 010000000</t>
  </si>
  <si>
    <t>5270 012000000</t>
  </si>
  <si>
    <t>5270 014000000</t>
  </si>
  <si>
    <t>5270 015000000</t>
  </si>
  <si>
    <t>5270 016000000</t>
  </si>
  <si>
    <t>5270 018000000</t>
  </si>
  <si>
    <t>5270 022000000</t>
  </si>
  <si>
    <t>5270 028000000</t>
  </si>
  <si>
    <t>5270 035000000</t>
  </si>
  <si>
    <t>5270 036000000</t>
  </si>
  <si>
    <t>5270 040000000</t>
  </si>
  <si>
    <t>5270 042000000</t>
  </si>
  <si>
    <t>5270 054000000</t>
  </si>
  <si>
    <t>5270 063000000</t>
  </si>
  <si>
    <t>5270 064000000</t>
  </si>
  <si>
    <t>5270 067000000</t>
  </si>
  <si>
    <t>5270 070000000</t>
  </si>
  <si>
    <t>5270 076000000</t>
  </si>
  <si>
    <t>5270 080000000</t>
  </si>
  <si>
    <t>5270 089000000</t>
  </si>
  <si>
    <t>5270 108000000</t>
  </si>
  <si>
    <t>5270 133000000</t>
  </si>
  <si>
    <t>5270 159000000</t>
  </si>
  <si>
    <t>5270S012000000</t>
  </si>
  <si>
    <t>5270S015000000</t>
  </si>
  <si>
    <t>5270S018000000</t>
  </si>
  <si>
    <t>5270S022000000</t>
  </si>
  <si>
    <t>5270S028000000</t>
  </si>
  <si>
    <t>5270S035000000</t>
  </si>
  <si>
    <t>5270S042000000</t>
  </si>
  <si>
    <t>5270S054000000</t>
  </si>
  <si>
    <t>5301 006000000</t>
  </si>
  <si>
    <t>5301 008000000</t>
  </si>
  <si>
    <t>5301 010000000</t>
  </si>
  <si>
    <t>5301 012000000</t>
  </si>
  <si>
    <t>5301 014000000</t>
  </si>
  <si>
    <t>5301 015000000</t>
  </si>
  <si>
    <t>5301 016000000</t>
  </si>
  <si>
    <t>5301 018000000</t>
  </si>
  <si>
    <t>5301 022000000</t>
  </si>
  <si>
    <t>5301 028000000</t>
  </si>
  <si>
    <t>5301 035000000</t>
  </si>
  <si>
    <t>5301 042000000</t>
  </si>
  <si>
    <t>5301 054000000</t>
  </si>
  <si>
    <t>5301 064000000</t>
  </si>
  <si>
    <t>5301 067000000</t>
  </si>
  <si>
    <t>5301 076000000</t>
  </si>
  <si>
    <t>5301 080000000</t>
  </si>
  <si>
    <t>5301 089000000</t>
  </si>
  <si>
    <t>5301 108000000</t>
  </si>
  <si>
    <t>5002G01200300C</t>
  </si>
  <si>
    <t>5002G01200400C</t>
  </si>
  <si>
    <t>5002G01400400C</t>
  </si>
  <si>
    <t>5002G01500400C</t>
  </si>
  <si>
    <t>5002G01500600C</t>
  </si>
  <si>
    <t>5002G015020150</t>
  </si>
  <si>
    <t>Racor loco curvo con cuello 15-20x1,5mm</t>
  </si>
  <si>
    <t>5002G01600400C</t>
  </si>
  <si>
    <t>5002G01800400C</t>
  </si>
  <si>
    <t>5002G01800600C</t>
  </si>
  <si>
    <t>5002G02200400C</t>
  </si>
  <si>
    <t>5002G02200600C</t>
  </si>
  <si>
    <t>5002G02200800C</t>
  </si>
  <si>
    <t>5002G02800800C</t>
  </si>
  <si>
    <t>5002G01200400P</t>
  </si>
  <si>
    <t>5002G01500400P</t>
  </si>
  <si>
    <t>5002G01500600P</t>
  </si>
  <si>
    <t>5002G01800400P</t>
  </si>
  <si>
    <t>5002G01800600P</t>
  </si>
  <si>
    <t>5002G02200400P</t>
  </si>
  <si>
    <t>5002G02200600P</t>
  </si>
  <si>
    <t>5002G02200800P</t>
  </si>
  <si>
    <t>5002G02800800P</t>
  </si>
  <si>
    <t>5002G022006PRC</t>
  </si>
  <si>
    <t>5002G022007PRC</t>
  </si>
  <si>
    <t>5002G028007PRC</t>
  </si>
  <si>
    <t>5240G01000300C</t>
  </si>
  <si>
    <t>5240G01000400C</t>
  </si>
  <si>
    <t>5240G01200300C</t>
  </si>
  <si>
    <t>5240G01200400C</t>
  </si>
  <si>
    <t>5240G012020150</t>
  </si>
  <si>
    <t>5240G01400400C</t>
  </si>
  <si>
    <t>5240G01500300C</t>
  </si>
  <si>
    <t>5240G01500400C</t>
  </si>
  <si>
    <t>5240G01500600C</t>
  </si>
  <si>
    <t>5240G015020150</t>
  </si>
  <si>
    <t>5240G01600400C</t>
  </si>
  <si>
    <t>5240G01600600C</t>
  </si>
  <si>
    <t>5240G01800400C</t>
  </si>
  <si>
    <t>5240G01800600C</t>
  </si>
  <si>
    <t>5240G01800800C</t>
  </si>
  <si>
    <t>5240G018020150</t>
  </si>
  <si>
    <t>5240G02200400C</t>
  </si>
  <si>
    <t>5240G02200600C</t>
  </si>
  <si>
    <t>5240G02200800C</t>
  </si>
  <si>
    <t>5240G02201000C</t>
  </si>
  <si>
    <t>5240G022020150</t>
  </si>
  <si>
    <t>5240G02800600C</t>
  </si>
  <si>
    <t>5240G02800800C</t>
  </si>
  <si>
    <t>5240G02801000C</t>
  </si>
  <si>
    <t>5240G03501000C</t>
  </si>
  <si>
    <t>5240G03501200C</t>
  </si>
  <si>
    <t>5240G04201200C</t>
  </si>
  <si>
    <t>5240G04201600C</t>
  </si>
  <si>
    <t>5240G05401600C</t>
  </si>
  <si>
    <t>5240G015004PRC</t>
  </si>
  <si>
    <t>5240G015006PRC</t>
  </si>
  <si>
    <t>5240G015007PRC</t>
  </si>
  <si>
    <t>5240G018004PRC</t>
  </si>
  <si>
    <t>5240G018006PRC</t>
  </si>
  <si>
    <t>5240G018007PRC</t>
  </si>
  <si>
    <t>5240G022006PRC</t>
  </si>
  <si>
    <t>5240G022007PRC</t>
  </si>
  <si>
    <t>5240G022008PRC</t>
  </si>
  <si>
    <t>5240G022010PRC</t>
  </si>
  <si>
    <t>5240G028007PRC</t>
  </si>
  <si>
    <t>5240G028008PRC</t>
  </si>
  <si>
    <t>5240G028010PRC</t>
  </si>
  <si>
    <t>5240G035010PRC</t>
  </si>
  <si>
    <t>5240G054016PRC</t>
  </si>
  <si>
    <t>5359G01000300P</t>
  </si>
  <si>
    <t>5359G01000400P</t>
  </si>
  <si>
    <t>5359G01200300P</t>
  </si>
  <si>
    <t>5359G01200400P</t>
  </si>
  <si>
    <t>5359G01400400P</t>
  </si>
  <si>
    <t>5359G01500300P</t>
  </si>
  <si>
    <t>5359G01500400P</t>
  </si>
  <si>
    <t>5359G01500600P</t>
  </si>
  <si>
    <t>5359G01600400P</t>
  </si>
  <si>
    <t>5359G01800400P</t>
  </si>
  <si>
    <t>5359G01800600P</t>
  </si>
  <si>
    <t>5359G01800800P</t>
  </si>
  <si>
    <t>5359G02200400P</t>
  </si>
  <si>
    <t>5359G02200600P</t>
  </si>
  <si>
    <t>5359G02200800P</t>
  </si>
  <si>
    <t>5359G02800600P</t>
  </si>
  <si>
    <t>5359G02800800P</t>
  </si>
  <si>
    <t>5359G02801000P</t>
  </si>
  <si>
    <t>5359G03501000P</t>
  </si>
  <si>
    <t>5359G04201200P</t>
  </si>
  <si>
    <t>5359G05401600P</t>
  </si>
  <si>
    <t>5359G015004PUR</t>
  </si>
  <si>
    <t>5359G015006PUR</t>
  </si>
  <si>
    <t>5359G015007PUR</t>
  </si>
  <si>
    <t>5359G018006PUR</t>
  </si>
  <si>
    <t>5359G018007PUR</t>
  </si>
  <si>
    <t>5359G022006PUR</t>
  </si>
  <si>
    <t>5359G022007PUR</t>
  </si>
  <si>
    <t>5359G028007PUR</t>
  </si>
  <si>
    <t>01</t>
  </si>
  <si>
    <t>Serie 4000</t>
  </si>
  <si>
    <t>4090 015000000</t>
  </si>
  <si>
    <t>4090 018000000</t>
  </si>
  <si>
    <t>4090 022000000</t>
  </si>
  <si>
    <t>4092 015000000</t>
  </si>
  <si>
    <t>4096 012000000</t>
  </si>
  <si>
    <t>4096 015000000</t>
  </si>
  <si>
    <t>4096 016000000</t>
  </si>
  <si>
    <t>4096 018000000</t>
  </si>
  <si>
    <t>4096 022000000</t>
  </si>
  <si>
    <t>4096 028000000</t>
  </si>
  <si>
    <t>4096 035000000</t>
  </si>
  <si>
    <t>4096R042000000</t>
  </si>
  <si>
    <t>4096R054000000</t>
  </si>
  <si>
    <t>4131 015015015</t>
  </si>
  <si>
    <t>4131 018018018</t>
  </si>
  <si>
    <t>4131 022022022</t>
  </si>
  <si>
    <t>4131 028028028</t>
  </si>
  <si>
    <t>4131 035035035</t>
  </si>
  <si>
    <t>4180 015000000</t>
  </si>
  <si>
    <t>4180 018000000</t>
  </si>
  <si>
    <t>4180 022000000</t>
  </si>
  <si>
    <t>4221 012000000</t>
  </si>
  <si>
    <t>4221 015000000</t>
  </si>
  <si>
    <t>4221 018000000</t>
  </si>
  <si>
    <t>4221 022000000</t>
  </si>
  <si>
    <t>4221 028000000</t>
  </si>
  <si>
    <t>4290 015000000</t>
  </si>
  <si>
    <t>4290 018000000</t>
  </si>
  <si>
    <t>4290 022000000</t>
  </si>
  <si>
    <t>4290 028000000</t>
  </si>
  <si>
    <t>4330 010000000</t>
  </si>
  <si>
    <t>4330 012000000</t>
  </si>
  <si>
    <t>4330 015000000</t>
  </si>
  <si>
    <t>4330 016000000</t>
  </si>
  <si>
    <t>4330 018000000</t>
  </si>
  <si>
    <t>4330 022000000</t>
  </si>
  <si>
    <t>4330 028000000</t>
  </si>
  <si>
    <t>4330 035000000</t>
  </si>
  <si>
    <t>4330R042000000</t>
  </si>
  <si>
    <t>4330R054000000</t>
  </si>
  <si>
    <t>4340 008000000</t>
  </si>
  <si>
    <t>4340 010000000</t>
  </si>
  <si>
    <t>4340 012000000</t>
  </si>
  <si>
    <t>4340 014000000</t>
  </si>
  <si>
    <t>4340 015000000</t>
  </si>
  <si>
    <t>4340 016000000</t>
  </si>
  <si>
    <t>4340 018000000</t>
  </si>
  <si>
    <t>4340 022000000</t>
  </si>
  <si>
    <t>4340 028000000</t>
  </si>
  <si>
    <t>4340 035000000</t>
  </si>
  <si>
    <t>4340R042000000</t>
  </si>
  <si>
    <t>4340R054000000</t>
  </si>
  <si>
    <t>4599 015000000</t>
  </si>
  <si>
    <t>4599 018000000</t>
  </si>
  <si>
    <t>4599 022000000</t>
  </si>
  <si>
    <t>4090G010002000</t>
  </si>
  <si>
    <t>4090G010003000</t>
  </si>
  <si>
    <t>4090G010004000</t>
  </si>
  <si>
    <t>4090G012003000</t>
  </si>
  <si>
    <t>4090G012004000</t>
  </si>
  <si>
    <t>4090G014003000</t>
  </si>
  <si>
    <t>4090G014004000</t>
  </si>
  <si>
    <t>4090G014006000</t>
  </si>
  <si>
    <t>4090G015003000</t>
  </si>
  <si>
    <t>4090G015004000</t>
  </si>
  <si>
    <t>4090G015006000</t>
  </si>
  <si>
    <t>4090G016003000</t>
  </si>
  <si>
    <t>4090G016004000</t>
  </si>
  <si>
    <t>4090G016006000</t>
  </si>
  <si>
    <t>4090G018004000</t>
  </si>
  <si>
    <t>4090G018006000</t>
  </si>
  <si>
    <t>4090G022004000</t>
  </si>
  <si>
    <t>4090G022006000</t>
  </si>
  <si>
    <t>4090G022008000</t>
  </si>
  <si>
    <t>4090G028006000</t>
  </si>
  <si>
    <t>4090G028008000</t>
  </si>
  <si>
    <t>4090G035008000</t>
  </si>
  <si>
    <t>4090G035010000</t>
  </si>
  <si>
    <t>4090G042012000</t>
  </si>
  <si>
    <t>4090G054016000</t>
  </si>
  <si>
    <t>4092G010002000</t>
  </si>
  <si>
    <t>4092G010003000</t>
  </si>
  <si>
    <t>4092G012003000</t>
  </si>
  <si>
    <t>4092G012004000</t>
  </si>
  <si>
    <t>4092G014003000</t>
  </si>
  <si>
    <t>4092G014004000</t>
  </si>
  <si>
    <t>4092G015003000</t>
  </si>
  <si>
    <t>4092G015004000</t>
  </si>
  <si>
    <t>4092G015006000</t>
  </si>
  <si>
    <t>4092G016004000</t>
  </si>
  <si>
    <t>4092G016006000</t>
  </si>
  <si>
    <t>4092G018004000</t>
  </si>
  <si>
    <t>4092G018006000</t>
  </si>
  <si>
    <t>4092G022004000</t>
  </si>
  <si>
    <t>4092G022006000</t>
  </si>
  <si>
    <t>4092G022008000</t>
  </si>
  <si>
    <t>4092G028006000</t>
  </si>
  <si>
    <t>4092G028008000</t>
  </si>
  <si>
    <t>4092G035010000</t>
  </si>
  <si>
    <t>4092G042012000</t>
  </si>
  <si>
    <t>4092G054016000</t>
  </si>
  <si>
    <t>4096G010002000</t>
  </si>
  <si>
    <t>4096G010003000</t>
  </si>
  <si>
    <t>4096G012003000</t>
  </si>
  <si>
    <t>4096G012004000</t>
  </si>
  <si>
    <t>4096G014004000</t>
  </si>
  <si>
    <t>4096G015003000</t>
  </si>
  <si>
    <t>4096G015004000</t>
  </si>
  <si>
    <t>4096G018004000</t>
  </si>
  <si>
    <t>4096G018006000</t>
  </si>
  <si>
    <t>4096G022006000</t>
  </si>
  <si>
    <t>4096G022008000</t>
  </si>
  <si>
    <t>4096G028008000</t>
  </si>
  <si>
    <t>4096G035010000</t>
  </si>
  <si>
    <t>4096R042012000</t>
  </si>
  <si>
    <t>4096R054016000</t>
  </si>
  <si>
    <t>4098G010002000</t>
  </si>
  <si>
    <t>4098G010003000</t>
  </si>
  <si>
    <t>4098G012003000</t>
  </si>
  <si>
    <t>4098G012004000</t>
  </si>
  <si>
    <t>4098G014004000</t>
  </si>
  <si>
    <t>4098G015003000</t>
  </si>
  <si>
    <t>4098G015004000</t>
  </si>
  <si>
    <t>4098G015006000</t>
  </si>
  <si>
    <t>4098G016004000</t>
  </si>
  <si>
    <t>4098G018004000</t>
  </si>
  <si>
    <t>4098G018006000</t>
  </si>
  <si>
    <t>4098G022006000</t>
  </si>
  <si>
    <t>4098G022008000</t>
  </si>
  <si>
    <t>4098G028008000</t>
  </si>
  <si>
    <t>4098G035010000</t>
  </si>
  <si>
    <t>4098R042012000</t>
  </si>
  <si>
    <t>4098R054016000</t>
  </si>
  <si>
    <t>4130G010003010</t>
  </si>
  <si>
    <t>4130G010004010</t>
  </si>
  <si>
    <t>4130G012003012</t>
  </si>
  <si>
    <t>4130G012004012</t>
  </si>
  <si>
    <t>4130G014004014</t>
  </si>
  <si>
    <t>4130G015003015</t>
  </si>
  <si>
    <t>4130G015004015</t>
  </si>
  <si>
    <t>4130G015006015</t>
  </si>
  <si>
    <t>4130G016004016</t>
  </si>
  <si>
    <t>4130G016006016</t>
  </si>
  <si>
    <t>4130G018003018</t>
  </si>
  <si>
    <t>4130G018004018</t>
  </si>
  <si>
    <t>4130G018006018</t>
  </si>
  <si>
    <t>4130G022003022</t>
  </si>
  <si>
    <t>4130G022004022</t>
  </si>
  <si>
    <t>4130G022006022</t>
  </si>
  <si>
    <t>4130G028004028</t>
  </si>
  <si>
    <t>4130G028006028</t>
  </si>
  <si>
    <t>4130G028008028</t>
  </si>
  <si>
    <t>4130G035004035</t>
  </si>
  <si>
    <t>4130G035006035</t>
  </si>
  <si>
    <t>4130G035008035</t>
  </si>
  <si>
    <t>4130G035010035</t>
  </si>
  <si>
    <t>4130G042004042</t>
  </si>
  <si>
    <t>4130G042006042</t>
  </si>
  <si>
    <t>4130G042012042</t>
  </si>
  <si>
    <t>4130G054004054</t>
  </si>
  <si>
    <t>4130G054012054</t>
  </si>
  <si>
    <t>4130G054016054</t>
  </si>
  <si>
    <t>4134G015015004</t>
  </si>
  <si>
    <t>4134G022022004</t>
  </si>
  <si>
    <t>4134G028028004</t>
  </si>
  <si>
    <t>4243G008002000</t>
  </si>
  <si>
    <t>4243G008003000</t>
  </si>
  <si>
    <t>4243G010002000</t>
  </si>
  <si>
    <t>4243G010003000</t>
  </si>
  <si>
    <t>4243G010004000</t>
  </si>
  <si>
    <t>4243G012002000</t>
  </si>
  <si>
    <t>4243G012003000</t>
  </si>
  <si>
    <t>4243G012004000</t>
  </si>
  <si>
    <t>4243G014003000</t>
  </si>
  <si>
    <t>4243G014004000</t>
  </si>
  <si>
    <t>4243G014006000</t>
  </si>
  <si>
    <t>4243G015003000</t>
  </si>
  <si>
    <t>4243G015004000</t>
  </si>
  <si>
    <t>4243G015006000</t>
  </si>
  <si>
    <t>4243G016003000</t>
  </si>
  <si>
    <t>4243G016004000</t>
  </si>
  <si>
    <t>4243G016006000</t>
  </si>
  <si>
    <t>4243G018004000</t>
  </si>
  <si>
    <t>4243G018006000</t>
  </si>
  <si>
    <t>4243G022004000</t>
  </si>
  <si>
    <t>4243G022006000</t>
  </si>
  <si>
    <t>4243G022008000</t>
  </si>
  <si>
    <t>4243G028004000</t>
  </si>
  <si>
    <t>4243G028006000</t>
  </si>
  <si>
    <t>4243G028008000</t>
  </si>
  <si>
    <t>4243G028010000</t>
  </si>
  <si>
    <t>4243G035008000</t>
  </si>
  <si>
    <t>4243G035010000</t>
  </si>
  <si>
    <t>4243G035012000</t>
  </si>
  <si>
    <t>4243G042010000</t>
  </si>
  <si>
    <t>4243G042012000</t>
  </si>
  <si>
    <t>4243G042016000</t>
  </si>
  <si>
    <t>4243G054012000</t>
  </si>
  <si>
    <t>4243G054016000</t>
  </si>
  <si>
    <t>4243G064020000</t>
  </si>
  <si>
    <t>4243G067020000</t>
  </si>
  <si>
    <t>4243G070020000</t>
  </si>
  <si>
    <t>4243G076020000</t>
  </si>
  <si>
    <t>4243G076024000</t>
  </si>
  <si>
    <t>4243G080024000</t>
  </si>
  <si>
    <t>4243G089024000</t>
  </si>
  <si>
    <t>4243G108032000</t>
  </si>
  <si>
    <t>4246G012003000</t>
  </si>
  <si>
    <t>4246G012004000</t>
  </si>
  <si>
    <t>4246G015003000</t>
  </si>
  <si>
    <t>4246G015004000</t>
  </si>
  <si>
    <t>4246G018004000</t>
  </si>
  <si>
    <t>4246G018006000</t>
  </si>
  <si>
    <t>4246G022004000</t>
  </si>
  <si>
    <t>4246G022006000</t>
  </si>
  <si>
    <t>4246G028006000</t>
  </si>
  <si>
    <t>4246G028008000</t>
  </si>
  <si>
    <t>4246G035008000</t>
  </si>
  <si>
    <t>4246G035010000</t>
  </si>
  <si>
    <t>4246G042012000</t>
  </si>
  <si>
    <t>4246G054016000</t>
  </si>
  <si>
    <t>4270G008002000</t>
  </si>
  <si>
    <t>4270G010002000</t>
  </si>
  <si>
    <t>4270G010003000</t>
  </si>
  <si>
    <t>4270G010004000</t>
  </si>
  <si>
    <t>4270G012003000</t>
  </si>
  <si>
    <t>4270G012004000</t>
  </si>
  <si>
    <t>4270G014003000</t>
  </si>
  <si>
    <t>4270G014004000</t>
  </si>
  <si>
    <t>4270G014006000</t>
  </si>
  <si>
    <t>4270G015003000</t>
  </si>
  <si>
    <t>4270G015004000</t>
  </si>
  <si>
    <t>4270G015006000</t>
  </si>
  <si>
    <t>4270G016003000</t>
  </si>
  <si>
    <t>4270G016004000</t>
  </si>
  <si>
    <t>4270G016006000</t>
  </si>
  <si>
    <t>4270G018004000</t>
  </si>
  <si>
    <t>4270G018006000</t>
  </si>
  <si>
    <t>4270G022004000</t>
  </si>
  <si>
    <t>4270G022006000</t>
  </si>
  <si>
    <t>4270G022008000</t>
  </si>
  <si>
    <t>4270G028004000</t>
  </si>
  <si>
    <t>4270G028006000</t>
  </si>
  <si>
    <t>4270G028008000</t>
  </si>
  <si>
    <t>4270G028010000</t>
  </si>
  <si>
    <t>4270G035006000</t>
  </si>
  <si>
    <t>4270G035008000</t>
  </si>
  <si>
    <t>4270G035010000</t>
  </si>
  <si>
    <t>4270G042008000</t>
  </si>
  <si>
    <t>4270G042010000</t>
  </si>
  <si>
    <t>4270G042012000</t>
  </si>
  <si>
    <t>4270G054012000</t>
  </si>
  <si>
    <t>4270G054016000</t>
  </si>
  <si>
    <t>4270G064020000</t>
  </si>
  <si>
    <t>4270G067020000</t>
  </si>
  <si>
    <t>4270G070020000</t>
  </si>
  <si>
    <t>4270G080024000</t>
  </si>
  <si>
    <t>4270F015004000</t>
  </si>
  <si>
    <t>Manguito tipo mariposa 15-1/2"</t>
  </si>
  <si>
    <t>4280G012003000</t>
  </si>
  <si>
    <t>4280G012004000</t>
  </si>
  <si>
    <t>4280G015004000</t>
  </si>
  <si>
    <t>4280G016004000</t>
  </si>
  <si>
    <t>4280G018004000</t>
  </si>
  <si>
    <t>4280G022004000</t>
  </si>
  <si>
    <t>4280G022006000</t>
  </si>
  <si>
    <t>4280G028008000</t>
  </si>
  <si>
    <t>4280G035010000</t>
  </si>
  <si>
    <t>4280G042012000</t>
  </si>
  <si>
    <t>4280G054016000</t>
  </si>
  <si>
    <t>4330G010002000</t>
  </si>
  <si>
    <t>4330G012003000</t>
  </si>
  <si>
    <t>4330G015004000</t>
  </si>
  <si>
    <t>4330G016004000</t>
  </si>
  <si>
    <t>4330G018004000</t>
  </si>
  <si>
    <t>4330G018006000</t>
  </si>
  <si>
    <t>4330G022006000</t>
  </si>
  <si>
    <t>4330G028008000</t>
  </si>
  <si>
    <t>4330G035010000</t>
  </si>
  <si>
    <t>4330R042012000</t>
  </si>
  <si>
    <t>4330R054016000</t>
  </si>
  <si>
    <t>4330R070020000</t>
  </si>
  <si>
    <t>4331G010002000</t>
  </si>
  <si>
    <t>4331G012003000</t>
  </si>
  <si>
    <t>4331G014004000</t>
  </si>
  <si>
    <t>4331G015004000</t>
  </si>
  <si>
    <t>4331G016004000</t>
  </si>
  <si>
    <t>4331G016006000</t>
  </si>
  <si>
    <t>4331G018004000</t>
  </si>
  <si>
    <t>4331G022006000</t>
  </si>
  <si>
    <t>4331G028008000</t>
  </si>
  <si>
    <t>4331G035010000</t>
  </si>
  <si>
    <t>4331R042012000</t>
  </si>
  <si>
    <t>4331R054016000</t>
  </si>
  <si>
    <t>4331R064020000</t>
  </si>
  <si>
    <t>4331R070020000</t>
  </si>
  <si>
    <t>4331R076020000</t>
  </si>
  <si>
    <t>4332G015004000</t>
  </si>
  <si>
    <t>4340G010002000</t>
  </si>
  <si>
    <t>4340G010003000</t>
  </si>
  <si>
    <t>4340G012003000</t>
  </si>
  <si>
    <t>4340G012004000</t>
  </si>
  <si>
    <t>4340G014004000</t>
  </si>
  <si>
    <t>4340G014006000</t>
  </si>
  <si>
    <t>4340G015003000</t>
  </si>
  <si>
    <t>4340G015004000</t>
  </si>
  <si>
    <t>4340G015006000</t>
  </si>
  <si>
    <t>4340G016004000</t>
  </si>
  <si>
    <t>4340G016006000</t>
  </si>
  <si>
    <t>4340G018004000</t>
  </si>
  <si>
    <t>4340G018006000</t>
  </si>
  <si>
    <t>4340G022006000</t>
  </si>
  <si>
    <t>4340G022008000</t>
  </si>
  <si>
    <t>4340G028006000</t>
  </si>
  <si>
    <t>4340G028008000</t>
  </si>
  <si>
    <t>4340G035010000</t>
  </si>
  <si>
    <t>4340R042012000</t>
  </si>
  <si>
    <t>4340R054016000</t>
  </si>
  <si>
    <t>4341G008001000</t>
  </si>
  <si>
    <t>4341G010002000</t>
  </si>
  <si>
    <t>4341G010003000</t>
  </si>
  <si>
    <t>4341G012003000</t>
  </si>
  <si>
    <t>4341G012004000</t>
  </si>
  <si>
    <t>4341G014004000</t>
  </si>
  <si>
    <t>4341G014006000</t>
  </si>
  <si>
    <t>4341G015003000</t>
  </si>
  <si>
    <t>4341G015004000</t>
  </si>
  <si>
    <t>4341G015006000</t>
  </si>
  <si>
    <t>4341G016004000</t>
  </si>
  <si>
    <t>4341G016006000</t>
  </si>
  <si>
    <t>4341G018004000</t>
  </si>
  <si>
    <t>4341G018006000</t>
  </si>
  <si>
    <t>4341G022004000</t>
  </si>
  <si>
    <t>4341G022006000</t>
  </si>
  <si>
    <t>4341G022008000</t>
  </si>
  <si>
    <t>4341G028008000</t>
  </si>
  <si>
    <t>4341G035010000</t>
  </si>
  <si>
    <t>4341R042012000</t>
  </si>
  <si>
    <t>4341R054016000</t>
  </si>
  <si>
    <t>4341R064020000</t>
  </si>
  <si>
    <t>4341R067020000</t>
  </si>
  <si>
    <t>4341R070020000</t>
  </si>
  <si>
    <t>4341R076020000</t>
  </si>
  <si>
    <t>4341R080024000</t>
  </si>
  <si>
    <t>26</t>
  </si>
  <si>
    <t>4370 008003000</t>
  </si>
  <si>
    <t>4370 010004000</t>
  </si>
  <si>
    <t>4370 012005000</t>
  </si>
  <si>
    <t>4370 014006000</t>
  </si>
  <si>
    <t>4370 015006000</t>
  </si>
  <si>
    <t>4370 016006000</t>
  </si>
  <si>
    <t>4370 018006000</t>
  </si>
  <si>
    <t>4370 022008000</t>
  </si>
  <si>
    <t>4370 028010000</t>
  </si>
  <si>
    <t>4370 035012000</t>
  </si>
  <si>
    <t>4370 042016000</t>
  </si>
  <si>
    <t>4370 054020000</t>
  </si>
  <si>
    <t>4370 064024000</t>
  </si>
  <si>
    <t>4370 070024000</t>
  </si>
  <si>
    <t>4370 080028000</t>
  </si>
  <si>
    <t>4370G002004000</t>
  </si>
  <si>
    <t xml:space="preserve">Pieza rosca con junta plana (hembra roscar) 1/4-G1/2 </t>
  </si>
  <si>
    <t>4370G003005000</t>
  </si>
  <si>
    <t xml:space="preserve">Pieza rosca con junta plana (hembra roscar) 3/8-G5/8 </t>
  </si>
  <si>
    <t>4370G004006000</t>
  </si>
  <si>
    <t xml:space="preserve">Pieza rosca con junta plana (hembra roscar) 1/2-G3/4 </t>
  </si>
  <si>
    <t>4370G006008000</t>
  </si>
  <si>
    <t xml:space="preserve">Pieza rosca con junta plana (hembra roscar) 3/4-G1 </t>
  </si>
  <si>
    <t>4370G008010000</t>
  </si>
  <si>
    <t xml:space="preserve">Pieza rosca con junta plana (hembra roscar) 1 -G1.1/4 </t>
  </si>
  <si>
    <t>4370G010012000</t>
  </si>
  <si>
    <t xml:space="preserve">Pieza rosca con junta plana (hembra roscar) 1.1/4 -G1.1/2 </t>
  </si>
  <si>
    <t>4370G012016000</t>
  </si>
  <si>
    <t xml:space="preserve">Pieza rosca con junta plana (hembra roscar) 1.1/2 - G2 </t>
  </si>
  <si>
    <t>4370G020024000</t>
  </si>
  <si>
    <t xml:space="preserve">Pieza rosca con junta plana (hembra roscar) 2.1/2 - G3 </t>
  </si>
  <si>
    <t>4371G002004000</t>
  </si>
  <si>
    <t xml:space="preserve">Pieza Loca (macho roscar) 1/4-G 1/2 </t>
  </si>
  <si>
    <t>4371G003005000</t>
  </si>
  <si>
    <t xml:space="preserve">Pieza Loca (macho roscar) 3/8-G 5/8 </t>
  </si>
  <si>
    <t>4371G004006000</t>
  </si>
  <si>
    <t xml:space="preserve">Pieza Loca (macho roscar) 1/2-G 3/4 </t>
  </si>
  <si>
    <t>4371G006008000</t>
  </si>
  <si>
    <t xml:space="preserve">Pieza Loca (macho roscar) 3/4-G1 </t>
  </si>
  <si>
    <t>4371G008010000</t>
  </si>
  <si>
    <t xml:space="preserve">Pieza Loca (macho roscar) 1 -G1.1/4 </t>
  </si>
  <si>
    <t>4371G010012000</t>
  </si>
  <si>
    <t xml:space="preserve">Pieza Loca (macho roscar) 1.1/4 -G1.1/2 </t>
  </si>
  <si>
    <t>4371G012016000</t>
  </si>
  <si>
    <t xml:space="preserve">Pieza Loca (macho roscar) 1.1/2 - G2 </t>
  </si>
  <si>
    <t>4371G016020000</t>
  </si>
  <si>
    <t xml:space="preserve">Pieza Loca (macho roscar) 2 -G2.1/2 </t>
  </si>
  <si>
    <t>4371G020024000</t>
  </si>
  <si>
    <t xml:space="preserve">Pieza Loca (macho roscar) 2.1/2 - G3 </t>
  </si>
  <si>
    <t>4372 010004000</t>
  </si>
  <si>
    <t>4372 012005000</t>
  </si>
  <si>
    <t>4372 015006000</t>
  </si>
  <si>
    <t>4372 016006000</t>
  </si>
  <si>
    <t>4372 018006000</t>
  </si>
  <si>
    <t>4372 018008000</t>
  </si>
  <si>
    <t>4372 022008000</t>
  </si>
  <si>
    <t>4372 028010000</t>
  </si>
  <si>
    <t>4372 035012000</t>
  </si>
  <si>
    <t>4372 042016000</t>
  </si>
  <si>
    <t>4372 054020000</t>
  </si>
  <si>
    <t>4372 070024000</t>
  </si>
  <si>
    <t>4372 080028000</t>
  </si>
  <si>
    <t>4374 003000000</t>
  </si>
  <si>
    <t xml:space="preserve">Tuerca Latón  MH G 3/8 </t>
  </si>
  <si>
    <t>4374 005000000</t>
  </si>
  <si>
    <t xml:space="preserve">Tuerca Latón  MH G 5/8 </t>
  </si>
  <si>
    <t>4374 006000000</t>
  </si>
  <si>
    <t xml:space="preserve">Tuerca Latón  MH G 3/4 </t>
  </si>
  <si>
    <t>4374 008000000</t>
  </si>
  <si>
    <t xml:space="preserve">Tuerca Latón  MH G 1    </t>
  </si>
  <si>
    <t>4374 010000000</t>
  </si>
  <si>
    <t xml:space="preserve">Tuerca Latón  MH  G 1.1/4 </t>
  </si>
  <si>
    <t>4374 012000000</t>
  </si>
  <si>
    <t xml:space="preserve">Tuerca Latón  MH G 1.1/2 </t>
  </si>
  <si>
    <t>4374R006000000</t>
  </si>
  <si>
    <t xml:space="preserve">Tuerca  Bronce MH G 3/4 </t>
  </si>
  <si>
    <t>4374R008000000</t>
  </si>
  <si>
    <t xml:space="preserve">Tuerca  Bronce MH G 1    </t>
  </si>
  <si>
    <t>4374R010000000</t>
  </si>
  <si>
    <t xml:space="preserve">Tuerca  Bronce MH  G 1.1/4 </t>
  </si>
  <si>
    <t>4374R012000000</t>
  </si>
  <si>
    <t xml:space="preserve">Tuerca  Bronce MH G 1.1/2 </t>
  </si>
  <si>
    <t>4374R016000000</t>
  </si>
  <si>
    <t xml:space="preserve">Tuerca  Bronce MH G 2 </t>
  </si>
  <si>
    <t>4374R018000000</t>
  </si>
  <si>
    <t xml:space="preserve">Tuerca  Bronce MH G-2.1/4 </t>
  </si>
  <si>
    <t>4374R020000000</t>
  </si>
  <si>
    <t xml:space="preserve">Tuerca  Bronce MH G-2.1/2 </t>
  </si>
  <si>
    <t>4374R022000000</t>
  </si>
  <si>
    <t xml:space="preserve">Tuerca  Bronce MH G-2.3/4 </t>
  </si>
  <si>
    <t>4374R024000000</t>
  </si>
  <si>
    <t xml:space="preserve">Tuerca  Bronce MH G-3 </t>
  </si>
  <si>
    <t>4374R028000000</t>
  </si>
  <si>
    <t xml:space="preserve">Tuerca  Bronce MH G-3.1/2 </t>
  </si>
  <si>
    <t>4380 008003000</t>
  </si>
  <si>
    <t>4380 010004000</t>
  </si>
  <si>
    <t>4380 010005000</t>
  </si>
  <si>
    <t>4380 012005000</t>
  </si>
  <si>
    <t>4380 012006000</t>
  </si>
  <si>
    <t>4380 014006000</t>
  </si>
  <si>
    <t>4380 015005000</t>
  </si>
  <si>
    <t>4380 015006000</t>
  </si>
  <si>
    <t>4380 015008000</t>
  </si>
  <si>
    <t>4380 016006000</t>
  </si>
  <si>
    <t>4380 018006000</t>
  </si>
  <si>
    <t>4380 018008000</t>
  </si>
  <si>
    <t>4380 022008000</t>
  </si>
  <si>
    <t>4380 028010000</t>
  </si>
  <si>
    <t>4380 035012000</t>
  </si>
  <si>
    <t>4380 042016000</t>
  </si>
  <si>
    <t>4380 054020000</t>
  </si>
  <si>
    <t>4380 064024000</t>
  </si>
  <si>
    <t>4380 070024000</t>
  </si>
  <si>
    <t>4380 076024000</t>
  </si>
  <si>
    <t>4380 080028000</t>
  </si>
  <si>
    <t>4380G002004000</t>
  </si>
  <si>
    <t xml:space="preserve">Pieza roscada con junta cónica (hembra roscar) 1/4-G 1/2 </t>
  </si>
  <si>
    <t>4380G003004000</t>
  </si>
  <si>
    <t xml:space="preserve">Pieza roscada con junta cónica (hembra roscar) 3/8-G 1/2 </t>
  </si>
  <si>
    <t>4380G003005000</t>
  </si>
  <si>
    <t xml:space="preserve">Pieza roscada con junta cónica (hembra roscar) 3/8-G 5/8 </t>
  </si>
  <si>
    <t>4380G003006000</t>
  </si>
  <si>
    <t xml:space="preserve">Pieza roscada con junta cónica (hembra roscar) 3/8-G 3/4 </t>
  </si>
  <si>
    <t>4380G004005000</t>
  </si>
  <si>
    <t xml:space="preserve">Pieza roscada con junta cónica (hembra roscar) 1/2-G 5/8 </t>
  </si>
  <si>
    <t>4380G004006000</t>
  </si>
  <si>
    <t xml:space="preserve">Pieza roscada con junta cónica (hembra roscar) 1/2-G 3/4 </t>
  </si>
  <si>
    <t>4380G006006000</t>
  </si>
  <si>
    <t xml:space="preserve">Pieza roscada con junta cónica (hembra roscar) 3/4-G 3/4 </t>
  </si>
  <si>
    <t>4380G006008000</t>
  </si>
  <si>
    <t xml:space="preserve">Pieza roscada con junta cónica (hembra roscar) 3/4-G1 </t>
  </si>
  <si>
    <t>4380G008008000</t>
  </si>
  <si>
    <t xml:space="preserve">Pieza roscada con junta cónica (hembra roscar) 1-G 1 </t>
  </si>
  <si>
    <t>4380G008010000</t>
  </si>
  <si>
    <t xml:space="preserve">Pieza roscada con junta cónica (hembra roscar) 1 -G1.1/4 </t>
  </si>
  <si>
    <t>4380G010012000</t>
  </si>
  <si>
    <t xml:space="preserve">Pieza roscada con junta cónica (hembra roscar) 1.1/4 -G1.1/2 </t>
  </si>
  <si>
    <t>4380G012016000</t>
  </si>
  <si>
    <t xml:space="preserve">Pieza roscada con junta cónica (hembra roscar) 1.1/2 - G2 </t>
  </si>
  <si>
    <t>4380G016020000</t>
  </si>
  <si>
    <t xml:space="preserve">Pieza roscada con junta cónica (hembra roscar) 2 -G2.1/2 </t>
  </si>
  <si>
    <t>4380G020024000</t>
  </si>
  <si>
    <t xml:space="preserve">Pieza roscada con junta cónica (hembra roscar) 2.1/2 - G3 </t>
  </si>
  <si>
    <t>4381 008003000</t>
  </si>
  <si>
    <t>4381 010004000</t>
  </si>
  <si>
    <t>4381 012005000</t>
  </si>
  <si>
    <t>4381 014006000</t>
  </si>
  <si>
    <t>4381 015006000</t>
  </si>
  <si>
    <t>4381 016006000</t>
  </si>
  <si>
    <t>4381 018006000</t>
  </si>
  <si>
    <t>4381 018008000</t>
  </si>
  <si>
    <t>4381 022008000</t>
  </si>
  <si>
    <t>4381 028010000</t>
  </si>
  <si>
    <t>4381 035012000</t>
  </si>
  <si>
    <t>4381 042016000</t>
  </si>
  <si>
    <t>4381 054020000</t>
  </si>
  <si>
    <t>4381 070024000</t>
  </si>
  <si>
    <t>4382G002004000</t>
  </si>
  <si>
    <t xml:space="preserve">Pieza Loca  (macho roscar) 1/4-G 1/2 </t>
  </si>
  <si>
    <t>4382G003005000</t>
  </si>
  <si>
    <t xml:space="preserve">Pieza Loca  (macho roscar) 3/8-G 5/8 </t>
  </si>
  <si>
    <t>4382G004006000</t>
  </si>
  <si>
    <t xml:space="preserve">Pieza Loca  (macho roscar) 1/2-G 3/4 </t>
  </si>
  <si>
    <t>4382G006008000</t>
  </si>
  <si>
    <t xml:space="preserve">Pieza Loca  (macho roscar) 3/4-G1 </t>
  </si>
  <si>
    <t>4382G008010000</t>
  </si>
  <si>
    <t xml:space="preserve">Pieza Loca  (macho roscar) 1 -G1.1/4 </t>
  </si>
  <si>
    <t>4382G010012000</t>
  </si>
  <si>
    <t xml:space="preserve">Pieza Loca  (macho roscar) 1.1/4 -G1.1/2 </t>
  </si>
  <si>
    <t>4382G012016000</t>
  </si>
  <si>
    <t xml:space="preserve">Pieza Loca  (macho roscar) 1.1/2 - G2 </t>
  </si>
  <si>
    <t>4382G016020000</t>
  </si>
  <si>
    <t xml:space="preserve">Pieza Loca  (macho roscar) 2 -G2.1/2 </t>
  </si>
  <si>
    <t>4382G020024000</t>
  </si>
  <si>
    <t xml:space="preserve">Pieza Loca  (macho roscar) 2.1/2 - G3 </t>
  </si>
  <si>
    <t>4382G024028000</t>
  </si>
  <si>
    <t xml:space="preserve">Pieza Loca  (macho roscar) 3 - G3.1/2 </t>
  </si>
  <si>
    <t>4471G010003000</t>
  </si>
  <si>
    <t>4471G010004000</t>
  </si>
  <si>
    <t>4471G012003000</t>
  </si>
  <si>
    <t>4471G012004000</t>
  </si>
  <si>
    <t>4471G014004000</t>
  </si>
  <si>
    <t>4471G015003000</t>
  </si>
  <si>
    <t>4471G015004000</t>
  </si>
  <si>
    <t>4471G016004000</t>
  </si>
  <si>
    <t>4471G018004000</t>
  </si>
  <si>
    <t>4471G018006000</t>
  </si>
  <si>
    <t>4471G022004000</t>
  </si>
  <si>
    <t>4471G022006000</t>
  </si>
  <si>
    <t>4471G028006000</t>
  </si>
  <si>
    <t>4471G028008000</t>
  </si>
  <si>
    <t>4471F015004000</t>
  </si>
  <si>
    <t>4472G012003000</t>
  </si>
  <si>
    <t>4472G012004000</t>
  </si>
  <si>
    <t>4472G014004000</t>
  </si>
  <si>
    <t>4472G015003000</t>
  </si>
  <si>
    <t>4472G015004000</t>
  </si>
  <si>
    <t>4472G015006000</t>
  </si>
  <si>
    <t>4472G016004000</t>
  </si>
  <si>
    <t>4472G018004000</t>
  </si>
  <si>
    <t>4472G022006000</t>
  </si>
  <si>
    <t>4472L015004000</t>
  </si>
  <si>
    <t>4490G012004012</t>
  </si>
  <si>
    <t>4490G015004015</t>
  </si>
  <si>
    <t>4490G018004018</t>
  </si>
  <si>
    <t>4490G022004022</t>
  </si>
  <si>
    <t>32</t>
  </si>
  <si>
    <t>Serie 3000</t>
  </si>
  <si>
    <t>3090 002000000</t>
  </si>
  <si>
    <t>Codo 90 HH 1/4"</t>
  </si>
  <si>
    <t>3090 003000000</t>
  </si>
  <si>
    <t>Codo 90 HH 3/8"</t>
  </si>
  <si>
    <t>3090 004000000</t>
  </si>
  <si>
    <t>Codo 90 HH 1/2"</t>
  </si>
  <si>
    <t>3090 006000000</t>
  </si>
  <si>
    <t>Codo 90 HH 3/4"</t>
  </si>
  <si>
    <t>3090 008000000</t>
  </si>
  <si>
    <t>Codo 90 HH 1"</t>
  </si>
  <si>
    <t>3090 010000000</t>
  </si>
  <si>
    <t>Codo 90 HH 1.1/4"</t>
  </si>
  <si>
    <t>3090 012000000</t>
  </si>
  <si>
    <t>Codo 90 HH 1.1/2"</t>
  </si>
  <si>
    <t>3090 016000000</t>
  </si>
  <si>
    <t>Codo 90 HH 2"</t>
  </si>
  <si>
    <t>3090 020000000</t>
  </si>
  <si>
    <t>Codo 90 HH 2.1/2"</t>
  </si>
  <si>
    <t>3090 024000000</t>
  </si>
  <si>
    <t>Codo 90 HH 3"</t>
  </si>
  <si>
    <t>3090 032000000</t>
  </si>
  <si>
    <t>Codo 90 HH 4"</t>
  </si>
  <si>
    <t>3090 004003000</t>
  </si>
  <si>
    <t>Codo 90 HH reducido 1/2-3/8"</t>
  </si>
  <si>
    <t>3090 006004000</t>
  </si>
  <si>
    <t>Codo 90 HH reducido 3/4-1/2"</t>
  </si>
  <si>
    <t>3090 008006000</t>
  </si>
  <si>
    <t>Codo 90 HH reducido 1-3/4"</t>
  </si>
  <si>
    <t>3092 002000000</t>
  </si>
  <si>
    <t>Codo 90º MH 1/4"</t>
  </si>
  <si>
    <t>3092 003000000</t>
  </si>
  <si>
    <t>Codo 90º MH 3/8"</t>
  </si>
  <si>
    <t>3092 004000000</t>
  </si>
  <si>
    <t>Codo 90º MH 1/2"</t>
  </si>
  <si>
    <t>3092 006000000</t>
  </si>
  <si>
    <t>Codo 90º MH 3/4"</t>
  </si>
  <si>
    <t>3092 008000000</t>
  </si>
  <si>
    <t>Codo 90º MH 1"</t>
  </si>
  <si>
    <t>3092 010000000</t>
  </si>
  <si>
    <t>Codo 90º MH 1.1/4"</t>
  </si>
  <si>
    <t>3092 012000000</t>
  </si>
  <si>
    <t>Codo 90º MH 1.1/2"</t>
  </si>
  <si>
    <t>3092 016000000</t>
  </si>
  <si>
    <t>Codo 90º MH 2"</t>
  </si>
  <si>
    <t>3098 002000000</t>
  </si>
  <si>
    <t>Codo unión junta cónica MH 1/4"</t>
  </si>
  <si>
    <t>3098 003000000</t>
  </si>
  <si>
    <t>Codo unión junta cónica MH 3/8"</t>
  </si>
  <si>
    <t>3098 004000000</t>
  </si>
  <si>
    <t>Codo unión junta cónica MH 1/2"</t>
  </si>
  <si>
    <t>3098 006000000</t>
  </si>
  <si>
    <t>Codo unión junta cónica MH 3/4"</t>
  </si>
  <si>
    <t>3098 008000000</t>
  </si>
  <si>
    <t>Codo unión junta cónica MH 1"</t>
  </si>
  <si>
    <t>3098 010000000</t>
  </si>
  <si>
    <t>Codo unión junta cónica MH 1.1/4"</t>
  </si>
  <si>
    <t>3098R012000000</t>
  </si>
  <si>
    <t>Codo unión junta cónica MH 1.1/2"</t>
  </si>
  <si>
    <t>3098R016000000</t>
  </si>
  <si>
    <t>Codo unión junta cónica MH 2"</t>
  </si>
  <si>
    <t>3121 003000000</t>
  </si>
  <si>
    <t>Codo 45º MH 3/8"</t>
  </si>
  <si>
    <t>3121 004000000</t>
  </si>
  <si>
    <t>Codo 45º MH 1/2"</t>
  </si>
  <si>
    <t>3121 006000000</t>
  </si>
  <si>
    <t>Codo 45º MH 3/4"</t>
  </si>
  <si>
    <t>3121 008000000</t>
  </si>
  <si>
    <t>Codo 45º MH 1"</t>
  </si>
  <si>
    <t>3121 010000000</t>
  </si>
  <si>
    <t>Codo 45º MH 1.1/4"</t>
  </si>
  <si>
    <t>3121 012000000</t>
  </si>
  <si>
    <t>Codo 45º MH 1.1/2"</t>
  </si>
  <si>
    <t>3130 002002002</t>
  </si>
  <si>
    <t>Te HHH 1/4"</t>
  </si>
  <si>
    <t>3130 003003003</t>
  </si>
  <si>
    <t>Te HHH 3/8"</t>
  </si>
  <si>
    <t>3130 004004004</t>
  </si>
  <si>
    <t>Te HHH 1/2"</t>
  </si>
  <si>
    <t>3130 006006006</t>
  </si>
  <si>
    <t>Te HHH 3/4"</t>
  </si>
  <si>
    <t>3130 008008008</t>
  </si>
  <si>
    <t>Te HHH 1"</t>
  </si>
  <si>
    <t>3130 010010010</t>
  </si>
  <si>
    <t>Te HHH 1.1/4"</t>
  </si>
  <si>
    <t>3130 012012012</t>
  </si>
  <si>
    <t>Te HHH 1.1/2"</t>
  </si>
  <si>
    <t>3130 016016016</t>
  </si>
  <si>
    <t>Te HHH 2"</t>
  </si>
  <si>
    <t>3130 020020020</t>
  </si>
  <si>
    <t>Te HHH 2.1/2"</t>
  </si>
  <si>
    <t>3130 024024024</t>
  </si>
  <si>
    <t>Te HHH 3"</t>
  </si>
  <si>
    <t>3130 032032032</t>
  </si>
  <si>
    <t>Te HHH 4"</t>
  </si>
  <si>
    <t>3130 004003004</t>
  </si>
  <si>
    <t>Te HHH reducida 1/2-3/8-1/2"</t>
  </si>
  <si>
    <t>3130 004006004</t>
  </si>
  <si>
    <t>Te HHH reducida 1/2-3/4-1/2"</t>
  </si>
  <si>
    <t>3130 006004004</t>
  </si>
  <si>
    <t>Te HHH reducida 3/4-1/2-1/2"</t>
  </si>
  <si>
    <t>3130 006004006</t>
  </si>
  <si>
    <t>Te HHH reducida 3/4-1/2-3/4"</t>
  </si>
  <si>
    <t>3130 006006004</t>
  </si>
  <si>
    <t>Te HHH reducida 3/4-3/4-1/2"</t>
  </si>
  <si>
    <t>3130 008004008</t>
  </si>
  <si>
    <t>Te HHH reducida 1-1/2-1"</t>
  </si>
  <si>
    <t>3130 008006008</t>
  </si>
  <si>
    <t>Te HHH reducida 1-3/4-1"</t>
  </si>
  <si>
    <t>3130 008008004</t>
  </si>
  <si>
    <t>Te HHH reducida 1-1-1/2"</t>
  </si>
  <si>
    <t>3130 010008010</t>
  </si>
  <si>
    <t>Te HHH reducida 1.1/4-1-1.1/4"</t>
  </si>
  <si>
    <t>3130 016008016</t>
  </si>
  <si>
    <t>Te HHH reducida 2-1-2"</t>
  </si>
  <si>
    <t>3180 003000000</t>
  </si>
  <si>
    <t>Cruz HHH 3/8"</t>
  </si>
  <si>
    <t>3180 004000000</t>
  </si>
  <si>
    <t>Cruz HHH 1/2"</t>
  </si>
  <si>
    <t>3180 006000000</t>
  </si>
  <si>
    <t>Cruz HHH 3/4"</t>
  </si>
  <si>
    <t>3240 003002000</t>
  </si>
  <si>
    <t>Manguito reducción HH 3/8-1/4"</t>
  </si>
  <si>
    <t>3240 004002000</t>
  </si>
  <si>
    <t>Manguito reducción HH 1/2-1/4"</t>
  </si>
  <si>
    <t>3240 004003000</t>
  </si>
  <si>
    <t>Manguito reducción HH 1/2-3/8"</t>
  </si>
  <si>
    <t>3240 006003000</t>
  </si>
  <si>
    <t>Manguito reducción HH 3/4-3/8"</t>
  </si>
  <si>
    <t>3240 006004000</t>
  </si>
  <si>
    <t>Manguito reducción HH 3/4-1/2"</t>
  </si>
  <si>
    <t>3240 008004000</t>
  </si>
  <si>
    <t>Manguito reducción HH 1-1/2"</t>
  </si>
  <si>
    <t>3240 008006000</t>
  </si>
  <si>
    <t>Manguito reducción HH 1-3/4"</t>
  </si>
  <si>
    <t>3240 010006000</t>
  </si>
  <si>
    <t>Manguito reducción HH 1.1/4-3/4"</t>
  </si>
  <si>
    <t>3240 012006000</t>
  </si>
  <si>
    <t>Manguito reducción HH 1.1/2-3/4"</t>
  </si>
  <si>
    <t>3240 010008000</t>
  </si>
  <si>
    <t>Manguito reducción HH 1.1/4-1"</t>
  </si>
  <si>
    <t>3240 012008000</t>
  </si>
  <si>
    <t>Manguito reducción HH 1.1/2-1"</t>
  </si>
  <si>
    <t>3240 012010000</t>
  </si>
  <si>
    <t>Manguito reducción HH 1.1/2-1.1/4"</t>
  </si>
  <si>
    <t>3240 016010000</t>
  </si>
  <si>
    <t>Manguito reducción HH 2-1.1/4"</t>
  </si>
  <si>
    <t>3240 016012000</t>
  </si>
  <si>
    <t>Manguito reducción HH 2-1.1/2"</t>
  </si>
  <si>
    <t>3241 003002000</t>
  </si>
  <si>
    <t>Manguito reducción MH 3/8-1/4"</t>
  </si>
  <si>
    <t>3241 004002000</t>
  </si>
  <si>
    <t>Manguito reducción MH 1/2-1/4"</t>
  </si>
  <si>
    <t>3241 004003000</t>
  </si>
  <si>
    <t>Manguito reducción MH 1/2-3/8"</t>
  </si>
  <si>
    <t>3241 006002000</t>
  </si>
  <si>
    <t>Manguito reducción MH 3/4-1/4"</t>
  </si>
  <si>
    <t>3241 006003000</t>
  </si>
  <si>
    <t>Manguito reducción MH 3/4-3/8"</t>
  </si>
  <si>
    <t>3241 006004000</t>
  </si>
  <si>
    <t>Manguito reducción MH 3/4-1/2"</t>
  </si>
  <si>
    <t>3241 008003000</t>
  </si>
  <si>
    <t>Manguito reducción MH 1-3/8"</t>
  </si>
  <si>
    <t>3241 008004000</t>
  </si>
  <si>
    <t>Manguito reducción MH 1-1/2"</t>
  </si>
  <si>
    <t>3241 008006000</t>
  </si>
  <si>
    <t>Manguito reducción MH 1-3/4"</t>
  </si>
  <si>
    <t>3241 010004000</t>
  </si>
  <si>
    <t>Manguito reducción MH 1.1/4-1/2"</t>
  </si>
  <si>
    <t>3241 010006000</t>
  </si>
  <si>
    <t>Manguito reducción MH 1.1/4-3/4"</t>
  </si>
  <si>
    <t>3241 010008000</t>
  </si>
  <si>
    <t>Manguito reducción MH 1.1/4-1"</t>
  </si>
  <si>
    <t>3241 012004000</t>
  </si>
  <si>
    <t>Manguito reducción MH 1.1/2-1/2"</t>
  </si>
  <si>
    <t>3241 012006000</t>
  </si>
  <si>
    <t>Manguito reducción MH 1.1/2-3/4"</t>
  </si>
  <si>
    <t>3241 012008000</t>
  </si>
  <si>
    <t>Manguito reducción MH 1.1/2-1"</t>
  </si>
  <si>
    <t>3241 012010000</t>
  </si>
  <si>
    <t>Manguito reducción MH 1.1/2-1.1/4"</t>
  </si>
  <si>
    <t>3241 016004000</t>
  </si>
  <si>
    <t>Manguito reducción MH 2-1/2"</t>
  </si>
  <si>
    <t>3241 016006000</t>
  </si>
  <si>
    <t>Manguito reducción MH 2-3/4"</t>
  </si>
  <si>
    <t>3241 016008000</t>
  </si>
  <si>
    <t>Manguito reducción MH 2-1"</t>
  </si>
  <si>
    <t>3241 016010000</t>
  </si>
  <si>
    <t>Manguito reducción MH 2-1.1/4"</t>
  </si>
  <si>
    <t>3241 016012000</t>
  </si>
  <si>
    <t>Manguito reducción MH 2-1.1/2"</t>
  </si>
  <si>
    <t>3241 020016000</t>
  </si>
  <si>
    <t>Manguito reducción MH 2.1/2-2"</t>
  </si>
  <si>
    <t>3241 024016000</t>
  </si>
  <si>
    <t>Manguito reducción MH 3-2"</t>
  </si>
  <si>
    <t>3241 024020000</t>
  </si>
  <si>
    <t>Manguito reducción MH 3-2.1/2"</t>
  </si>
  <si>
    <t>3241 032024000</t>
  </si>
  <si>
    <t>Manguito reducción MH 4-3"</t>
  </si>
  <si>
    <t>3245 004003000</t>
  </si>
  <si>
    <t>3245 006004000</t>
  </si>
  <si>
    <t>3245 008006000</t>
  </si>
  <si>
    <t>3245 010006000</t>
  </si>
  <si>
    <t>3245 010008000</t>
  </si>
  <si>
    <t>3245 012008000</t>
  </si>
  <si>
    <t>3245 016010000</t>
  </si>
  <si>
    <t>3245 016012000</t>
  </si>
  <si>
    <t>3246 004000000</t>
  </si>
  <si>
    <t>Racor Marsella HM 1/2"</t>
  </si>
  <si>
    <t>3246 006004000</t>
  </si>
  <si>
    <t>Racor Marsella HM 3/4-1/2"</t>
  </si>
  <si>
    <t>3270 002000000</t>
  </si>
  <si>
    <t>Manguito Doble HH 1/4"</t>
  </si>
  <si>
    <t>3270 003000000</t>
  </si>
  <si>
    <t>Manguito Doble HH 3/8"</t>
  </si>
  <si>
    <t>3270 004000000</t>
  </si>
  <si>
    <t>Manguito Doble HH 1/2"</t>
  </si>
  <si>
    <t>3270 006000000</t>
  </si>
  <si>
    <t>Manguito Doble HH 3/4"</t>
  </si>
  <si>
    <t>3270 008000000</t>
  </si>
  <si>
    <t>Manguito Doble HH 1"</t>
  </si>
  <si>
    <t>3270 010000000</t>
  </si>
  <si>
    <t>Manguito Doble HH 1.1/4"</t>
  </si>
  <si>
    <t>3270 012000000</t>
  </si>
  <si>
    <t>Manguito Doble HH 1.1/2"</t>
  </si>
  <si>
    <t>3270 016000000</t>
  </si>
  <si>
    <t>Manguito Doble HH 2"</t>
  </si>
  <si>
    <t>3270 020000000</t>
  </si>
  <si>
    <t>Manguito Doble HH 2.1/2"</t>
  </si>
  <si>
    <t>3270 024000000</t>
  </si>
  <si>
    <t>Manguito Doble HH 3"</t>
  </si>
  <si>
    <t>3270 032000000</t>
  </si>
  <si>
    <t>Manguito Doble HH 4"</t>
  </si>
  <si>
    <t>3280 002000000</t>
  </si>
  <si>
    <t>3280 003000000</t>
  </si>
  <si>
    <t>3280 004000000</t>
  </si>
  <si>
    <t>3280 006000000</t>
  </si>
  <si>
    <t>3280 008000000</t>
  </si>
  <si>
    <t>3280 010000000</t>
  </si>
  <si>
    <t>3280 012000000</t>
  </si>
  <si>
    <t>3280 016000000</t>
  </si>
  <si>
    <t>3280 020000000</t>
  </si>
  <si>
    <t>3280 024000000</t>
  </si>
  <si>
    <t>3290 002000000</t>
  </si>
  <si>
    <t>Tapón (con tope) M con rosca cónica 1/4"</t>
  </si>
  <si>
    <t>3290 003000000</t>
  </si>
  <si>
    <t>Tapón (con tope) M con rosca cónica 3/8"</t>
  </si>
  <si>
    <t>3290 004000000</t>
  </si>
  <si>
    <t>Tapón (con tope) M con rosca cónica 1/2"</t>
  </si>
  <si>
    <t>3290 006000000</t>
  </si>
  <si>
    <t>Tapón (con tope) M con rosca cónica 3/4"</t>
  </si>
  <si>
    <t>3290 008000000</t>
  </si>
  <si>
    <t>Tapón (con tope) M con rosca cónica 1"</t>
  </si>
  <si>
    <t>3290 010000000</t>
  </si>
  <si>
    <t>Tapón (con tope) M con rosca cónica 1.1/4"</t>
  </si>
  <si>
    <t>3290 012000000</t>
  </si>
  <si>
    <t>Tapón (con tope) M con rosca cónica 1.1/2"</t>
  </si>
  <si>
    <t>3290 016000000</t>
  </si>
  <si>
    <t>Tapón (con tope) M con rosca cónica 2"</t>
  </si>
  <si>
    <t>3291 002000000</t>
  </si>
  <si>
    <t>Tapón (sin tope) M con rosca cónica 1/4"</t>
  </si>
  <si>
    <t>3291 003000000</t>
  </si>
  <si>
    <t>Tapón (sin tope) M con rosca cónica 3/8"</t>
  </si>
  <si>
    <t>3291 004000000</t>
  </si>
  <si>
    <t>Tapón (sin tope) M con rosca cónica 1/2"</t>
  </si>
  <si>
    <t>3291 006000000</t>
  </si>
  <si>
    <t>Tapón (sin tope) M con rosca cónica 3/4"</t>
  </si>
  <si>
    <t>3291 008000000</t>
  </si>
  <si>
    <t>Tapón (sin tope) M con rosca cónica 1"</t>
  </si>
  <si>
    <t>3291 010000000</t>
  </si>
  <si>
    <t>Tapón (sin tope) M con rosca cónica 1.1/4"</t>
  </si>
  <si>
    <t>3291 012000000</t>
  </si>
  <si>
    <t>Tapón (sin tope) M con rosca cónica 1.1/2"</t>
  </si>
  <si>
    <t>3291 016000000</t>
  </si>
  <si>
    <t>Tapón (sin tope) M con rosca cónica 2"</t>
  </si>
  <si>
    <t>3301 004000000</t>
  </si>
  <si>
    <t>Tapón H con rosca cónica 1/2"</t>
  </si>
  <si>
    <t>3301 006000000</t>
  </si>
  <si>
    <t>Tapón H con rosca cónica 3/4"</t>
  </si>
  <si>
    <t>3301 008000000</t>
  </si>
  <si>
    <t>Tapón H con rosca cónica 1"</t>
  </si>
  <si>
    <t>3301 010000000</t>
  </si>
  <si>
    <t>Tapón H con rosca cónica 1.1/4"</t>
  </si>
  <si>
    <t>3301 012000000</t>
  </si>
  <si>
    <t>Tapón H con rosca cónica 1.1/2"</t>
  </si>
  <si>
    <t>3301 016000000</t>
  </si>
  <si>
    <t>Tapón H con rosca cónica 2"</t>
  </si>
  <si>
    <t>3310 002000000</t>
  </si>
  <si>
    <t>Contra tuerca 1/4"</t>
  </si>
  <si>
    <t>3310 003000000</t>
  </si>
  <si>
    <t>Contra tuerca 3/8"</t>
  </si>
  <si>
    <t>3310 004000000</t>
  </si>
  <si>
    <t>Contra tuerca 1/2"</t>
  </si>
  <si>
    <t>3310 006000000</t>
  </si>
  <si>
    <t>Contra tuerca 3/4"</t>
  </si>
  <si>
    <t>3310 008000000</t>
  </si>
  <si>
    <t>Contra tuerca 1"</t>
  </si>
  <si>
    <t>3310 010000000</t>
  </si>
  <si>
    <t>Contra tuerca 1.1/4"</t>
  </si>
  <si>
    <t>3310 012000000</t>
  </si>
  <si>
    <t>Contra tuerca 1.1/2"</t>
  </si>
  <si>
    <t>3310 016000000</t>
  </si>
  <si>
    <t>Contra tuerca 2"</t>
  </si>
  <si>
    <t>3330 003000000</t>
  </si>
  <si>
    <t>Unión tres piezas con junta plana HH 3/8"</t>
  </si>
  <si>
    <t>3330 004000000</t>
  </si>
  <si>
    <t>Unión tres piezas con junta plana HH 1/2"</t>
  </si>
  <si>
    <t>3330 006000000</t>
  </si>
  <si>
    <t>Unión tres piezas con junta plana HH 3/4"</t>
  </si>
  <si>
    <t>3330 008000000</t>
  </si>
  <si>
    <t>Unión tres piezas con junta plana HH 1"</t>
  </si>
  <si>
    <t>3330R010000000</t>
  </si>
  <si>
    <t>Unión tres piezas con junta plana HH 1.1/4"</t>
  </si>
  <si>
    <t>3330R012000000</t>
  </si>
  <si>
    <t>Unión tres piezas con junta plana HH 1.1/2"</t>
  </si>
  <si>
    <t>3330R016000000</t>
  </si>
  <si>
    <t>Unión tres piezas con junta plana HH 2"</t>
  </si>
  <si>
    <t>3331 002000000</t>
  </si>
  <si>
    <t>Unión tres piezas con junta plana MH 1/4"</t>
  </si>
  <si>
    <t>3331 004000000</t>
  </si>
  <si>
    <t>Unión tres piezas con junta plana MH 1/2"</t>
  </si>
  <si>
    <t>3331 006000000</t>
  </si>
  <si>
    <t>Unión tres piezas con junta plana MH 3/4"</t>
  </si>
  <si>
    <t>3331 008000000</t>
  </si>
  <si>
    <t>Unión tres piezas con junta plana MH 1"</t>
  </si>
  <si>
    <t>3331 010000000</t>
  </si>
  <si>
    <t>Unión tres piezas con junta plana MH 1.1/4"</t>
  </si>
  <si>
    <t>3331R012000000</t>
  </si>
  <si>
    <t>Unión tres piezas con junta plana MH 1.1/2"</t>
  </si>
  <si>
    <t>3331R016000000</t>
  </si>
  <si>
    <t>Unión tres piezas con junta plana MH 2"</t>
  </si>
  <si>
    <t>3331R020000000</t>
  </si>
  <si>
    <t>Unión tres piezas con junta plana MH 2.1/2"</t>
  </si>
  <si>
    <t>3340 002000000</t>
  </si>
  <si>
    <t>Unión tres piezas con junta cónica HH 1/4"</t>
  </si>
  <si>
    <t>3340 003000000</t>
  </si>
  <si>
    <t>Unión tres piezas con junta cónica HH 3/8"</t>
  </si>
  <si>
    <t>3340 004000000</t>
  </si>
  <si>
    <t>Unión tres piezas con junta cónica HH 1/2"</t>
  </si>
  <si>
    <t>3340 006000000</t>
  </si>
  <si>
    <t>Unión tres piezas con junta cónica HH 3/4"</t>
  </si>
  <si>
    <t>3340 008000000</t>
  </si>
  <si>
    <t>Unión tres piezas con junta cónica HH 1"</t>
  </si>
  <si>
    <t>3340R010000000</t>
  </si>
  <si>
    <t>Unión tres piezas con junta cónica HH 1.1/4"</t>
  </si>
  <si>
    <t>3340R012000000</t>
  </si>
  <si>
    <t>Unión tres piezas con junta cónica HH 1.1/2"</t>
  </si>
  <si>
    <t>3340R016000000</t>
  </si>
  <si>
    <t>Unión tres piezas con junta cónica HH 2"</t>
  </si>
  <si>
    <t>3341 002000000</t>
  </si>
  <si>
    <t>Unión tres piezas con junta cónica MH 1/4"</t>
  </si>
  <si>
    <t>3341 003000000</t>
  </si>
  <si>
    <t>Unión tres piezas con junta cónica MH 3/8"</t>
  </si>
  <si>
    <t>3341 004000000</t>
  </si>
  <si>
    <t>Unión tres piezas con junta cónica MH 1/2"</t>
  </si>
  <si>
    <t>3341 006000000</t>
  </si>
  <si>
    <t>Unión tres piezas con junta cónica MH 3/4"</t>
  </si>
  <si>
    <t>3341 008000000</t>
  </si>
  <si>
    <t>Unión tres piezas con junta cónica MH 1"</t>
  </si>
  <si>
    <t>3341 010000000</t>
  </si>
  <si>
    <t>Unión tres piezas con junta cónica MH 1.1/4"</t>
  </si>
  <si>
    <t>3341R012000000</t>
  </si>
  <si>
    <t>Unión tres piezas con junta cónica MH 1.1/2"</t>
  </si>
  <si>
    <t>3341R016000000</t>
  </si>
  <si>
    <t>Unión tres piezas con junta cónica MH 2"</t>
  </si>
  <si>
    <t>3341R020000000</t>
  </si>
  <si>
    <t>Unión tres piezas con junta cónica MH 2.1/2"</t>
  </si>
  <si>
    <t>3471 004000000</t>
  </si>
  <si>
    <t>Joelho com pater FF 1/2"</t>
  </si>
  <si>
    <t>3526 003030000</t>
  </si>
  <si>
    <t>Alargadera MH 3/8x30mm</t>
  </si>
  <si>
    <t>3526 003040000</t>
  </si>
  <si>
    <t>Alargadera MH 3/8x40mm</t>
  </si>
  <si>
    <t>3526 003050000</t>
  </si>
  <si>
    <t>Alargadera MH 3/8x50mm</t>
  </si>
  <si>
    <t>3526 004030000</t>
  </si>
  <si>
    <t>Alargadera MH 1/2x30mm</t>
  </si>
  <si>
    <t>3526 004040000</t>
  </si>
  <si>
    <t>Alargadera MH 1/2x40mm</t>
  </si>
  <si>
    <t>3526 004050000</t>
  </si>
  <si>
    <t>Alargadera MH 1/2x50mm</t>
  </si>
  <si>
    <t>3526 004060000</t>
  </si>
  <si>
    <t>Alargadera MH 1/2x60mm</t>
  </si>
  <si>
    <t>3526 004080000</t>
  </si>
  <si>
    <t>Alargadera MH 1/2x80mm</t>
  </si>
  <si>
    <t>3526 006040000</t>
  </si>
  <si>
    <t>Alargadera MH 3/4x40mm</t>
  </si>
  <si>
    <t>3526 006060000</t>
  </si>
  <si>
    <t>Alargadera MH 3/4x60mm</t>
  </si>
  <si>
    <t>3526 006080000</t>
  </si>
  <si>
    <t>Alargadera MH 3/4x80mm</t>
  </si>
  <si>
    <t>3526 008060000</t>
  </si>
  <si>
    <t>Alargadera MH 1x60mm</t>
  </si>
  <si>
    <t>3530R004030000</t>
  </si>
  <si>
    <t>3530R004040000</t>
  </si>
  <si>
    <t>3530R004060000</t>
  </si>
  <si>
    <t>3530R004080000</t>
  </si>
  <si>
    <t>3530R004100000</t>
  </si>
  <si>
    <t>3530R004120000</t>
  </si>
  <si>
    <t>3530R006040000</t>
  </si>
  <si>
    <t>3530R006060000</t>
  </si>
  <si>
    <t>3530R006080000</t>
  </si>
  <si>
    <t>3530R006100000</t>
  </si>
  <si>
    <t>3530R006120000</t>
  </si>
  <si>
    <t>3530R008040000</t>
  </si>
  <si>
    <t>3530R008060000</t>
  </si>
  <si>
    <t>3530R008080000</t>
  </si>
  <si>
    <t>3530R008100000</t>
  </si>
  <si>
    <t>3530R008120000</t>
  </si>
  <si>
    <t>3530R010060000</t>
  </si>
  <si>
    <t>3530R010080000</t>
  </si>
  <si>
    <t>3530R010100000</t>
  </si>
  <si>
    <t>3530R010120000</t>
  </si>
  <si>
    <t>3530R010150000</t>
  </si>
  <si>
    <t>3530R012060000</t>
  </si>
  <si>
    <t>3530R012080000</t>
  </si>
  <si>
    <t>3530R012100000</t>
  </si>
  <si>
    <t>3530R012120000</t>
  </si>
  <si>
    <t>3530R016100000</t>
  </si>
  <si>
    <t>3531 003000000</t>
  </si>
  <si>
    <t>3531 004000000</t>
  </si>
  <si>
    <t>3531 006000000</t>
  </si>
  <si>
    <t>3531 008000000</t>
  </si>
  <si>
    <t>3531 010000000</t>
  </si>
  <si>
    <t>3599C004000000</t>
  </si>
  <si>
    <t>Tapón de Latón H 1/2"</t>
  </si>
  <si>
    <t>3599C006000000</t>
  </si>
  <si>
    <t>Tapón de Latón H 3/4"</t>
  </si>
  <si>
    <t>3599C008000000</t>
  </si>
  <si>
    <t>Tapón de Latón H 1"</t>
  </si>
  <si>
    <t>04</t>
  </si>
  <si>
    <t>Serie 8000 M</t>
  </si>
  <si>
    <t>8090 M03000000</t>
  </si>
  <si>
    <t>Codo 90º HH 3/8"</t>
  </si>
  <si>
    <t>8090 M04000000</t>
  </si>
  <si>
    <t>Codo 90º HH 1/2"</t>
  </si>
  <si>
    <t>8090 M06000000</t>
  </si>
  <si>
    <t>Codo 90º HH 3/4"</t>
  </si>
  <si>
    <t>8090 M08000000</t>
  </si>
  <si>
    <t>Codo 90º HH 1"</t>
  </si>
  <si>
    <t>8090 M10000000</t>
  </si>
  <si>
    <t>Codo 90º HH 1.1/4"</t>
  </si>
  <si>
    <t>8090 M12000000</t>
  </si>
  <si>
    <t>Codo 90º HH 1.1/2"</t>
  </si>
  <si>
    <t>8090 M16000000</t>
  </si>
  <si>
    <t>Codo 90º HH 2"</t>
  </si>
  <si>
    <t>8090 M24000000</t>
  </si>
  <si>
    <t>Codo 90º HH 3"</t>
  </si>
  <si>
    <t>8090 M03000N00</t>
  </si>
  <si>
    <t>Codo 90º HH  Niquelado 3/8"</t>
  </si>
  <si>
    <t>8090 M04000N00</t>
  </si>
  <si>
    <t>Codo 90º HH  Niquelado 1/2"</t>
  </si>
  <si>
    <t>8090 M06000N00</t>
  </si>
  <si>
    <t>Codo 90º HH  Niquelado 3/4"</t>
  </si>
  <si>
    <t>8090 M08000N00</t>
  </si>
  <si>
    <t>Codo 90º HH  Niquelado 1"</t>
  </si>
  <si>
    <t>8090RM06004000</t>
  </si>
  <si>
    <t>Codo 90º reducido HH 3/4" - 1/2"</t>
  </si>
  <si>
    <t>8090RM08006000</t>
  </si>
  <si>
    <t>Codo 90º reducido HH 1" - 3/4"</t>
  </si>
  <si>
    <t>8091 M03000000</t>
  </si>
  <si>
    <t>8091 M04000000</t>
  </si>
  <si>
    <t>8091 M06000000</t>
  </si>
  <si>
    <t>8091 M08000000</t>
  </si>
  <si>
    <t>8091 M06000N00</t>
  </si>
  <si>
    <t>8091 M08000N00</t>
  </si>
  <si>
    <t>8092 M03000000</t>
  </si>
  <si>
    <t>8092 M04000000</t>
  </si>
  <si>
    <t>8092 M06000000</t>
  </si>
  <si>
    <t>8092 M08000000</t>
  </si>
  <si>
    <t>8092 M10000000</t>
  </si>
  <si>
    <t>8092 M12000000</t>
  </si>
  <si>
    <t>8092 M16000000</t>
  </si>
  <si>
    <t>8092 M20000000</t>
  </si>
  <si>
    <t>Codo 90º MH 2.1/2"</t>
  </si>
  <si>
    <t>8092 M24000000</t>
  </si>
  <si>
    <t>Codo 90º MH 3"</t>
  </si>
  <si>
    <t>8092 M04000N00</t>
  </si>
  <si>
    <t>Codo 90º MH Niquelado 1/2"</t>
  </si>
  <si>
    <t>8092 M06000N00</t>
  </si>
  <si>
    <t>Codo 90º MH Niquelado 3/4"</t>
  </si>
  <si>
    <t>8092 M08000N00</t>
  </si>
  <si>
    <t>Codo 90º MH Niquelado 1"</t>
  </si>
  <si>
    <t>8130 M03003003</t>
  </si>
  <si>
    <t>Te recta HHH 3/8"</t>
  </si>
  <si>
    <t>8130 M04004004</t>
  </si>
  <si>
    <t>Te recta HHH 1/2"</t>
  </si>
  <si>
    <t>8130 M06006006</t>
  </si>
  <si>
    <t>Te recta HHH 3/4"</t>
  </si>
  <si>
    <t>8130 M08008008</t>
  </si>
  <si>
    <t>Te recta HHH 1"</t>
  </si>
  <si>
    <t>8130 M10010010</t>
  </si>
  <si>
    <t>Te recta HHH 1.1/4"</t>
  </si>
  <si>
    <t>8130 M12012012</t>
  </si>
  <si>
    <t>Te recta HHH 1.1/2"</t>
  </si>
  <si>
    <t>8130 M16016016</t>
  </si>
  <si>
    <t>Te recta HHH 2"</t>
  </si>
  <si>
    <t>8130 M20020020</t>
  </si>
  <si>
    <t>Te recta HHH 2,1/2"</t>
  </si>
  <si>
    <t>8130 M24024024</t>
  </si>
  <si>
    <t>Te recta HHH 3"</t>
  </si>
  <si>
    <t>8130 M04004N04</t>
  </si>
  <si>
    <t>Te recta HHH Niquelada 1/2"</t>
  </si>
  <si>
    <t>8130 M06006N06</t>
  </si>
  <si>
    <t>Te recta HHH Niquelada 3/4"</t>
  </si>
  <si>
    <t>8130 M08008N08</t>
  </si>
  <si>
    <t>Te recta HHH Niquelada 1"</t>
  </si>
  <si>
    <t>8130RM06004006</t>
  </si>
  <si>
    <t>Te reducida HHH 3/4" x 1/2" x 3/4"</t>
  </si>
  <si>
    <t>8130RM08004008</t>
  </si>
  <si>
    <t>Te reducida HHH 1" x 1/2" x 1"</t>
  </si>
  <si>
    <t>8130RM08006008</t>
  </si>
  <si>
    <t>Te reducida HHH 1" x 3/4" x 1"</t>
  </si>
  <si>
    <t>8130RM10004010</t>
  </si>
  <si>
    <t>Te reducida HHH 1.1/4" x 1/2" x 1.1/4"</t>
  </si>
  <si>
    <t>8130RM12006012</t>
  </si>
  <si>
    <t>Te reducida HHH 1.1/2" x 3/4" x 1.1/2"</t>
  </si>
  <si>
    <t>8130RM16006016</t>
  </si>
  <si>
    <t>Te reducida HHH 2" x 3/4 x 2"</t>
  </si>
  <si>
    <t>8131 M03003003</t>
  </si>
  <si>
    <t>8131 M04004004</t>
  </si>
  <si>
    <t>8131 M06006006</t>
  </si>
  <si>
    <t>8131 M08008008</t>
  </si>
  <si>
    <t>81004M03010000</t>
  </si>
  <si>
    <t>Entronque manguera M 3/8" x 10</t>
  </si>
  <si>
    <t>81004M04010000</t>
  </si>
  <si>
    <t>Entronque manguera M 1/2" x 10</t>
  </si>
  <si>
    <t>81004M04012000</t>
  </si>
  <si>
    <t>Entronque manguera M 1/2" x 12</t>
  </si>
  <si>
    <t>81004M04014000</t>
  </si>
  <si>
    <t>Entronque manguera M 1/2" x 14</t>
  </si>
  <si>
    <t>81004M04016000</t>
  </si>
  <si>
    <t>Entronque manguera M 1/2" x 16</t>
  </si>
  <si>
    <t>81004M04018000</t>
  </si>
  <si>
    <t>Entronque manguera M 1/2" x 18</t>
  </si>
  <si>
    <t>81004M04020000</t>
  </si>
  <si>
    <t>Entronque manguera M 1/2" x 20</t>
  </si>
  <si>
    <t>81004M06020000</t>
  </si>
  <si>
    <t>Entronque manguera M 3/4" x 20</t>
  </si>
  <si>
    <t>81004M06025000</t>
  </si>
  <si>
    <t>Entronque manguera M 3/4" x 25</t>
  </si>
  <si>
    <t>81004M08025000</t>
  </si>
  <si>
    <t>Entronque manguera M 1" x 25</t>
  </si>
  <si>
    <t>81004M08030000</t>
  </si>
  <si>
    <t>Entronque manguera M 1" x 30</t>
  </si>
  <si>
    <t>81005M04010000</t>
  </si>
  <si>
    <t>Entronque manguera H 1/2" x 10</t>
  </si>
  <si>
    <t>81005M04012000</t>
  </si>
  <si>
    <t>Entronque manguera H 1/2" x 12</t>
  </si>
  <si>
    <t>81005M04014000</t>
  </si>
  <si>
    <t>Entronque manguera H 1/2" x 14</t>
  </si>
  <si>
    <t>81005M04016000</t>
  </si>
  <si>
    <t>Entronque manguera H 1/2" x 16</t>
  </si>
  <si>
    <t>81005M04018000</t>
  </si>
  <si>
    <t>Entronque manguera H 1/2" x 18</t>
  </si>
  <si>
    <t>81005M04020000</t>
  </si>
  <si>
    <t>Entronque manguera H 1/2" x 20</t>
  </si>
  <si>
    <t>81005M06020000</t>
  </si>
  <si>
    <t>Entronque manguera H 3/4" x 20</t>
  </si>
  <si>
    <t>81005M08025000</t>
  </si>
  <si>
    <t>Entronque manguera H 1" x 25</t>
  </si>
  <si>
    <t>81005M08030N00</t>
  </si>
  <si>
    <t>Entronque manguera H Niquelado 1" x 30</t>
  </si>
  <si>
    <t>8125 M04000000</t>
  </si>
  <si>
    <t>Unión 3 piezas con junta cónica HH 1/2"</t>
  </si>
  <si>
    <t>8125 M06000000</t>
  </si>
  <si>
    <t>Unión 3 piezas con junta cónica HH 3/4"</t>
  </si>
  <si>
    <t>8125 M08000000</t>
  </si>
  <si>
    <t>Unión 3 piezas con junta cónica HH 1"</t>
  </si>
  <si>
    <t>8125 M10000000</t>
  </si>
  <si>
    <t>Unión 3 piezas con junta cónica HH 1.1/4"</t>
  </si>
  <si>
    <t>8125 M12000000</t>
  </si>
  <si>
    <t>Unión 3 piezas con junta cónica HH 1.1/2"</t>
  </si>
  <si>
    <t>8125 M16000000</t>
  </si>
  <si>
    <t>Unión 3 piezas con junta cónica HH 2"</t>
  </si>
  <si>
    <t>8125 M04000N00</t>
  </si>
  <si>
    <t>Unión 3 piezas con junta cónica HH Niquelado 1/2"</t>
  </si>
  <si>
    <t>8125 M06000N00</t>
  </si>
  <si>
    <t>Unión 3 piezas con junta cónica HH Niquelado 3/4"</t>
  </si>
  <si>
    <t>8125 M08000N00</t>
  </si>
  <si>
    <t>Unión 3 piezas con junta cónica HH Niquelado 1"</t>
  </si>
  <si>
    <t>8126GM04000000</t>
  </si>
  <si>
    <t>Unión 3 piezas MH rosca cónica con junta tórica  1/2"</t>
  </si>
  <si>
    <t>8126GM06000000</t>
  </si>
  <si>
    <t>Unión 3 piezas MH rosca cónica con junta tórica  3/4"</t>
  </si>
  <si>
    <t>8126GM08000000</t>
  </si>
  <si>
    <t>Unión 3 piezas MH rosca cónica con junta tórica  1"</t>
  </si>
  <si>
    <t>8126GM10000000</t>
  </si>
  <si>
    <t>Unión 3 piezas MH rosca cónica con junta tórica  1.1/4"</t>
  </si>
  <si>
    <t>8126GM12000000</t>
  </si>
  <si>
    <t>Unión 3 piezas MH rosca cónica con junta tórica  1.1/2"</t>
  </si>
  <si>
    <t>8126GM16000000</t>
  </si>
  <si>
    <t>Unión 3 piezas MH rosca cónica con junta tórica  2"</t>
  </si>
  <si>
    <t>8126GM04000N00</t>
  </si>
  <si>
    <t>Unión 3 piezas MH rosca cónica c/junta tórica. Niquelado 1/2"</t>
  </si>
  <si>
    <t>8126GM06000N00</t>
  </si>
  <si>
    <t>Unión 3 piezas MH rosca cónica c/junta tórica. Niquelado 3/4"</t>
  </si>
  <si>
    <t>8126GM08000N00</t>
  </si>
  <si>
    <t>Unión 3 piezas MH rosca cónica c/junta tórica. Niquelado 1"</t>
  </si>
  <si>
    <t>8180 M04000000</t>
  </si>
  <si>
    <t>Cruz 90º HHHH 1/2"</t>
  </si>
  <si>
    <t>8180 M06000000</t>
  </si>
  <si>
    <t>Cruz 90º HHHH 3/4"</t>
  </si>
  <si>
    <t>8180 M08000000</t>
  </si>
  <si>
    <t>Cruz 90º HHHH 1"</t>
  </si>
  <si>
    <t>8180 M10000000</t>
  </si>
  <si>
    <t>Cruz 90º HHHH 1.1/4"</t>
  </si>
  <si>
    <t>8180 M04000N00</t>
  </si>
  <si>
    <t>Cruz 90º HHHH Niquelada 1/2"</t>
  </si>
  <si>
    <t>8180 M06000N00</t>
  </si>
  <si>
    <t>Cruz 90º HHHH Niquelada 3/4"</t>
  </si>
  <si>
    <t>8180 M08000N00</t>
  </si>
  <si>
    <t>Cruz 90º HHHH Niquelada 1"</t>
  </si>
  <si>
    <t>8240 M04003000</t>
  </si>
  <si>
    <t>Manguito reducción HH 1/2" x 3/8"</t>
  </si>
  <si>
    <t>8240 M06004000</t>
  </si>
  <si>
    <t>Manguito reducción HH 3/4" x 1/2"</t>
  </si>
  <si>
    <t>8240 M08004000</t>
  </si>
  <si>
    <t>Manguito reducción HH 1" x 1/2"</t>
  </si>
  <si>
    <t>8240 M08006000</t>
  </si>
  <si>
    <t>Manguito reducción HH 1" x 3/4"</t>
  </si>
  <si>
    <t>8240 M10004000</t>
  </si>
  <si>
    <t>Manguito reducción HH 1.1/4" x 1/2"</t>
  </si>
  <si>
    <t>8240 M10006000</t>
  </si>
  <si>
    <t>Manguito reducción HH 1.1/4" x 3/4"</t>
  </si>
  <si>
    <t>8240 M10008000</t>
  </si>
  <si>
    <t>Manguito reducción HH 1.1/4" x 1"</t>
  </si>
  <si>
    <t>8240 M12008000</t>
  </si>
  <si>
    <t>Manguito reducción HH 1.1/2" x 1"</t>
  </si>
  <si>
    <t>8240 M12010000</t>
  </si>
  <si>
    <t>Manguito reducción HH 1.1/2" x 1.1/4"</t>
  </si>
  <si>
    <t>8240 M16008000</t>
  </si>
  <si>
    <t>Manguito reducción HH 2" x1"</t>
  </si>
  <si>
    <t>8240 M06004N00</t>
  </si>
  <si>
    <t>Manguito reducción HH Niquelada 3/4" x 1/2"</t>
  </si>
  <si>
    <t>8240 M08004N00</t>
  </si>
  <si>
    <t>Manguito reducción HH Niquelada 1" x 1/2"</t>
  </si>
  <si>
    <t>8240 M08006N00</t>
  </si>
  <si>
    <t>Manguito reducción HH Niquelada 1" x 3/4"</t>
  </si>
  <si>
    <t>8240 M10006N00</t>
  </si>
  <si>
    <t>Manguito reducción HH Niquelada 1.1/4" x 3/4"</t>
  </si>
  <si>
    <t>8240 M10008N00</t>
  </si>
  <si>
    <t>Manguito reducción HH Niquelada 1.1/4" x 1"</t>
  </si>
  <si>
    <t>8240 M12008N00</t>
  </si>
  <si>
    <t>Manguito reducción HH Niquelada 1.1/2" x 1"</t>
  </si>
  <si>
    <t>8241 M03001000</t>
  </si>
  <si>
    <t>Reducción Hexagonal MH 3/8" x 1/8"</t>
  </si>
  <si>
    <t>8241 M03002000</t>
  </si>
  <si>
    <t>Reducción Hexagonal MH 3/8" x 1/4"</t>
  </si>
  <si>
    <t>8241 M04001000</t>
  </si>
  <si>
    <t>Reducción Hexagonal MH 1/2" x 1/8"</t>
  </si>
  <si>
    <t>8241 M04002000</t>
  </si>
  <si>
    <t>Reducción Hexagonal MH 1/2" x 1/4"</t>
  </si>
  <si>
    <t>8241 M04003000</t>
  </si>
  <si>
    <t>Reducción Hexagonal MH 1/2" x 3/8"</t>
  </si>
  <si>
    <t>8241 M06003000</t>
  </si>
  <si>
    <t>Reducción Hexagonal MH 3/4" x 3/8"</t>
  </si>
  <si>
    <t>8241 M06004000</t>
  </si>
  <si>
    <t>Reducción Hexagonal MH 3/4" x 1/2"</t>
  </si>
  <si>
    <t>8241 M08004000</t>
  </si>
  <si>
    <t>Reducción Hexagonal MH 1" x 1/2"</t>
  </si>
  <si>
    <t>8241 M08006000</t>
  </si>
  <si>
    <t>Reducción Hexagonal MH 1" x 3/4"</t>
  </si>
  <si>
    <t>8241 M10004000</t>
  </si>
  <si>
    <t>Reducción Hexagonal MH 1.1/4" x 1/2"</t>
  </si>
  <si>
    <t>8241 M10006000</t>
  </si>
  <si>
    <t>Reducción Hexagonal MH 1.1/4" x 3/4"</t>
  </si>
  <si>
    <t>8241 M10008000</t>
  </si>
  <si>
    <t>Reducción Hexagonal MH 1.1/4" x 1"</t>
  </si>
  <si>
    <t>8241 M12004000</t>
  </si>
  <si>
    <t>Reducción Hexagonal MH 1.1/2" x 1/2"</t>
  </si>
  <si>
    <t>8241 M12006000</t>
  </si>
  <si>
    <t>Reducción Hexagonal MH 1.1/2" x 3/4"</t>
  </si>
  <si>
    <t>8241 M12008000</t>
  </si>
  <si>
    <t>Reducción Hexagonal MH 1.1/2" x 1"</t>
  </si>
  <si>
    <t>8241 M12010000</t>
  </si>
  <si>
    <t>Reducción Hexagonal MH 1.1/2" x 1.1/4"</t>
  </si>
  <si>
    <t>8241 M16004000</t>
  </si>
  <si>
    <t>Reducción Hexagonal MH 2" x 1/2"</t>
  </si>
  <si>
    <t>8241 M16006000</t>
  </si>
  <si>
    <t>Reducción Hexagonal MH 2" x 3/4"</t>
  </si>
  <si>
    <t>8241 M16008000</t>
  </si>
  <si>
    <t>Reducción Hexagonal MH 2" x 1"</t>
  </si>
  <si>
    <t>8241 M16010000</t>
  </si>
  <si>
    <t>Reducción Hexagonal MH 2" x 1.1/4"</t>
  </si>
  <si>
    <t>8241 M16012000</t>
  </si>
  <si>
    <t>Reducción Hexagonal MH 2" x 1.1/2"</t>
  </si>
  <si>
    <t>8241 M20016000</t>
  </si>
  <si>
    <t>Reducción Hexagonal MH 2.1/2" x 2"</t>
  </si>
  <si>
    <t>8241 M24016000</t>
  </si>
  <si>
    <t>Reducción Hexagonal MH 3" x 2"</t>
  </si>
  <si>
    <t>8241 M24020000</t>
  </si>
  <si>
    <t>Reducción Hexagonal MH 3" x 2.1/2"</t>
  </si>
  <si>
    <t>8241 M03002N00</t>
  </si>
  <si>
    <t>Reducción Hexagonal MH Niquelado 3/8" x 1/4"</t>
  </si>
  <si>
    <t>8241 M04002N00</t>
  </si>
  <si>
    <t>Reducción Hexagonal MH Niquelado 1/2" x 1/4"</t>
  </si>
  <si>
    <t>8241 M04003N00</t>
  </si>
  <si>
    <t>Reducción Hexagonal MH Niquelado 1/2" x 3/8"</t>
  </si>
  <si>
    <t>8241 M06004N00</t>
  </si>
  <si>
    <t>Reducción Hexagonal MH Niquelado 3/4" x 1/2"</t>
  </si>
  <si>
    <t>8241 M08004N00</t>
  </si>
  <si>
    <t>Reducción Hexagonal MH Niquelado 1" x 1/2"</t>
  </si>
  <si>
    <t>8241 M08006N00</t>
  </si>
  <si>
    <t>Reducción Hexagonal MH Niquelado 1" x 3/4"</t>
  </si>
  <si>
    <t>8241 M10004N00</t>
  </si>
  <si>
    <t>Reducción Hexagonal MH Niquelado 1.1/4" x 1/2"</t>
  </si>
  <si>
    <t>8241 M10006N00</t>
  </si>
  <si>
    <t>Reducción Hexagonal MH Niquelado 1.1/4" x 3/4"</t>
  </si>
  <si>
    <t>8241 M10008N00</t>
  </si>
  <si>
    <t>Reducción Hexagonal MH Niquelado 1.1/4" x 1"</t>
  </si>
  <si>
    <t>8241 M12004N00</t>
  </si>
  <si>
    <t>Reducción Hexagonal MH Niquelado 1.1/2" x 1/2"</t>
  </si>
  <si>
    <t>8241 M12006N00</t>
  </si>
  <si>
    <t>Reducción Hexagonal MH Niquelado 1.1/2" x 3/4"</t>
  </si>
  <si>
    <t>8241 M12008N00</t>
  </si>
  <si>
    <t>Reducción Hexagonal MH Niquelado 1.1/2" x 1"</t>
  </si>
  <si>
    <t>8241 M12010N00</t>
  </si>
  <si>
    <t>Reducción Hexagonal MH Niquelado 1.1/2" x 1.1/4"</t>
  </si>
  <si>
    <t>8241 M16008N00</t>
  </si>
  <si>
    <t>Reducción Hexagonal MH Niquelado 2" x 1"</t>
  </si>
  <si>
    <t>8241 M16010N00</t>
  </si>
  <si>
    <t>Reducción Hexagonal MH Niquelado 2" x 1.1/4"</t>
  </si>
  <si>
    <t>8243 M03004000</t>
  </si>
  <si>
    <t>Racor Marsella reducido HM 3/8" x 1/2"</t>
  </si>
  <si>
    <t>8243 M04003000</t>
  </si>
  <si>
    <t>Racor Marsella reducido HM 1/2" x 3/8"</t>
  </si>
  <si>
    <t>8243 M04006000</t>
  </si>
  <si>
    <t>Racor Marsella reducido HM 1/2" x 3/4"</t>
  </si>
  <si>
    <t>8243 M06004000</t>
  </si>
  <si>
    <t>Racor Marsella reducido HM 3/4" x 1/2"</t>
  </si>
  <si>
    <t>8243 M06008000</t>
  </si>
  <si>
    <t>Racor Marsella reducido HM 3/4" x 1"</t>
  </si>
  <si>
    <t>8243 M08004000</t>
  </si>
  <si>
    <t>Racor Marsella reducido HM 1" x 1/2"</t>
  </si>
  <si>
    <t>8243 M08006000</t>
  </si>
  <si>
    <t>Racor Marsella reducido HM 1" x 3/4"</t>
  </si>
  <si>
    <t>8243 M10004000</t>
  </si>
  <si>
    <t>Racor Marsella reducido HM 1.1/4" x 1/2</t>
  </si>
  <si>
    <t>8243 M10006000</t>
  </si>
  <si>
    <t>Racor Marsella reducido HM 1.1/4" x 3/4"</t>
  </si>
  <si>
    <t>8243 M10008000</t>
  </si>
  <si>
    <t>Racor Marsella reducido HM 1.1/4" x 1"</t>
  </si>
  <si>
    <t>8243 M12010000</t>
  </si>
  <si>
    <t>Racor Marsella reducido HM 1.1/2" x 1.1/4"</t>
  </si>
  <si>
    <t>8243 M12016000</t>
  </si>
  <si>
    <t>Racor Marsella reducido HM 1.1/2" x 2"</t>
  </si>
  <si>
    <t>8243 M16010000</t>
  </si>
  <si>
    <t>Racor Marsella reducido HM 2" x 1.1/4"</t>
  </si>
  <si>
    <t>8243 M16012000</t>
  </si>
  <si>
    <t>Racor Marsella reducido HM 2" x 1.1/2"</t>
  </si>
  <si>
    <t>8243 M20016000</t>
  </si>
  <si>
    <t>Racor Marsella reducido HM 2.1/2" x 2"</t>
  </si>
  <si>
    <t>8243 M04003N00</t>
  </si>
  <si>
    <t>Racor Marsella reducido HM Niquelado 1/2" x 3/8"</t>
  </si>
  <si>
    <t>8243 M06004N00</t>
  </si>
  <si>
    <t>Racor Marsella reducido HM Niquelado 3/4" x 1/2"</t>
  </si>
  <si>
    <t>8243 M08004N00</t>
  </si>
  <si>
    <t>Racor Marsella reducido HM Niquelado 1" x 1/2"</t>
  </si>
  <si>
    <t>8243 M08006N00</t>
  </si>
  <si>
    <t>Racor Marsella reducido HM Niquelado 1" x 3/4"</t>
  </si>
  <si>
    <t>8245 M03002000</t>
  </si>
  <si>
    <t>8245 M04002000</t>
  </si>
  <si>
    <t>8245 M04003000</t>
  </si>
  <si>
    <t>8245 M06004000</t>
  </si>
  <si>
    <t>8245 M08004000</t>
  </si>
  <si>
    <t>8245 M08006000</t>
  </si>
  <si>
    <t>8245 M10004000</t>
  </si>
  <si>
    <t>8245 M10006000</t>
  </si>
  <si>
    <t>8245 M10008000</t>
  </si>
  <si>
    <t>8245 M12006000</t>
  </si>
  <si>
    <t>8245 M12008000</t>
  </si>
  <si>
    <t>8245 M12010000</t>
  </si>
  <si>
    <t>8245 M16008000</t>
  </si>
  <si>
    <t>8245 M16010000</t>
  </si>
  <si>
    <t>8245 M16012000</t>
  </si>
  <si>
    <t>8245 M20016000</t>
  </si>
  <si>
    <t>8245 M24016000</t>
  </si>
  <si>
    <t>8245 M24020000</t>
  </si>
  <si>
    <t>8245 M04003N00</t>
  </si>
  <si>
    <t>8245 M06004N00</t>
  </si>
  <si>
    <t>8245 M08004N00</t>
  </si>
  <si>
    <t>8245 M08006N00</t>
  </si>
  <si>
    <t>8245 M10004N00</t>
  </si>
  <si>
    <t>8245 M10006N00</t>
  </si>
  <si>
    <t>8245 M10008N00</t>
  </si>
  <si>
    <t>8245 M12008N00</t>
  </si>
  <si>
    <t>8245 M12010N00</t>
  </si>
  <si>
    <t>8246EM03000000</t>
  </si>
  <si>
    <t>Racor Marsella HM 3/8"</t>
  </si>
  <si>
    <t>8246EM04000000</t>
  </si>
  <si>
    <t>8246EM04000020</t>
  </si>
  <si>
    <t>Racor Marsella HM 1/2" x 2cm</t>
  </si>
  <si>
    <t>8246EM06000000</t>
  </si>
  <si>
    <t>Racor Marsella HM 3/4"</t>
  </si>
  <si>
    <t>8246EM08000000</t>
  </si>
  <si>
    <t>Racor Marsella HM 1"</t>
  </si>
  <si>
    <t>8246EM10000000</t>
  </si>
  <si>
    <t>Racor Marsella HM 1.1/4"</t>
  </si>
  <si>
    <t>8246EM12000000</t>
  </si>
  <si>
    <t>Racor Marsella HM 1.1/2"</t>
  </si>
  <si>
    <t>8246EM16000000</t>
  </si>
  <si>
    <t>Racor Marsella HM 2"</t>
  </si>
  <si>
    <t>8246EM20000000</t>
  </si>
  <si>
    <t>Racor Marsella HM 2.1/2"</t>
  </si>
  <si>
    <t>8246EM03000N00</t>
  </si>
  <si>
    <t>Racor Marsella HM Niquelado 3/8"</t>
  </si>
  <si>
    <t>8246EM03000N20</t>
  </si>
  <si>
    <t>Racor Marsella HM Niquelado 3/8" x 2cm</t>
  </si>
  <si>
    <t>8246EM04000N00</t>
  </si>
  <si>
    <t>Racor Marsella HM Niquelado 1/2"</t>
  </si>
  <si>
    <t>8246EM04000N20</t>
  </si>
  <si>
    <t>Racor Marsella HM Niquelado 1/2" X 2cm</t>
  </si>
  <si>
    <t>8246EM06000N00</t>
  </si>
  <si>
    <t>Racor Marsella HM Niquelado 3/4"</t>
  </si>
  <si>
    <t>8270 M03000000</t>
  </si>
  <si>
    <t>Manguito HH 3/8"</t>
  </si>
  <si>
    <t>8270 M04000000</t>
  </si>
  <si>
    <t>Manguito HH 1/2"</t>
  </si>
  <si>
    <t>8270 M06000000</t>
  </si>
  <si>
    <t>Manguito HH 3/4"</t>
  </si>
  <si>
    <t>8270 M08000000</t>
  </si>
  <si>
    <t>Manguito HH 1"</t>
  </si>
  <si>
    <t>8270 M10000000</t>
  </si>
  <si>
    <t>Manguito HH 1.1/4"</t>
  </si>
  <si>
    <t>8270 M12000000</t>
  </si>
  <si>
    <t>Manguito HH 1.1/2"</t>
  </si>
  <si>
    <t>8270 M16000000</t>
  </si>
  <si>
    <t>Manguito HH 2"</t>
  </si>
  <si>
    <t>8270 M20000000</t>
  </si>
  <si>
    <t>Manguito HH 2.1/2"</t>
  </si>
  <si>
    <t>8270 M24000000</t>
  </si>
  <si>
    <t>Manguito HH 3"</t>
  </si>
  <si>
    <t>8270 M04000N00</t>
  </si>
  <si>
    <t>Manguito HH Niquelado 1/2"</t>
  </si>
  <si>
    <t>8270 M06000N00</t>
  </si>
  <si>
    <t>Manguito HH Niquelado 3/4"</t>
  </si>
  <si>
    <t>8270 M08000N00</t>
  </si>
  <si>
    <t>Manguito HH Niquelado 1"</t>
  </si>
  <si>
    <t>8270 M10000N00</t>
  </si>
  <si>
    <t>Manguito HH Niquelado 1.1/4"</t>
  </si>
  <si>
    <t>8270 M12000N00</t>
  </si>
  <si>
    <t>Manguito HH Niquelado 1.1/2"</t>
  </si>
  <si>
    <t>8280 M02000000</t>
  </si>
  <si>
    <t>8280 M03000000</t>
  </si>
  <si>
    <t>8280 M04000000</t>
  </si>
  <si>
    <t>8280 M06000000</t>
  </si>
  <si>
    <t>8280 M08000000</t>
  </si>
  <si>
    <t>8280 M10000000</t>
  </si>
  <si>
    <t>8280 M12000000</t>
  </si>
  <si>
    <t>8280 M16000000</t>
  </si>
  <si>
    <t>8280 M20000000</t>
  </si>
  <si>
    <t>8280 M24000000</t>
  </si>
  <si>
    <t>8280 M32000000</t>
  </si>
  <si>
    <t>8280 M03000N00</t>
  </si>
  <si>
    <t>8280 M04000N00</t>
  </si>
  <si>
    <t>8280 M06000N00</t>
  </si>
  <si>
    <t>8280 M08000N00</t>
  </si>
  <si>
    <t>8280 M10000N00</t>
  </si>
  <si>
    <t>8280 M12000N00</t>
  </si>
  <si>
    <t>8280 M16000N00</t>
  </si>
  <si>
    <t>8292 M03000000</t>
  </si>
  <si>
    <t>Tapón M 3/8"</t>
  </si>
  <si>
    <t>8292 M04000000</t>
  </si>
  <si>
    <t>Tapón M 1/2"</t>
  </si>
  <si>
    <t>8292 M06000000</t>
  </si>
  <si>
    <t>Tapón M 3/4"</t>
  </si>
  <si>
    <t>8292 M08000000</t>
  </si>
  <si>
    <t>Tapón M 1"</t>
  </si>
  <si>
    <t>8292 M10000000</t>
  </si>
  <si>
    <t>Tapón M 1.1/4"</t>
  </si>
  <si>
    <t>8292 M12000000</t>
  </si>
  <si>
    <t>Tapón M 1.1/2"</t>
  </si>
  <si>
    <t>8292 M16000000</t>
  </si>
  <si>
    <t>Tapón M 2"</t>
  </si>
  <si>
    <t>8292 M04000N00</t>
  </si>
  <si>
    <t>Tapón M Niquelado 1/2"</t>
  </si>
  <si>
    <t>8292 M08000N00</t>
  </si>
  <si>
    <t>Tapón M Niquelado 1"</t>
  </si>
  <si>
    <t>8300 M03000000</t>
  </si>
  <si>
    <t>Tapón H 3/8"</t>
  </si>
  <si>
    <t>8300 M04000000</t>
  </si>
  <si>
    <t>Tapón H 1/2"</t>
  </si>
  <si>
    <t>8300 M06000000</t>
  </si>
  <si>
    <t>Tapón H 3/4"</t>
  </si>
  <si>
    <t>8300 M08000000</t>
  </si>
  <si>
    <t>Tapón H 1"</t>
  </si>
  <si>
    <t>8300 M10000000</t>
  </si>
  <si>
    <t>Tapón H 1.1/4"</t>
  </si>
  <si>
    <t>8300 M12000000</t>
  </si>
  <si>
    <t>Tapón H 1.1/2"</t>
  </si>
  <si>
    <t>8300 M16000000</t>
  </si>
  <si>
    <t>Tapón H 2"</t>
  </si>
  <si>
    <t>8300 M04000N00</t>
  </si>
  <si>
    <t>Tapón H Niquelado 1/2"</t>
  </si>
  <si>
    <t>8300 M06000N00</t>
  </si>
  <si>
    <t>Tapón H Niquelado 3/4"</t>
  </si>
  <si>
    <t>8300 M08000N00</t>
  </si>
  <si>
    <t>Tapón H Niquelado 1"</t>
  </si>
  <si>
    <t>8300 M10000N00</t>
  </si>
  <si>
    <t>Tapón H Niquelado 1.1/4"</t>
  </si>
  <si>
    <t>8310 M03000000</t>
  </si>
  <si>
    <t>Contratuerca 3/8"</t>
  </si>
  <si>
    <t>8310 M04000000</t>
  </si>
  <si>
    <t>Contratuerca 1/2""</t>
  </si>
  <si>
    <t>8310 M06000000</t>
  </si>
  <si>
    <t>Contratuerca 3/4"</t>
  </si>
  <si>
    <t>8310 M08000000</t>
  </si>
  <si>
    <t>Contratuerca 1"</t>
  </si>
  <si>
    <t>8310 M10000000</t>
  </si>
  <si>
    <t>Contratuerca 1.1/4"</t>
  </si>
  <si>
    <t>8310 M12000000</t>
  </si>
  <si>
    <t>Contratuerca 1.1/2"</t>
  </si>
  <si>
    <t>8310 M16000000</t>
  </si>
  <si>
    <t>Contratuerca 2"</t>
  </si>
  <si>
    <t>8310 M04000N00</t>
  </si>
  <si>
    <t>Contratuerca Niquelada 1/2"</t>
  </si>
  <si>
    <t>8310 M06000N00</t>
  </si>
  <si>
    <t>Contratuerca Niquelada 3/4"</t>
  </si>
  <si>
    <t>8310 M10000N00</t>
  </si>
  <si>
    <t>Contratuerca Niquelada 1.1/4"</t>
  </si>
  <si>
    <t>8340 M22000000</t>
  </si>
  <si>
    <t>Unión 3 piezas con junta cónica HH 22</t>
  </si>
  <si>
    <t>8340 M28000000</t>
  </si>
  <si>
    <t>Unión 3 piezas con junta cónica HH 28</t>
  </si>
  <si>
    <t>8471 M04000000</t>
  </si>
  <si>
    <t>Codo placa HH 1/2"</t>
  </si>
  <si>
    <t>8471 M04000N00</t>
  </si>
  <si>
    <t>Codo placa HH  Niquelado 1/2"</t>
  </si>
  <si>
    <t>8530 M04050000</t>
  </si>
  <si>
    <t>8530 M04060000</t>
  </si>
  <si>
    <t>8530 M04070000</t>
  </si>
  <si>
    <t>8530 M04080000</t>
  </si>
  <si>
    <t>8530 M04100000</t>
  </si>
  <si>
    <t>8530 M04150000</t>
  </si>
  <si>
    <t>8530 M04200000</t>
  </si>
  <si>
    <t>8530 M04250000</t>
  </si>
  <si>
    <t>8530 M06050000</t>
  </si>
  <si>
    <t>8530 M06070000</t>
  </si>
  <si>
    <t>8530 M06080000</t>
  </si>
  <si>
    <t>8530 M06150000</t>
  </si>
  <si>
    <t>8530 M06175000</t>
  </si>
  <si>
    <t>8530 M06250000</t>
  </si>
  <si>
    <t>8530 M08050000</t>
  </si>
  <si>
    <t>8530 M08060000</t>
  </si>
  <si>
    <t>8530 M08070000</t>
  </si>
  <si>
    <t>8530 M08080000</t>
  </si>
  <si>
    <t>8530 M08100000</t>
  </si>
  <si>
    <t>8530 M08150000</t>
  </si>
  <si>
    <t>8530 M08200000</t>
  </si>
  <si>
    <t>8530 M08250000</t>
  </si>
  <si>
    <t>8532 M04100000</t>
  </si>
  <si>
    <t>8532 M04150000</t>
  </si>
  <si>
    <t>8532 M04200000</t>
  </si>
  <si>
    <t>8532 M06150000</t>
  </si>
  <si>
    <t>8532 M06200000</t>
  </si>
  <si>
    <t>8532 M08150000</t>
  </si>
  <si>
    <t>8532 M08200000</t>
  </si>
  <si>
    <t>8540 M03015000</t>
  </si>
  <si>
    <t>Prolongador MH 3/8" x 15</t>
  </si>
  <si>
    <t>8540 M04010000</t>
  </si>
  <si>
    <t>Prolongador MH 1/2" x 10</t>
  </si>
  <si>
    <t>8540 M04015000</t>
  </si>
  <si>
    <t>Prolongador MH 1/2" x 15</t>
  </si>
  <si>
    <t>8540 M04020000</t>
  </si>
  <si>
    <t>Prolongador MH 1/2" x 20</t>
  </si>
  <si>
    <t>8540 M04025000</t>
  </si>
  <si>
    <t>Prolongador MH 1/2" x 25</t>
  </si>
  <si>
    <t>8540 M04030000</t>
  </si>
  <si>
    <t>Prolongador MH 1/2" x 30</t>
  </si>
  <si>
    <t>8540 M04040000</t>
  </si>
  <si>
    <t>Prolongador MH 1/2" x 40</t>
  </si>
  <si>
    <t>8540 M04050000</t>
  </si>
  <si>
    <t>Prolongador MH 1/2" x 50</t>
  </si>
  <si>
    <t>8540 M04060000</t>
  </si>
  <si>
    <t>Prolongador MH 1/2" x 60</t>
  </si>
  <si>
    <t>8540 M04070000</t>
  </si>
  <si>
    <t>Prolongador MH 1/2"x 70</t>
  </si>
  <si>
    <t>8540 M04080000</t>
  </si>
  <si>
    <t>Prolongador MH 1/2" x 80</t>
  </si>
  <si>
    <t>8540 M06010000</t>
  </si>
  <si>
    <t>Prolongador MH 3/4" x 10</t>
  </si>
  <si>
    <t>8540 M06015000</t>
  </si>
  <si>
    <t>Prolongador MH 3/4" x 15</t>
  </si>
  <si>
    <t>8540 M06020000</t>
  </si>
  <si>
    <t>Prolongador MH 3/4" x 20</t>
  </si>
  <si>
    <t>8540 M06030000</t>
  </si>
  <si>
    <t>Prolongador MH 3/4" x 30</t>
  </si>
  <si>
    <t>8540 M06040000</t>
  </si>
  <si>
    <t>Prolongador MH 3/4" x 40</t>
  </si>
  <si>
    <t>8540 M06050000</t>
  </si>
  <si>
    <t>Prolongador MH 3/4" x 50</t>
  </si>
  <si>
    <t>8540 M06070000</t>
  </si>
  <si>
    <t>Prolongador MH 3/4" x 70</t>
  </si>
  <si>
    <t>8540 M06080000</t>
  </si>
  <si>
    <t>Prolongador MH 3/4" x 80</t>
  </si>
  <si>
    <t>8540 M08010000</t>
  </si>
  <si>
    <t>Prolongador MH 1" x 10</t>
  </si>
  <si>
    <t>8540 M08020000</t>
  </si>
  <si>
    <t>Prolongador MH 1" x 20</t>
  </si>
  <si>
    <t>8540 M08030000</t>
  </si>
  <si>
    <t>Prolongador MH 1" x 30</t>
  </si>
  <si>
    <t>8540 M08040000</t>
  </si>
  <si>
    <t>Prolongador MH 1" x 40</t>
  </si>
  <si>
    <t>8540 M08050000</t>
  </si>
  <si>
    <t>Prolongador MH 1" x 50</t>
  </si>
  <si>
    <t>8540 M04010C00</t>
  </si>
  <si>
    <t>Prolongador MH Cromado 1/2" x 10</t>
  </si>
  <si>
    <t>8540 M04015C00</t>
  </si>
  <si>
    <t>Prolongador MH Cromado 1/2" x 15</t>
  </si>
  <si>
    <t>8540 M04020C00</t>
  </si>
  <si>
    <t>Prolongador MH Cromado 1/2" x 20</t>
  </si>
  <si>
    <t>8540 M04025C00</t>
  </si>
  <si>
    <t>Prolongador MH Cromado 1/2" x 25</t>
  </si>
  <si>
    <t>8540 M04030C00</t>
  </si>
  <si>
    <t>Prolongador MH Cromado 1/2" x 30</t>
  </si>
  <si>
    <t>8540 M04040C00</t>
  </si>
  <si>
    <t>Prolongador MH Cromado 1/2" x 40</t>
  </si>
  <si>
    <t>8540 M04050C00</t>
  </si>
  <si>
    <t>Prolongador MH Cromado 1/2" x 50</t>
  </si>
  <si>
    <t>8540 M04060C00</t>
  </si>
  <si>
    <t>Prolongador MH Cromado 1/2" x 60</t>
  </si>
  <si>
    <t>8540 M04070C00</t>
  </si>
  <si>
    <t>Prolongador MH Cromado 1/2" x 70</t>
  </si>
  <si>
    <t>8540 M04080C00</t>
  </si>
  <si>
    <t>Prolongador MH Cromado 1/2" x 80</t>
  </si>
  <si>
    <t>8540 M04100C00</t>
  </si>
  <si>
    <t>Prolongador MH Cromado 1/2" x 100</t>
  </si>
  <si>
    <t>8540 M06010C00</t>
  </si>
  <si>
    <t>Prolongador MH Cromado 3/4" x 10</t>
  </si>
  <si>
    <t>8540 M06015C00</t>
  </si>
  <si>
    <t>Prolongador MH Cromado 3/4" x 15</t>
  </si>
  <si>
    <t>8540 M06020C00</t>
  </si>
  <si>
    <t>Prolongador MH Cromado 3/4" x 20</t>
  </si>
  <si>
    <t>8540 M06030C00</t>
  </si>
  <si>
    <t>Prolongador MH Cromado 3/4" x 30</t>
  </si>
  <si>
    <t>8540 M06040C00</t>
  </si>
  <si>
    <t>Prolongador MH Cromado 3/4" x 40</t>
  </si>
  <si>
    <t>8540 M06050C00</t>
  </si>
  <si>
    <t>Prolongador MH Cromado 3/4" x 50</t>
  </si>
  <si>
    <t>8540 M06060C00</t>
  </si>
  <si>
    <t>Prolongador MH Cromado 3/4" x 60</t>
  </si>
  <si>
    <t>8540 M06070C00</t>
  </si>
  <si>
    <t>Prolongador MH Cromado 3/4" x 70</t>
  </si>
  <si>
    <t>8540 M06080C00</t>
  </si>
  <si>
    <t>Prolongador MH Cromado 3/4" x 80</t>
  </si>
  <si>
    <t>8540 M08010C00</t>
  </si>
  <si>
    <t>Prolongador MH Cromado 1" x 10</t>
  </si>
  <si>
    <t>8540 M08020C00</t>
  </si>
  <si>
    <t>Prolongador MH Cromado 1" x 20</t>
  </si>
  <si>
    <t>8540 M08030C00</t>
  </si>
  <si>
    <t>Prolongador MH Cromado 1" x 30</t>
  </si>
  <si>
    <t>8540 M08040C00</t>
  </si>
  <si>
    <t>Prolongador MH Cromado 1" x 40</t>
  </si>
  <si>
    <t>8540 M08050C00</t>
  </si>
  <si>
    <t>Prolongador MH Cromado 1" x 50</t>
  </si>
  <si>
    <t>8595 M03000000</t>
  </si>
  <si>
    <t>Tapón M con cuadradillo 3/8"</t>
  </si>
  <si>
    <t>8595 M04000000</t>
  </si>
  <si>
    <t>Tapón M con cuadradillo 1/2"</t>
  </si>
  <si>
    <t>8595 M06000000</t>
  </si>
  <si>
    <t>Tapón M con cuadradillo 3/4"</t>
  </si>
  <si>
    <t>8595 M08000000</t>
  </si>
  <si>
    <t>Tapón M con cuadradillo 1"</t>
  </si>
  <si>
    <t>8595 010000000</t>
  </si>
  <si>
    <t>Tapón M con cuadradillo 1.1/4"</t>
  </si>
  <si>
    <t>8595 012000000</t>
  </si>
  <si>
    <t>Tapón M con cuadradillo 1.1/2"</t>
  </si>
  <si>
    <t>8595 016000000</t>
  </si>
  <si>
    <t>Tapón M con cuadradillo 2"</t>
  </si>
  <si>
    <t>8595 003C00000</t>
  </si>
  <si>
    <t>Tapón M con cuadradillo Cromado 3/8"</t>
  </si>
  <si>
    <t>8595 004C00000</t>
  </si>
  <si>
    <t>Tapón M con cuadradillo Cromado 1/2"</t>
  </si>
  <si>
    <t>8595 006C00000</t>
  </si>
  <si>
    <t>Tapón M con cuadradillo Cromado 3/4"</t>
  </si>
  <si>
    <t>8090GM12003000</t>
  </si>
  <si>
    <t>Codo 90º HH 12 - 3/8"</t>
  </si>
  <si>
    <t>8090GM12004000</t>
  </si>
  <si>
    <t>Codo 90º HH 12 - 1/2"</t>
  </si>
  <si>
    <t>8090GM14003000</t>
  </si>
  <si>
    <t>Codo 90º HH 14 - 3/8"</t>
  </si>
  <si>
    <t>8090GM14004000</t>
  </si>
  <si>
    <t>Codo 90º HH 14 - 1/2"</t>
  </si>
  <si>
    <t>8090GM15003000</t>
  </si>
  <si>
    <t>Codo 90º HH 15 - 3/8"</t>
  </si>
  <si>
    <t>8090GM15004000</t>
  </si>
  <si>
    <t>Codo 90º HH 15 - 1/2"</t>
  </si>
  <si>
    <t>8090GM15006000</t>
  </si>
  <si>
    <t>Codo 90º HH 15 - 3/4"</t>
  </si>
  <si>
    <t>8090GM16004000</t>
  </si>
  <si>
    <t>Codo 90º HH 16 - 1/2"</t>
  </si>
  <si>
    <t>8090GM16006000</t>
  </si>
  <si>
    <t>Codo 90º HH 16 - 3/4"</t>
  </si>
  <si>
    <t>8090GM18004000</t>
  </si>
  <si>
    <t>Codo 90º HH 18 - 1/2"</t>
  </si>
  <si>
    <t>8090GM18006000</t>
  </si>
  <si>
    <t>Codo 90º HH 18 - 3/4"</t>
  </si>
  <si>
    <t>8090GM22004000</t>
  </si>
  <si>
    <t>Codo 90º HH 22 - 1/2"</t>
  </si>
  <si>
    <t>8090GM22006000</t>
  </si>
  <si>
    <t>Codo 90º HH 22 - 3/4"</t>
  </si>
  <si>
    <t>8090GM22008000</t>
  </si>
  <si>
    <t>Codo 90º HH 22 - 1"</t>
  </si>
  <si>
    <t>8090GM28008000</t>
  </si>
  <si>
    <t>Codo 90º HH 28 - 1"</t>
  </si>
  <si>
    <t>8090GM28010000</t>
  </si>
  <si>
    <t>Codo 90º HH 28 - 1.1/4"</t>
  </si>
  <si>
    <t>8090GM35010000</t>
  </si>
  <si>
    <t>Codo 90º HH 35 - 1.1/4"</t>
  </si>
  <si>
    <t>8092GM12003000</t>
  </si>
  <si>
    <t>Codo 90º HM 12 - 3/8"</t>
  </si>
  <si>
    <t>8092GM12004000</t>
  </si>
  <si>
    <t>Codo 90º HM 12 - 1/2"</t>
  </si>
  <si>
    <t>8092GM14003000</t>
  </si>
  <si>
    <t>Codo 90º HM 14 - 3/8"</t>
  </si>
  <si>
    <t>8092GM14004000</t>
  </si>
  <si>
    <t>Codo 90º HM 14 - 1/2"</t>
  </si>
  <si>
    <t>8092GM15003000</t>
  </si>
  <si>
    <t>Codo 90º HM 15 -3/8"</t>
  </si>
  <si>
    <t>8092GM15004000</t>
  </si>
  <si>
    <t>Codo 90º HM 15 - 1/2"</t>
  </si>
  <si>
    <t>8092GM16004000</t>
  </si>
  <si>
    <t>Codo 90º HM 16 - 1/2"</t>
  </si>
  <si>
    <t>8092GM16006000</t>
  </si>
  <si>
    <t>Codo 90º HM 16 - 3/4"</t>
  </si>
  <si>
    <t>8092GM18004000</t>
  </si>
  <si>
    <t>Codo 90º HM 18 - 1/2"</t>
  </si>
  <si>
    <t>8092GM18006000</t>
  </si>
  <si>
    <t>Codo 90º HM 18 - 3/4"</t>
  </si>
  <si>
    <t>8092GM22004000</t>
  </si>
  <si>
    <t>Codo 90º HM 22 - 1/2"</t>
  </si>
  <si>
    <t>8092GM22006000</t>
  </si>
  <si>
    <t>Codo 90º HM 22 - 3/4"</t>
  </si>
  <si>
    <t>8092GM28008000</t>
  </si>
  <si>
    <t>Codo 90º HM 28 -1 "</t>
  </si>
  <si>
    <t>8092GM35010000</t>
  </si>
  <si>
    <t>Codo 90º HM 35 - 1.1/4"</t>
  </si>
  <si>
    <t>8092GM42012000</t>
  </si>
  <si>
    <t>Codo 90º HM 42 - 1.1/2"</t>
  </si>
  <si>
    <t>8092GM54016000</t>
  </si>
  <si>
    <t>Codo 90º HM 54 - 2"</t>
  </si>
  <si>
    <t>8130GM12004012</t>
  </si>
  <si>
    <t>Te recta HHH 12 - 1/2" - 12</t>
  </si>
  <si>
    <t>8130GM14004014</t>
  </si>
  <si>
    <t>Te recta HHH 14 - 1/2" - 14</t>
  </si>
  <si>
    <t>8130GM15003015</t>
  </si>
  <si>
    <t>Te recta HHH 15 - 3/8" - 15</t>
  </si>
  <si>
    <t>8130GM15004015</t>
  </si>
  <si>
    <t>Te recta HHH 15 - 1/2" - 15</t>
  </si>
  <si>
    <t>8130GM16004016</t>
  </si>
  <si>
    <t>Te recta HHH 16 - 1/2" - 16</t>
  </si>
  <si>
    <t>8130GM18004018</t>
  </si>
  <si>
    <t>Te recta HHH 18 - 1/2" - 18</t>
  </si>
  <si>
    <t>8130GM18006018</t>
  </si>
  <si>
    <t>Te recta HHH 18 - 3/4" - 18</t>
  </si>
  <si>
    <t>8130GM22004022</t>
  </si>
  <si>
    <t>Te recta HHH 22 - 1/2" - 22</t>
  </si>
  <si>
    <t>8130GM22006022</t>
  </si>
  <si>
    <t>Te recta HHH 22 - 3/4" - 22</t>
  </si>
  <si>
    <t>8130GM28006028</t>
  </si>
  <si>
    <t>Te recta HHH 28 - 3/4" -28</t>
  </si>
  <si>
    <t>8130GM28008028</t>
  </si>
  <si>
    <t>Te recta HHH 28 - 1" - 28</t>
  </si>
  <si>
    <t>8243GM10002000</t>
  </si>
  <si>
    <t>Adaptador HM (rosca macho) 10 - 1/4"</t>
  </si>
  <si>
    <t>8243GM10003000</t>
  </si>
  <si>
    <t>Adaptador HM (rosca macho) 10 - 3/8"</t>
  </si>
  <si>
    <t>8243GM12003000</t>
  </si>
  <si>
    <t>Adaptador HM (rosca macho) 12 - 3/8"</t>
  </si>
  <si>
    <t>8243GM12004000</t>
  </si>
  <si>
    <t>Adaptador HM (rosca macho) 12 - 1/2"</t>
  </si>
  <si>
    <t>8243GM14003000</t>
  </si>
  <si>
    <t>Adaptador HM (rosca macho) 14 - 3/8"</t>
  </si>
  <si>
    <t>8243GM14004000</t>
  </si>
  <si>
    <t>Adaptador HM (rosca macho) 14 - 1/2"</t>
  </si>
  <si>
    <t>8243GM14006000</t>
  </si>
  <si>
    <t>Adaptador HM (rosca macho) 14 - 3/4"</t>
  </si>
  <si>
    <t>8243GM15003000</t>
  </si>
  <si>
    <t>Adaptador HM (rosca macho) 15 - 3/8"</t>
  </si>
  <si>
    <t>8243GM15004000</t>
  </si>
  <si>
    <t>Adaptador HM (rosca macho) 15 - 1/2"</t>
  </si>
  <si>
    <t>8243GM15006000</t>
  </si>
  <si>
    <t>Adaptador HM (rosca macho) 15 - 3/4"</t>
  </si>
  <si>
    <t>8243GM16003000</t>
  </si>
  <si>
    <t>Adaptador HM (rosca macho) 16 - 3/8"</t>
  </si>
  <si>
    <t>8243GM16004000</t>
  </si>
  <si>
    <t>Adaptador HM (rosca macho) 16 - 1/2"</t>
  </si>
  <si>
    <t>8243GM16006000</t>
  </si>
  <si>
    <t>Adaptador HM (rosca macho) 16 - 3/4"</t>
  </si>
  <si>
    <t>8243GM18004000</t>
  </si>
  <si>
    <t>Adaptador HM (rosca macho) 18 - 1/2"</t>
  </si>
  <si>
    <t>8243GM18006000</t>
  </si>
  <si>
    <t>Adaptador HM (rosca macho) 18 - 3/4"</t>
  </si>
  <si>
    <t>8243GM22004000</t>
  </si>
  <si>
    <t>Adaptador HM (rosca macho) 22 - 1/2"</t>
  </si>
  <si>
    <t>8243GM22006000</t>
  </si>
  <si>
    <t>Adaptador HM (rosca macho) 22 - 3/4"</t>
  </si>
  <si>
    <t>8243GM22008000</t>
  </si>
  <si>
    <t>Adaptador HM (rosca macho) 22 - 1"</t>
  </si>
  <si>
    <t>8243GM28006000</t>
  </si>
  <si>
    <t>Adaptador HM (rosca macho) 28 - 3/4"</t>
  </si>
  <si>
    <t>8243GM28008000</t>
  </si>
  <si>
    <t>Adaptador HM (rosca macho) 28 - 1"</t>
  </si>
  <si>
    <t>8243GM28010000</t>
  </si>
  <si>
    <t>Adaptador HM (rosca macho) 28 - 1.1/4"</t>
  </si>
  <si>
    <t>8243GM35008000</t>
  </si>
  <si>
    <t>Adaptador HM (rosca macho) 35 - 1"</t>
  </si>
  <si>
    <t>8243GM35010000</t>
  </si>
  <si>
    <t>Adaptador HM (rosca macho) 35 - 1.1/4"</t>
  </si>
  <si>
    <t>8243GM35012000</t>
  </si>
  <si>
    <t>Adaptador HM (rosca macho) 35 - 1.1/2"</t>
  </si>
  <si>
    <t>8243GM42010000</t>
  </si>
  <si>
    <t>Adaptador HM (rosca macho) 42 - 1.1/4"</t>
  </si>
  <si>
    <t>8243GM42012000</t>
  </si>
  <si>
    <t>Adaptador HM (rosca macho) 42 - 1.1/2"</t>
  </si>
  <si>
    <t>8243GM54016000</t>
  </si>
  <si>
    <t>Adaptador HM (rosca macho) 54 - 2"</t>
  </si>
  <si>
    <t>8243GM64020000</t>
  </si>
  <si>
    <t>Adaptador HM (rosca macho) 64 - 2.1/2"</t>
  </si>
  <si>
    <t>8270GM10002000</t>
  </si>
  <si>
    <t>Adaptador HH 10 - 1/4"</t>
  </si>
  <si>
    <t>8270GM10003000</t>
  </si>
  <si>
    <t>Adaptador HH 10 - 3/8"</t>
  </si>
  <si>
    <t>8270GM10004000</t>
  </si>
  <si>
    <t>Adaptador HH 10 - 1/2"</t>
  </si>
  <si>
    <t>8270GM12003000</t>
  </si>
  <si>
    <t>Adaptador HH 12 - 3/8"</t>
  </si>
  <si>
    <t>8270GM12004000</t>
  </si>
  <si>
    <t>Adaptador HH 12 - 1/2"</t>
  </si>
  <si>
    <t>8270GM14003000</t>
  </si>
  <si>
    <t>Adaptador HH 14 - 3/8"</t>
  </si>
  <si>
    <t>8270GM14004000</t>
  </si>
  <si>
    <t>Adaptador HH 14 - 1/2"</t>
  </si>
  <si>
    <t>8270GM14006000</t>
  </si>
  <si>
    <t>Adaptador HH 14 - 3/4"</t>
  </si>
  <si>
    <t>8270GM15003000</t>
  </si>
  <si>
    <t>Adaptador HH 15 - 3/8"</t>
  </si>
  <si>
    <t>8270GM15004000</t>
  </si>
  <si>
    <t>Adaptador HH 15 - 1/2"</t>
  </si>
  <si>
    <t>8270GM15006000</t>
  </si>
  <si>
    <t>Adaptador HH 15 - 3/4"</t>
  </si>
  <si>
    <t>8270GM16004000</t>
  </si>
  <si>
    <t>Adaptador HH 16 - 1/2"</t>
  </si>
  <si>
    <t>8270GM16006000</t>
  </si>
  <si>
    <t>Adaptador HH 16 - 3/4"</t>
  </si>
  <si>
    <t>8270GM18004000</t>
  </si>
  <si>
    <t>Adaptador HH 18 - 1/2"</t>
  </si>
  <si>
    <t>8270GM18006000</t>
  </si>
  <si>
    <t>Adaptador HH 18 - 3/4"</t>
  </si>
  <si>
    <t>8270GM22004000</t>
  </si>
  <si>
    <t>Adaptador HH 22 - 1/2"</t>
  </si>
  <si>
    <t>8270GM22006000</t>
  </si>
  <si>
    <t>Adaptador HH 22 - 3/4"</t>
  </si>
  <si>
    <t>8270GM22008000</t>
  </si>
  <si>
    <t>Adaptador HH 22 - 1"</t>
  </si>
  <si>
    <t>8270GM28006000</t>
  </si>
  <si>
    <t>Adaptador HH 28 - 3/4"</t>
  </si>
  <si>
    <t>8270GM28008000</t>
  </si>
  <si>
    <t>Adaptador HH 28 - 1"</t>
  </si>
  <si>
    <t>8270GM28010000</t>
  </si>
  <si>
    <t>Adaptador HH 28 - 1.1/4"</t>
  </si>
  <si>
    <t>8270GM35010000</t>
  </si>
  <si>
    <t>Adaptador HH 35 - 1.1/4"</t>
  </si>
  <si>
    <t>8270GM42012000</t>
  </si>
  <si>
    <t>Adaptador HH 42 -1.1/2"</t>
  </si>
  <si>
    <t>8270GM54016000</t>
  </si>
  <si>
    <t>Adaptador HH 54 - 2"</t>
  </si>
  <si>
    <t>8340GM12003000</t>
  </si>
  <si>
    <t>Unión 3 piezas con asiento cónico HH 12 - 3/8"</t>
  </si>
  <si>
    <t>8340GM15004000</t>
  </si>
  <si>
    <t>Unión 3 piezas con asiento cónico HH 15 - 1/2"</t>
  </si>
  <si>
    <t>8340GM15006000</t>
  </si>
  <si>
    <t>Unión 3 piezas con asiento cónico HH 15 - 3/4"</t>
  </si>
  <si>
    <t>8340GM18004000</t>
  </si>
  <si>
    <t>Unión 3 piezas con asiento cónico HH 18 - 1/2"</t>
  </si>
  <si>
    <t>8340GM18006000</t>
  </si>
  <si>
    <t>Unión 3 piezas con asiento cónico HH 18 - 3/4"</t>
  </si>
  <si>
    <t>8340GM22006000</t>
  </si>
  <si>
    <t>Unión 3 piezas con asiento cónico HH 22 - 3/4"</t>
  </si>
  <si>
    <t>8340GM22008000</t>
  </si>
  <si>
    <t>Unión 3 piezas con asiento cónico HH 22 - 1"</t>
  </si>
  <si>
    <t>8340GM28008000</t>
  </si>
  <si>
    <t>Unión 3 piezas con asiento cónico HH 28 - 1"</t>
  </si>
  <si>
    <t>8340GM35010000</t>
  </si>
  <si>
    <t>Unión 3 piezas con asiento cónico HH 35 - 1.1/4"</t>
  </si>
  <si>
    <t>8340GM42012000</t>
  </si>
  <si>
    <t>Unión 3 piezas con asiento cónico HH 42 - 1.1/2"</t>
  </si>
  <si>
    <t>8340GM54016000</t>
  </si>
  <si>
    <t>8341GM12003000</t>
  </si>
  <si>
    <t>Unión 3 piezas con asiento cónico HM 12 - 3/8"</t>
  </si>
  <si>
    <t>8341GM15004000</t>
  </si>
  <si>
    <t>Unión 3 piezas con asiento cónico HM 15 - 1/2"</t>
  </si>
  <si>
    <t>8341GM18004000</t>
  </si>
  <si>
    <t>Unión 3 piezas con asiento cónico HM 18 - 1/2"</t>
  </si>
  <si>
    <t>8341GM18006000</t>
  </si>
  <si>
    <t>Unión 3 piezas con asiento cónico HM 18 - 3/4"</t>
  </si>
  <si>
    <t>8341GM22006000</t>
  </si>
  <si>
    <t>Unión 3 piezas con asiento cónico HM 22 - 3/4"</t>
  </si>
  <si>
    <t>8341GM22008000</t>
  </si>
  <si>
    <t>Unión 3 piezas con asiento cónico HM 22 - 1"</t>
  </si>
  <si>
    <t>8341GM28008000</t>
  </si>
  <si>
    <t>Unión 3 piezas con asiento cónico HM 28 - 1"</t>
  </si>
  <si>
    <t>8341GM35010000</t>
  </si>
  <si>
    <t>Unión 3 piezas con asiento cónico HM 35 - 1.1/4"</t>
  </si>
  <si>
    <t>8341GM42012000</t>
  </si>
  <si>
    <t>Unión 3 piezas con asiento cónico HM 42 - 1.1/2"</t>
  </si>
  <si>
    <t>8341GM54016000</t>
  </si>
  <si>
    <t>Unión 3 piezas con asiento cónico HM 54 - 2"</t>
  </si>
  <si>
    <t>8471GM12004000</t>
  </si>
  <si>
    <t>Codo placa HH 12 - 1/2"</t>
  </si>
  <si>
    <t>8471GM15004000</t>
  </si>
  <si>
    <t>Codo placa HH 15 - 1/2"</t>
  </si>
  <si>
    <t>8471GM18004000</t>
  </si>
  <si>
    <t>Codo placa HH 18 - 1/2"</t>
  </si>
  <si>
    <t>8471GM22006000</t>
  </si>
  <si>
    <t>Codo placa HH 22 - 3/4"</t>
  </si>
  <si>
    <t>8560 M04000000</t>
  </si>
  <si>
    <t>Manguito Anti-Electrolítico HH 1/2"</t>
  </si>
  <si>
    <t>8560 M06000000</t>
  </si>
  <si>
    <t>Manguito Anti-Electrolítico HH 3/4"</t>
  </si>
  <si>
    <t>8560 M08000000</t>
  </si>
  <si>
    <t>Manguito Anti-Electrolítico HH 1"</t>
  </si>
  <si>
    <t>8560 M10000000</t>
  </si>
  <si>
    <t>Manguito Anti-Electrolítico HH 1.1/4"</t>
  </si>
  <si>
    <t>8560 M12000000</t>
  </si>
  <si>
    <t>Manguito Anti-Electrolítico HH 1.1/2"</t>
  </si>
  <si>
    <t>8560 M16000000</t>
  </si>
  <si>
    <t>Manguito Anti-Electrolítico HH 2"</t>
  </si>
  <si>
    <t>8560 M20000000</t>
  </si>
  <si>
    <t>Manguito Anti-Electrolítico HH 2.1/2"</t>
  </si>
  <si>
    <t>8562 M04000000</t>
  </si>
  <si>
    <t>Manguito Anti-Electrolítico MH 1/2"</t>
  </si>
  <si>
    <t>8562 M06000000</t>
  </si>
  <si>
    <t>Manguito Anti-Electrolítico MH 3/4"</t>
  </si>
  <si>
    <t>43</t>
  </si>
  <si>
    <t>Serie 8000 P</t>
  </si>
  <si>
    <t>8090 P020000000</t>
  </si>
  <si>
    <t>8090 P025000000</t>
  </si>
  <si>
    <t>8090 P032000000</t>
  </si>
  <si>
    <t>8090 P040000000</t>
  </si>
  <si>
    <t>8090 P050000000</t>
  </si>
  <si>
    <t>8090 P063000000</t>
  </si>
  <si>
    <t>8090 P075000000</t>
  </si>
  <si>
    <t>8090 P090000000</t>
  </si>
  <si>
    <t>8090 P110000000</t>
  </si>
  <si>
    <t>8130 P020020020</t>
  </si>
  <si>
    <t>8130 P025025025</t>
  </si>
  <si>
    <t>8130 P032032032</t>
  </si>
  <si>
    <t>8130 P040040040</t>
  </si>
  <si>
    <t>8130 P050050050</t>
  </si>
  <si>
    <t>8130 P063063063</t>
  </si>
  <si>
    <t>8130 P075075075</t>
  </si>
  <si>
    <t>8130 P090090090</t>
  </si>
  <si>
    <t>8130 P110110110</t>
  </si>
  <si>
    <t>8270 P020000000</t>
  </si>
  <si>
    <t>8270 P025000000</t>
  </si>
  <si>
    <t>8270 P032000000</t>
  </si>
  <si>
    <t>8270 P040000000</t>
  </si>
  <si>
    <t>8270 P050000000</t>
  </si>
  <si>
    <t>8270 P063000000</t>
  </si>
  <si>
    <t>8270 P075000000</t>
  </si>
  <si>
    <t>8270 P090000000</t>
  </si>
  <si>
    <t>8270 P110000000</t>
  </si>
  <si>
    <t>8090GP020004000</t>
  </si>
  <si>
    <t>Codo 90º rosca H 20 - 1/2"</t>
  </si>
  <si>
    <t>8090GP025006000</t>
  </si>
  <si>
    <t>Codo 90º rosca H 25 - 3/4"</t>
  </si>
  <si>
    <t>8090GP032008000</t>
  </si>
  <si>
    <t>Codo 90º rosca H 32 - 1"</t>
  </si>
  <si>
    <t>8090GP040010000</t>
  </si>
  <si>
    <t>Codo 90º rosca H 40 - 1.1/4"</t>
  </si>
  <si>
    <t>8090GP050012000</t>
  </si>
  <si>
    <t>Codo 90º rosca H 50 - 1.1/2"</t>
  </si>
  <si>
    <t>8090GP063016000</t>
  </si>
  <si>
    <t>Codo 90º rosca H 63 - 2"</t>
  </si>
  <si>
    <t>8090GP075020000</t>
  </si>
  <si>
    <t>Codo 90º rosca H 75 - 2.1/2"</t>
  </si>
  <si>
    <t>8090GP090024000</t>
  </si>
  <si>
    <t>Codo 90º rosca H 90 - 3"</t>
  </si>
  <si>
    <t>8090GP110032000</t>
  </si>
  <si>
    <t>Codo 90º rosca H 110 - 4"</t>
  </si>
  <si>
    <t>8092GP020004000</t>
  </si>
  <si>
    <t>Codo 90º rosca M 20 - 1/2"</t>
  </si>
  <si>
    <t>8092GP025006000</t>
  </si>
  <si>
    <t>Codo 90º rosca M 25 - 3/4"</t>
  </si>
  <si>
    <t>8092GP032008000</t>
  </si>
  <si>
    <t>Codo 90º rosca M 32 - 1"</t>
  </si>
  <si>
    <t>8092GP040010000</t>
  </si>
  <si>
    <t>Codo 90º rosca M 40 - 1.1/4"</t>
  </si>
  <si>
    <t>8092GP050012000</t>
  </si>
  <si>
    <t>Codo 90º rosca M 50 - 1.1/2"</t>
  </si>
  <si>
    <t>8092GP063016000</t>
  </si>
  <si>
    <t>Codo 90º rosca M 63 - 2"</t>
  </si>
  <si>
    <t>8092GP075020000</t>
  </si>
  <si>
    <t>Codo 90º rosca M 75 - 2.1/2"</t>
  </si>
  <si>
    <t>8092GP090024000</t>
  </si>
  <si>
    <t>Codo 90º rosca M 90 - 3"</t>
  </si>
  <si>
    <t>8092GP110032000</t>
  </si>
  <si>
    <t>Codo 90º rosca M 110 - 4"</t>
  </si>
  <si>
    <t>8130GP020004020</t>
  </si>
  <si>
    <t>Te con rosca H 20 - 1/2" - 20</t>
  </si>
  <si>
    <t>8130GP025006025</t>
  </si>
  <si>
    <t>Te con rosca H 25 - 3/4" - 25</t>
  </si>
  <si>
    <t>8130GP032008032</t>
  </si>
  <si>
    <t>Te con rosca H 32 - 1" - 32</t>
  </si>
  <si>
    <t>8130GP040010040</t>
  </si>
  <si>
    <t>Te con rosca H 40 - 1.1/4" - 40</t>
  </si>
  <si>
    <t>8130GP050012050</t>
  </si>
  <si>
    <t>Te con rosca H 50 - 1.1/2" - 50</t>
  </si>
  <si>
    <t>8130GP063016063</t>
  </si>
  <si>
    <t>Te con rosca H 63 - 2" - 63</t>
  </si>
  <si>
    <t>8130GP075020075</t>
  </si>
  <si>
    <t>Te con rosca H 75 - 2.1/2" - 75</t>
  </si>
  <si>
    <t>8130GP090024090</t>
  </si>
  <si>
    <t>Te con rosca H 90 - 3" - 90</t>
  </si>
  <si>
    <t>8130GP110032110</t>
  </si>
  <si>
    <t>Te con rosca H 110 - 4" - 110</t>
  </si>
  <si>
    <t>8243GP020004000</t>
  </si>
  <si>
    <t>Manguito con rosca M 20 - 1/2"</t>
  </si>
  <si>
    <t>8243GP025006000</t>
  </si>
  <si>
    <t>Manguito con rosca M 25 - 3/4"</t>
  </si>
  <si>
    <t>8243GP032008000</t>
  </si>
  <si>
    <t>Manguito con rosca M 32 - 1"</t>
  </si>
  <si>
    <t>8243GP040010000</t>
  </si>
  <si>
    <t>Manguito con rosca M 40 - 1.1/4"</t>
  </si>
  <si>
    <t>8243GP050012000</t>
  </si>
  <si>
    <t>Manguito con rosca M 50 - 1.1/2"</t>
  </si>
  <si>
    <t>8243GP063016000</t>
  </si>
  <si>
    <t>Manguito con rosca M 63 - 2"</t>
  </si>
  <si>
    <t>8243GP075020000</t>
  </si>
  <si>
    <t>Manguito con rosca M 75 - 2.1/2"</t>
  </si>
  <si>
    <t>8243GP090024000</t>
  </si>
  <si>
    <t>Manguito con rosca M 90 - 3"</t>
  </si>
  <si>
    <t>8243GP110032000</t>
  </si>
  <si>
    <t>Manguito con rosca M 110 - 4"</t>
  </si>
  <si>
    <t>8270GP020004000</t>
  </si>
  <si>
    <t>Manguito con rosca H 20 - 1/2"</t>
  </si>
  <si>
    <t>8270GP025006000</t>
  </si>
  <si>
    <t>Manguito con rosca H 25 - 3/4"</t>
  </si>
  <si>
    <t>8270GP032008000</t>
  </si>
  <si>
    <t>Manguito con rosca H 32 - 1"</t>
  </si>
  <si>
    <t>8270GP040010000</t>
  </si>
  <si>
    <t>Manguito con rosca H 40 - 1.1/4"</t>
  </si>
  <si>
    <t>8270GP050012000</t>
  </si>
  <si>
    <t>Manguito con rosca H 50 - 1.1/2"</t>
  </si>
  <si>
    <t>8270GP063016000</t>
  </si>
  <si>
    <t>Manguito con rosca H 63 - 2"</t>
  </si>
  <si>
    <t>8270GP075020000</t>
  </si>
  <si>
    <t>Manguito con rosca H 75 - 2.1/2"</t>
  </si>
  <si>
    <t>8270GP090024000</t>
  </si>
  <si>
    <t>Manguito con rosca H 90 - 3"</t>
  </si>
  <si>
    <t>8270GP110032000</t>
  </si>
  <si>
    <t>Manguito con rosca H 110 - 4"</t>
  </si>
  <si>
    <t>8472GP020004000</t>
  </si>
  <si>
    <t>Codo placa HH 20 - 1/2"</t>
  </si>
  <si>
    <t>8472GP025006000</t>
  </si>
  <si>
    <t>Codo placa HH 25 - 3/4"</t>
  </si>
  <si>
    <t>8472GP032008000</t>
  </si>
  <si>
    <t>Codo placa HH 32 - 1"</t>
  </si>
  <si>
    <t>09</t>
  </si>
  <si>
    <t>&gt;B&lt; ACR</t>
  </si>
  <si>
    <t>9600 002000000</t>
  </si>
  <si>
    <t xml:space="preserve">Manguito HH 270 cu. 1/4" </t>
  </si>
  <si>
    <t>9600 003000000</t>
  </si>
  <si>
    <t xml:space="preserve">Manguito HH 270 cu. 3/8"  </t>
  </si>
  <si>
    <t>9600 004000000</t>
  </si>
  <si>
    <t>Manguito HH 270 cu. 1/2"</t>
  </si>
  <si>
    <t>9600 005000000</t>
  </si>
  <si>
    <t xml:space="preserve">Manguito HH 270 cu. 5/8"  </t>
  </si>
  <si>
    <t>9600 006000000</t>
  </si>
  <si>
    <t xml:space="preserve">Manguito HH 270 cu. 3/4"  </t>
  </si>
  <si>
    <t>9600 007000000</t>
  </si>
  <si>
    <t xml:space="preserve">Manguito HH 270 cu. 7/8"  </t>
  </si>
  <si>
    <t>9600 008000000</t>
  </si>
  <si>
    <t xml:space="preserve">Manguito HH 270 cu. 1"  </t>
  </si>
  <si>
    <t>9600 009000000</t>
  </si>
  <si>
    <t xml:space="preserve">Manguito HH 270 cu. 1.1/8"  </t>
  </si>
  <si>
    <t>9600 011000000</t>
  </si>
  <si>
    <t>Manguito HH 270 cu. 1.3/8"</t>
  </si>
  <si>
    <t>9600 013000000</t>
  </si>
  <si>
    <t>Manguito HH 270 cu. 1.5/8"</t>
  </si>
  <si>
    <t>9600 017000000</t>
  </si>
  <si>
    <t xml:space="preserve">Manguito HH 270 cu. 2.1/8"  </t>
  </si>
  <si>
    <t>9600 021000000</t>
  </si>
  <si>
    <t xml:space="preserve">Manguito HH 270 cu. 2.5/8"  </t>
  </si>
  <si>
    <t>9600 025000000</t>
  </si>
  <si>
    <t>Manguito HH 270 cu. 3.1/8"</t>
  </si>
  <si>
    <t>9600 029000000</t>
  </si>
  <si>
    <t>Manguito HH 270 cu. 3.5/8"</t>
  </si>
  <si>
    <t>9600 033000000</t>
  </si>
  <si>
    <t>Manguito HH 270 cu. 4.1/8"</t>
  </si>
  <si>
    <t>9600 316000000</t>
  </si>
  <si>
    <t>Manguito HH 270 cu. 3/16"</t>
  </si>
  <si>
    <t>9600 516000000</t>
  </si>
  <si>
    <t>Manguito HH 270 cu. 5/16"</t>
  </si>
  <si>
    <t>9600 003002000</t>
  </si>
  <si>
    <t>Manguito de reducción HH 240 cu. 3/8 x 1/4"</t>
  </si>
  <si>
    <t>9600 004002000</t>
  </si>
  <si>
    <t xml:space="preserve">Manguito de reducción HH 240 cu. 1/2 x 1/4"  </t>
  </si>
  <si>
    <t>9600 004003000</t>
  </si>
  <si>
    <t>Manguito de reducción HH 240 cu. 1/2 x 3/8"</t>
  </si>
  <si>
    <t>9600 005002000</t>
  </si>
  <si>
    <t>Manguito de reducción HH 240 cu. 5/8 x 1/4"</t>
  </si>
  <si>
    <t>9600 005003000</t>
  </si>
  <si>
    <t>Manguito de reducción HH 240 cu. 5/8 x 3/8"</t>
  </si>
  <si>
    <t>9600 005004000</t>
  </si>
  <si>
    <t>Manguito de reducción HH 240 cu. 5/8 x 1/2"</t>
  </si>
  <si>
    <t>9600 006003000</t>
  </si>
  <si>
    <t>Manguito de reducción HH 240 cu. 3/4 x 3/8"</t>
  </si>
  <si>
    <t>9600 006004000</t>
  </si>
  <si>
    <t xml:space="preserve">Manguito de reducción HH 240 cu. 3/4 x 1/2"  </t>
  </si>
  <si>
    <t>9600 006005000</t>
  </si>
  <si>
    <t>Manguito de reducción HH 240 cu. 3/4 x 5/8"</t>
  </si>
  <si>
    <t>9600 007003000</t>
  </si>
  <si>
    <t xml:space="preserve">Manguito de reducción HH 240 cu. 7/8 x 3/8" </t>
  </si>
  <si>
    <t>9600 007004000</t>
  </si>
  <si>
    <t xml:space="preserve">Manguito de reducción HH 240 cu. 7/8 x 1/2"  </t>
  </si>
  <si>
    <t>9600 007005000</t>
  </si>
  <si>
    <t xml:space="preserve">Manguito de reducción HH 240 cu. 7/8 x 5/8"  </t>
  </si>
  <si>
    <t>9600 007006000</t>
  </si>
  <si>
    <t xml:space="preserve">Manguito de reducción HH 240 cu. 7/8 x 3/4"  </t>
  </si>
  <si>
    <t>9600 009004000</t>
  </si>
  <si>
    <t>Manguito de reducción HH 240 cu. 1.1/8 x 1/2"</t>
  </si>
  <si>
    <t>9600 009005000</t>
  </si>
  <si>
    <t>Manguito de reducción HH 240 cu. 1.1/8 x 5/8"</t>
  </si>
  <si>
    <t>9600 009006000</t>
  </si>
  <si>
    <t>Manguito de reducción HH 240 cu. 1.1/8 x 3/4"</t>
  </si>
  <si>
    <t>9600 009007000</t>
  </si>
  <si>
    <t>Manguito de reducción HH 240 cu. 1.1/8 x 7/8"</t>
  </si>
  <si>
    <t>9600 011005000</t>
  </si>
  <si>
    <t>Manguito de reducción HH 240 cu. 1.3/8 x 5/8"</t>
  </si>
  <si>
    <t>9600 011006000</t>
  </si>
  <si>
    <t>Manguito de reducción HH 240 cu. 1.3/8 x 3/4"</t>
  </si>
  <si>
    <t>9600 011007000</t>
  </si>
  <si>
    <t xml:space="preserve">Manguito de reducción HH 240 cu. 1.3/8 x 7/8"  </t>
  </si>
  <si>
    <t>9600 011009000</t>
  </si>
  <si>
    <t>Manguito de reducción HH 240 cu. 1.3/8 x 1.1/8"</t>
  </si>
  <si>
    <t>9600 013005000</t>
  </si>
  <si>
    <t>Manguito de reducción HH 240 cu. 1.5/8 x 5/8"</t>
  </si>
  <si>
    <t>9600 013007000</t>
  </si>
  <si>
    <t>Manguito de reducción HH 240 cu. 1.5/8 x 7/8"</t>
  </si>
  <si>
    <t>9600 013009000</t>
  </si>
  <si>
    <t>Manguito de reducción HH 240 cu. 1.5/8 x 1.1/8"</t>
  </si>
  <si>
    <t>9600 013011000</t>
  </si>
  <si>
    <t>Manguito de reducción HH 240 cu. 1.5/8 x 1.3/8"</t>
  </si>
  <si>
    <t>9600 017005000</t>
  </si>
  <si>
    <t>Manguito de reducción HH 240 cu. 2.1/8 x 5/8"</t>
  </si>
  <si>
    <t>9600 017007000</t>
  </si>
  <si>
    <t>Manguito de reducción HH 240 cu. 2.1/8 x 7/8"</t>
  </si>
  <si>
    <t>9600 017009000</t>
  </si>
  <si>
    <t>Manguito de reducción HH 240 cu. 2.1/8 x 1.1/8"</t>
  </si>
  <si>
    <t>9600 017011000</t>
  </si>
  <si>
    <t>Manguito de reducción HH 240 cu. 2.1/8 x 1.3/8"</t>
  </si>
  <si>
    <t>9600 017013000</t>
  </si>
  <si>
    <t xml:space="preserve">Manguito de reducción HH 240 cu. 2.1/8 x 1.5/8"  </t>
  </si>
  <si>
    <t>9600 021009000</t>
  </si>
  <si>
    <t>Manguito de reducción HH 240 cu. 2,5/8 x 1.1/8"</t>
  </si>
  <si>
    <t>9600 021011000</t>
  </si>
  <si>
    <t>Manguito de reducción HH 240 cu. 2.5/8 x 1.3/8"</t>
  </si>
  <si>
    <t>9600 021013000</t>
  </si>
  <si>
    <t>Manguito de reducción HH 240 cu. 2.5/8 x 1.5/8"</t>
  </si>
  <si>
    <t>9600 021017000</t>
  </si>
  <si>
    <t>Manguito de reducción HH 240 cu. 2.5/8 x 2.1/8"</t>
  </si>
  <si>
    <t>9600 025013000</t>
  </si>
  <si>
    <t>Manguito de reducción HH 240 cu. 3.1/8 x 1.5/8"</t>
  </si>
  <si>
    <t>9600 025017000</t>
  </si>
  <si>
    <t>Manguito de reducción HH 240 cu. 3.1/8 x 2.1/8"</t>
  </si>
  <si>
    <t>9600 025021000</t>
  </si>
  <si>
    <t>Manguito de reducción HH 240 cu. 3.1/8 x 2.5/8"</t>
  </si>
  <si>
    <t>9600 029025000</t>
  </si>
  <si>
    <t>Manguito de reducción HH 240 cu. 3.5/8 x 3.1/8"</t>
  </si>
  <si>
    <t>9600 033021000</t>
  </si>
  <si>
    <t>Manguito de reducción HH 240 cu. 4.1/8 x 2.5/8"</t>
  </si>
  <si>
    <t>9600 033025000</t>
  </si>
  <si>
    <t>Manguito de reducción HH 240 cu. 4.1/8 x 3.1/8"</t>
  </si>
  <si>
    <t>9600 033029000</t>
  </si>
  <si>
    <t>Manguito de reducción HH 240 cu. 4.1/8 x 3.5/8"</t>
  </si>
  <si>
    <t>9600A003002000</t>
  </si>
  <si>
    <t>Manguito de reducción MH 243 cu. 3/8 x 1/4"</t>
  </si>
  <si>
    <t>9600A004002000</t>
  </si>
  <si>
    <t>Manguito de reducción MH 243 cu. 1/2 x 1/4"</t>
  </si>
  <si>
    <t>9600A004003000</t>
  </si>
  <si>
    <t>Manguito de reducción MH 243 cu. 1/2 x 3/8"</t>
  </si>
  <si>
    <t>9600A005003000</t>
  </si>
  <si>
    <t>Manguito de reducción MH 243 cu. 5/8 x 3/8"</t>
  </si>
  <si>
    <t>9600A005004000</t>
  </si>
  <si>
    <t>Manguito de reducción MH 243 cu. 5/8 x 1/2"</t>
  </si>
  <si>
    <t>9600A006003000</t>
  </si>
  <si>
    <t>Manguito de reducción MH 243 cu. 3/4 x 3/8"</t>
  </si>
  <si>
    <t>9600A006004000</t>
  </si>
  <si>
    <t>Manguito de reducción MH 243 cu. 3/4 x 1/2"</t>
  </si>
  <si>
    <t>9600A006005000</t>
  </si>
  <si>
    <t>Manguito de reducción MH 243 cu. 3/4 x 5/8"</t>
  </si>
  <si>
    <t>9600A007003000</t>
  </si>
  <si>
    <t xml:space="preserve">Manguito de reducción MH 243 cu. 7/8 x 3/8"  </t>
  </si>
  <si>
    <t>9600A007004000</t>
  </si>
  <si>
    <t xml:space="preserve">Manguito de reducción MH 243 cu. 7/8 x 1/2"  </t>
  </si>
  <si>
    <t>9600A007005000</t>
  </si>
  <si>
    <t>Manguito de reducción MH 243 cu. 7/8 x 5/8"</t>
  </si>
  <si>
    <t>9600A007006000</t>
  </si>
  <si>
    <t xml:space="preserve">Manguito de reducción MH 243 cu. 7/8 x 3/4"  </t>
  </si>
  <si>
    <t>9600A009004000</t>
  </si>
  <si>
    <t xml:space="preserve">Manguito de reducción MH 243 cu. 1.1/8 x 1/2"  </t>
  </si>
  <si>
    <t>9600A009005000</t>
  </si>
  <si>
    <t>Manguito de reducción MH 243 cu. 1.1/8 x 5/8"</t>
  </si>
  <si>
    <t>9600A009006000</t>
  </si>
  <si>
    <t>Manguito de reducción MH 243 cu. 1.1/8 x 3/4"</t>
  </si>
  <si>
    <t>9600A009007000</t>
  </si>
  <si>
    <t>Manguito de reducción MH 243 cu. 1.1/8 x 7/8"</t>
  </si>
  <si>
    <t>9600A011005000</t>
  </si>
  <si>
    <t>Manguito de reducción MH 243 cu. 1.3/8 x 5/8"</t>
  </si>
  <si>
    <t>9600A011007000</t>
  </si>
  <si>
    <t>Manguito de reducción MH 243 cu. 1.3/8 x 7/8"</t>
  </si>
  <si>
    <t>9600A011009000</t>
  </si>
  <si>
    <t>Manguito de reducción MH 243 cu. 1.3/8 x 1.1/8"</t>
  </si>
  <si>
    <t>9600A013005000</t>
  </si>
  <si>
    <t>Manguito de reducción MH 243 cu. 1.5/8 x 5/8"</t>
  </si>
  <si>
    <t>9600A013007000</t>
  </si>
  <si>
    <t>Manguito de reducción MH 243 cu. 1.5/8 x 7/8"</t>
  </si>
  <si>
    <t>9600A013009000</t>
  </si>
  <si>
    <t>Manguito de reducción MH 243 cu. 1.5/8 x 1.1/8"</t>
  </si>
  <si>
    <t>9600A013011000</t>
  </si>
  <si>
    <t>Manguito de reducción MH 243 cu. 1.5/8 x 1.3/8"</t>
  </si>
  <si>
    <t>9600A017005000</t>
  </si>
  <si>
    <t>Manguito de reducción MH 243 cu. 2.1/8 x 5/8"</t>
  </si>
  <si>
    <t>9600A017007000</t>
  </si>
  <si>
    <t>Manguito de reducción MH 243 cu. 2.1/8 x 7/8"</t>
  </si>
  <si>
    <t>9600A017009000</t>
  </si>
  <si>
    <t>Manguito de reducción MH 243 cu. 2.1/8 x 1.1/8"</t>
  </si>
  <si>
    <t>9600A017011000</t>
  </si>
  <si>
    <t>Manguito de reducción MH 243 cu. 2.1/8 x 1.3/8"</t>
  </si>
  <si>
    <t>9600A017013000</t>
  </si>
  <si>
    <t>Manguito de reducción MH 243 cu. 2.1/8 x 1.5/8"</t>
  </si>
  <si>
    <t>9600A021009000</t>
  </si>
  <si>
    <t>Manguito de reducción MH 243 cu. 2.5/8 x 1.1/8"</t>
  </si>
  <si>
    <t>9600A021011000</t>
  </si>
  <si>
    <t>Manguito de reducción MH 243 cu. 2.5/8 x 1.3/8"</t>
  </si>
  <si>
    <t>9600A021013000</t>
  </si>
  <si>
    <t>Manguito de reducción MH 243 cu. 2.5/8 x 1.5/8"</t>
  </si>
  <si>
    <t>9600A021017000</t>
  </si>
  <si>
    <t>Manguito de reducción MH 243 cu. 2.5/8 x 2.1/8"</t>
  </si>
  <si>
    <t>9600A025013000</t>
  </si>
  <si>
    <t>Manguito de reducción MH 243 cu. 3.1/8 x 1.5/8"</t>
  </si>
  <si>
    <t>9600A025017000</t>
  </si>
  <si>
    <t>Manguito de reducción MH 243 cu. 3.1/8 x 2.1/8"</t>
  </si>
  <si>
    <t>9600A025021000</t>
  </si>
  <si>
    <t>Manguito de reducción MH 243 cu. 3.1/8 x 2.5/8"</t>
  </si>
  <si>
    <t>9600A029025000</t>
  </si>
  <si>
    <t>Manguito de reducción MH 243 cu. 3.5/8 x 3.1/8"</t>
  </si>
  <si>
    <t>9600A033021000</t>
  </si>
  <si>
    <t>Manguito de reducción MH 243 cu. 4.1/8 x 2.5/8"</t>
  </si>
  <si>
    <t>9600A033025000</t>
  </si>
  <si>
    <t>Manguito de reducción MH 243 cu. 4.1/8 x 3.1/8"</t>
  </si>
  <si>
    <t>9600A033029000</t>
  </si>
  <si>
    <t>Manguito de reducción MH 243 cu. 4.1/8 x 3.5/8"</t>
  </si>
  <si>
    <t>9603 004002000</t>
  </si>
  <si>
    <t>9603 Adaptador H  1/2X1/4</t>
  </si>
  <si>
    <t>9603 004003000</t>
  </si>
  <si>
    <t>9603  Adaptador H  1/2X3/8</t>
  </si>
  <si>
    <t>9603 004004000</t>
  </si>
  <si>
    <t>9603 Adaptador H  1/2X1/2</t>
  </si>
  <si>
    <t>9603 009008000</t>
  </si>
  <si>
    <t>9603  Adaptador H  1.1/8X1</t>
  </si>
  <si>
    <t>9604 004004000</t>
  </si>
  <si>
    <t>9604 Adaptador M 1/2X1/2</t>
  </si>
  <si>
    <t>9604 005004000</t>
  </si>
  <si>
    <t>9604  Adaptador M 5/8X1/2</t>
  </si>
  <si>
    <t>9604 006006000</t>
  </si>
  <si>
    <t>9604 Adaptador M 3/4X3/4</t>
  </si>
  <si>
    <t>9604 007004000</t>
  </si>
  <si>
    <t>9604 Adaptador M 7/8X1/2</t>
  </si>
  <si>
    <t>9604 007006000</t>
  </si>
  <si>
    <t>9604  Adaptador M 7/8X3/4</t>
  </si>
  <si>
    <t>9604 007008000</t>
  </si>
  <si>
    <t>9604 Adaptador M 7/8X1</t>
  </si>
  <si>
    <t>9604 009006000</t>
  </si>
  <si>
    <t>9604 Adaptador M 1.1/8X3/4</t>
  </si>
  <si>
    <t>9604 009008000</t>
  </si>
  <si>
    <t>9604  Adaptador M 1.1/8X1</t>
  </si>
  <si>
    <t>9604 011010000</t>
  </si>
  <si>
    <t>9604  Adaptador M 1.3/8X1.1/4</t>
  </si>
  <si>
    <t>9604 013012000</t>
  </si>
  <si>
    <t>9604  Adaptador M 1.5/8X1.1/2</t>
  </si>
  <si>
    <t>9606 002000000</t>
  </si>
  <si>
    <t>Curva 45º HH 41 cu. 1/4"</t>
  </si>
  <si>
    <t>9606 003000000</t>
  </si>
  <si>
    <t>Curva 45º HH 41 cu. 3/8"</t>
  </si>
  <si>
    <t>9606 004000000</t>
  </si>
  <si>
    <t xml:space="preserve">Curva 45º HH 41 cu. 1/2"  </t>
  </si>
  <si>
    <t>9606 005000000</t>
  </si>
  <si>
    <t>Curva 45º HH 41 cu. 5/8"</t>
  </si>
  <si>
    <t>9606 006000000</t>
  </si>
  <si>
    <t xml:space="preserve">Curva 45º HH 41 cu. 3/4" </t>
  </si>
  <si>
    <t>9606 007000000</t>
  </si>
  <si>
    <t xml:space="preserve">Curva 45º HH 41 cu. 7/8"  </t>
  </si>
  <si>
    <t>9606 008000000</t>
  </si>
  <si>
    <t xml:space="preserve">Curva 45º HH 41 cu. 1"  </t>
  </si>
  <si>
    <t>9606 009000000</t>
  </si>
  <si>
    <t>Curva 45º HH 41 cu. 1.1/8"</t>
  </si>
  <si>
    <t>9606 011000000</t>
  </si>
  <si>
    <t xml:space="preserve">Curva 45º HH 41 cu. 1.3/8"  </t>
  </si>
  <si>
    <t>9606 013000000</t>
  </si>
  <si>
    <t xml:space="preserve">Curva 45º HH 41 cu. 1.5/8"   </t>
  </si>
  <si>
    <t>9606 017000000</t>
  </si>
  <si>
    <t>Curva 45º HH 41 cu. 2.1/8"</t>
  </si>
  <si>
    <t>9606 021000000</t>
  </si>
  <si>
    <t>Curva 45º HH 41 cu. 2.5/8"</t>
  </si>
  <si>
    <t>9606 025000000</t>
  </si>
  <si>
    <t>Curva 45º HH 41 cu. 3.1/8"</t>
  </si>
  <si>
    <t>9606 033000000</t>
  </si>
  <si>
    <t>Curva 45º HH 41 cu. 4.1/8"</t>
  </si>
  <si>
    <t>9606A003000000</t>
  </si>
  <si>
    <t>Curva 45º MH 40 cu. 3/8"</t>
  </si>
  <si>
    <t>9606A004000000</t>
  </si>
  <si>
    <t xml:space="preserve">Curva 45º MH 40 cu. 1/2"  </t>
  </si>
  <si>
    <t>9606A005000000</t>
  </si>
  <si>
    <t xml:space="preserve">Curva 45º MH 40 cu. 5/8"  </t>
  </si>
  <si>
    <t>9606A006000000</t>
  </si>
  <si>
    <t xml:space="preserve">Curva 45º MH 40 cu. 3/4"  </t>
  </si>
  <si>
    <t>9606A007000000</t>
  </si>
  <si>
    <t xml:space="preserve">Curva 45º MH 40 cu. 7/8"  </t>
  </si>
  <si>
    <t>9606A009000000</t>
  </si>
  <si>
    <t>Curva 45º MH 40 cu. 1.1/8"</t>
  </si>
  <si>
    <t>9606A011000000</t>
  </si>
  <si>
    <t xml:space="preserve">Curva 45º MH 40 cu. 1.3/8"  </t>
  </si>
  <si>
    <t>9606A013000000</t>
  </si>
  <si>
    <t xml:space="preserve">Curva 45º MH 40 cu. 1.5/8"  </t>
  </si>
  <si>
    <t>9606A017000000</t>
  </si>
  <si>
    <t>Curva 45º MH 40 cu. 2.1/8"</t>
  </si>
  <si>
    <t>9606A021000000</t>
  </si>
  <si>
    <t>Curva 45º MH 40 cu. 2.5/8"</t>
  </si>
  <si>
    <t>9606A025000000</t>
  </si>
  <si>
    <t>Curva 45º MH 40 cu. 3.1/8"</t>
  </si>
  <si>
    <t>9606A033000000</t>
  </si>
  <si>
    <t>Curva 45º MH 40 cu. 4.1/8"</t>
  </si>
  <si>
    <t>9607 002000000</t>
  </si>
  <si>
    <t>Codo 90º HH 90 cu. 1/4"</t>
  </si>
  <si>
    <t>9607 003000000</t>
  </si>
  <si>
    <t>Codo 90º HH 90 cu. 3/8"</t>
  </si>
  <si>
    <t>9607 004000000</t>
  </si>
  <si>
    <t>Codo 90º HH 90 cu. 1/2"</t>
  </si>
  <si>
    <t>9607 005000000</t>
  </si>
  <si>
    <t xml:space="preserve">Codo 90º HH 90 cu. 5/8"  </t>
  </si>
  <si>
    <t>9607 006000000</t>
  </si>
  <si>
    <t>Codo 90º HH 90 cu. 3/4"</t>
  </si>
  <si>
    <t>9607 007000000</t>
  </si>
  <si>
    <t>Codo 90º HH 90 cu. 7/8"</t>
  </si>
  <si>
    <t>9607 009000000</t>
  </si>
  <si>
    <t>Codo 90º HH 90 cu. 1.1/8"</t>
  </si>
  <si>
    <t>9607 011000000</t>
  </si>
  <si>
    <t xml:space="preserve">Codo 90º HH 90 cu. 1.3/8"  </t>
  </si>
  <si>
    <t>9607 013000000</t>
  </si>
  <si>
    <t xml:space="preserve">Codo 90º HH 90 cu. 1.5/8"  </t>
  </si>
  <si>
    <t>9607 017000000</t>
  </si>
  <si>
    <t xml:space="preserve">Codo 90º HH 90 cu. 2.1/8"  </t>
  </si>
  <si>
    <t>9607 021000000</t>
  </si>
  <si>
    <t>Codo 90º HH 90 cu. 2.5/8"</t>
  </si>
  <si>
    <t>9607 025000000</t>
  </si>
  <si>
    <t>Codo 90º HH 90 cu. 3.1/8"</t>
  </si>
  <si>
    <t>9607 029000000</t>
  </si>
  <si>
    <t>Codo 90º HH 90 cu. 3.5/8"</t>
  </si>
  <si>
    <t>9607 033000000</t>
  </si>
  <si>
    <t>Codo 90º HH 90 cu. 4.1/8"</t>
  </si>
  <si>
    <t>9607A003000000</t>
  </si>
  <si>
    <t>Codo 90º MH 92 cu. 3/8"</t>
  </si>
  <si>
    <t>9607A004000000</t>
  </si>
  <si>
    <t>Codo 90º MH 92 cu. 1/2"</t>
  </si>
  <si>
    <t>9607A005000000</t>
  </si>
  <si>
    <t xml:space="preserve">Codo 90º MH 92 cu. 5/8"  </t>
  </si>
  <si>
    <t>9607A007000000</t>
  </si>
  <si>
    <t xml:space="preserve">Codo 90º MH 92 cu. 7/8"  </t>
  </si>
  <si>
    <t>9607A009000000</t>
  </si>
  <si>
    <t>Codo 90º MH 92 cu. 1.1/8"</t>
  </si>
  <si>
    <t>9607A011000000</t>
  </si>
  <si>
    <t>Codo 90º MH 92 cu. 1.3/8"</t>
  </si>
  <si>
    <t>9607A013000000</t>
  </si>
  <si>
    <t>Codo 90º MH 92 cu. 1.5/8"</t>
  </si>
  <si>
    <t>9607A017000000</t>
  </si>
  <si>
    <t>Codo 90º MH 92 cu. 2.1/8"</t>
  </si>
  <si>
    <t>9607A021000000</t>
  </si>
  <si>
    <t>Codo 90º MH 92 cu. 2.5/8"</t>
  </si>
  <si>
    <t>9607A025000000</t>
  </si>
  <si>
    <t>Codo 90º MH 92 cu. 3.1/8"</t>
  </si>
  <si>
    <t>9607A033000000</t>
  </si>
  <si>
    <t>Codo 90º MH 92 cu. 4.1/8"</t>
  </si>
  <si>
    <t>9607C009000000</t>
  </si>
  <si>
    <t>9607C011000000</t>
  </si>
  <si>
    <t>9607D002000000</t>
  </si>
  <si>
    <t xml:space="preserve">Curva 90º HH 2A cu. 1/4" </t>
  </si>
  <si>
    <t>9607D003000000</t>
  </si>
  <si>
    <t>Curva 90º HH 2A cu. 3/8"</t>
  </si>
  <si>
    <t>9607D004000000</t>
  </si>
  <si>
    <t>Curva 90º HH 2A cu. 1/2"</t>
  </si>
  <si>
    <t>9607D005000000</t>
  </si>
  <si>
    <t>Curva 90º HH 2A cu. 5/8"</t>
  </si>
  <si>
    <t>9607D006000000</t>
  </si>
  <si>
    <t>Curva 90º HH 2A cu. 3/4"</t>
  </si>
  <si>
    <t>9607D007000000</t>
  </si>
  <si>
    <t>Curva 90º HH 2A cu. 7/8"</t>
  </si>
  <si>
    <t>9607D008000000</t>
  </si>
  <si>
    <t xml:space="preserve">Curva 90º HH 2A cu. 1"  </t>
  </si>
  <si>
    <t>9607D009000000</t>
  </si>
  <si>
    <t>Curva 90º HH 2A cu. 1.1/8"</t>
  </si>
  <si>
    <t>9607D011000000</t>
  </si>
  <si>
    <t xml:space="preserve">Curva 90º HH 2A cu. 1.3/8"  </t>
  </si>
  <si>
    <t>9607D013000000</t>
  </si>
  <si>
    <t xml:space="preserve">Curva 90º HH 2A cu. 1.5/8"  </t>
  </si>
  <si>
    <t>9607D017000000</t>
  </si>
  <si>
    <t xml:space="preserve">Curva 90º HH 2A cu. 2.1/8"  </t>
  </si>
  <si>
    <t>9607D021000000</t>
  </si>
  <si>
    <t xml:space="preserve">Curva 90º HH 2A cu. 2.5/8"  </t>
  </si>
  <si>
    <t>9607D025000000</t>
  </si>
  <si>
    <t xml:space="preserve">Curva 90º HH 2A cu. 3.1/8"  </t>
  </si>
  <si>
    <t>9607D029000000</t>
  </si>
  <si>
    <t>Curva 90º HH 2A cu. 3.5/8"</t>
  </si>
  <si>
    <t>9607D033000000</t>
  </si>
  <si>
    <t>Curva 90º HH 2A cu. 4.1/8"</t>
  </si>
  <si>
    <t>9607D516000000</t>
  </si>
  <si>
    <t>Curva 90º HH 2A cu. 5/16"</t>
  </si>
  <si>
    <t>9607E002000000</t>
  </si>
  <si>
    <t>Curva 90º MH 1A cu. 1/4"</t>
  </si>
  <si>
    <t>9607E003000000</t>
  </si>
  <si>
    <t>Curva 90º MH 1A cu. 3/8"</t>
  </si>
  <si>
    <t>9607E004000000</t>
  </si>
  <si>
    <t>Curva 90º MH 1A cu. 1/2"</t>
  </si>
  <si>
    <t>9607E005000000</t>
  </si>
  <si>
    <t>Curva 90º MH 1A cu. 5/8"</t>
  </si>
  <si>
    <t>9607E006000000</t>
  </si>
  <si>
    <t>Curva 90º MH 1A cu. 3/4"</t>
  </si>
  <si>
    <t>9607E007000000</t>
  </si>
  <si>
    <t>Curva 90º MH 1A cu. 7/8"</t>
  </si>
  <si>
    <t>9607E008000000</t>
  </si>
  <si>
    <t xml:space="preserve">Curva 90º MH 1A cu. 1" </t>
  </si>
  <si>
    <t>9607E009000000</t>
  </si>
  <si>
    <t>Curva 90º MH 1A cu. 1.1/8"</t>
  </si>
  <si>
    <t>9607E011000000</t>
  </si>
  <si>
    <t xml:space="preserve">Curva 90º MH 1A cu. 1.3/8"  </t>
  </si>
  <si>
    <t>9607E013000000</t>
  </si>
  <si>
    <t xml:space="preserve">Curva 90º MH 1A cu. 1.5/8"  </t>
  </si>
  <si>
    <t>9607E017000000</t>
  </si>
  <si>
    <t xml:space="preserve">Curva 90º MH 1A cu. 2.1/8" </t>
  </si>
  <si>
    <t>9607E021000000</t>
  </si>
  <si>
    <t>Curva 90º MH 1A cu. 2.5/8"</t>
  </si>
  <si>
    <t>9607E025000000</t>
  </si>
  <si>
    <t>Curva 90º MH 1A cu. 3.1/8"</t>
  </si>
  <si>
    <t>9607E033000000</t>
  </si>
  <si>
    <t>Curva 90º MH 1A cu. 4.1/8"</t>
  </si>
  <si>
    <t>9607F006000000</t>
  </si>
  <si>
    <t>9607F007000000</t>
  </si>
  <si>
    <t>9607F009000000</t>
  </si>
  <si>
    <t>9607F011000000</t>
  </si>
  <si>
    <t>9607F013000000</t>
  </si>
  <si>
    <t>9611 002002002</t>
  </si>
  <si>
    <t xml:space="preserve">Te Recta HHH 130 cu. 1/4"  </t>
  </si>
  <si>
    <t>9611 003003003</t>
  </si>
  <si>
    <t xml:space="preserve">Te Recta HHH 130 cu. 3/8" </t>
  </si>
  <si>
    <t>9611 004004004</t>
  </si>
  <si>
    <t>Te Recta HHH 130 cu. 1/2"</t>
  </si>
  <si>
    <t>9611 005005005</t>
  </si>
  <si>
    <t xml:space="preserve">Te Recta HHH 130 cu. 5/8"  </t>
  </si>
  <si>
    <t>9611 006006006</t>
  </si>
  <si>
    <t>Te Recta HHH 130 cu. 3/4"</t>
  </si>
  <si>
    <t>9611 007007007</t>
  </si>
  <si>
    <t>Te Recta HHH 130 cu. 7/8"</t>
  </si>
  <si>
    <t>9611 008008008</t>
  </si>
  <si>
    <t>Te Recta HHH 130 cu. 1"</t>
  </si>
  <si>
    <t>9611 009009009</t>
  </si>
  <si>
    <t>Te Recta HHH 130 cu. 1.1/8"</t>
  </si>
  <si>
    <t>9611 011011011</t>
  </si>
  <si>
    <t>Te Recta HHH 130 cu. 1.3/8"</t>
  </si>
  <si>
    <t>9611 013013013</t>
  </si>
  <si>
    <t>Te Recta HHH 130 cu. 1.5/8"</t>
  </si>
  <si>
    <t>9611 017017017</t>
  </si>
  <si>
    <t>Te Recta HHH 130 cu. 2.1/8"</t>
  </si>
  <si>
    <t>9611 021021021</t>
  </si>
  <si>
    <t>Te Recta HHH 130 cu. 2.5/8"</t>
  </si>
  <si>
    <t>9611 025025025</t>
  </si>
  <si>
    <t>Te Recta HHH 130 cu. 3.1/8"</t>
  </si>
  <si>
    <t>9611 029029029</t>
  </si>
  <si>
    <t>Te Recta HHH 130 cu. 3.5/8"</t>
  </si>
  <si>
    <t>9611 033033033</t>
  </si>
  <si>
    <t>Te Recta HHH 130 cu. 4.1/8"</t>
  </si>
  <si>
    <t>9611 516516516</t>
  </si>
  <si>
    <t>Te Recta HHH 130 cu. 5/16"</t>
  </si>
  <si>
    <t>9611 002002003</t>
  </si>
  <si>
    <t>Te reducida HHH 130 cu. 1/4x1/4x3/8"</t>
  </si>
  <si>
    <t>9611 003002002</t>
  </si>
  <si>
    <t xml:space="preserve">Te reducida HHH 130 cu. 3/8x1/4x1/4"  </t>
  </si>
  <si>
    <t>9611 003002003</t>
  </si>
  <si>
    <t xml:space="preserve">Te reducida HHH 130 cu. 3/8x1/4x3/8"  </t>
  </si>
  <si>
    <t>9611 003003002</t>
  </si>
  <si>
    <t xml:space="preserve">Te reducida HHH 130 cu. 3/8x3/8x1/4" </t>
  </si>
  <si>
    <t>9611 003003004</t>
  </si>
  <si>
    <t>Te reducida HHH 130 cu. 3/8x3/8x1/2"</t>
  </si>
  <si>
    <t>9611 003003005</t>
  </si>
  <si>
    <t>Te reducida HHH 130 cu. 3/8x3/8x5/8"</t>
  </si>
  <si>
    <t>9611 004002002</t>
  </si>
  <si>
    <t>Te reducida HHH 130 cu. 1/2x1/4x1/4"</t>
  </si>
  <si>
    <t>9611 004002004</t>
  </si>
  <si>
    <t>Te reducida HHH 130 cu. 1/2x1/4x1/2"</t>
  </si>
  <si>
    <t>9611 004003003</t>
  </si>
  <si>
    <t>Te reducida HHH 130 cu. 1/2x3/8x3/8"</t>
  </si>
  <si>
    <t>9611 004003004</t>
  </si>
  <si>
    <t>Te reducida HHH 130 cu. 1/2x3/8x1/2"</t>
  </si>
  <si>
    <t>9611 004004002</t>
  </si>
  <si>
    <t>Te reducida HHH 130 cu. 1/2x1/2x1/4"</t>
  </si>
  <si>
    <t>9611 004004003</t>
  </si>
  <si>
    <t>Te reducida HHH 130 cu. 1/2x1/2x3/8"</t>
  </si>
  <si>
    <t>9611 004004005</t>
  </si>
  <si>
    <t>Te reducida HHH 130 cu. 1/2x1/2x5/8"</t>
  </si>
  <si>
    <t>9611 005003004</t>
  </si>
  <si>
    <t>Te reducida HHH 130 cu. 5/8x3/8x1/2"</t>
  </si>
  <si>
    <t>9611 005004003</t>
  </si>
  <si>
    <t>Te reducida HHH 130 cu. 5/8x1/2x3/8"</t>
  </si>
  <si>
    <t>9611 005004004</t>
  </si>
  <si>
    <t>Te reducida HHH 130 cu. 5/8x1/2x1/2"</t>
  </si>
  <si>
    <t>9611 005004005</t>
  </si>
  <si>
    <t>Te reducida HHH 130 cu. 5/8x1/2x5/8"</t>
  </si>
  <si>
    <t>9611 005005002</t>
  </si>
  <si>
    <t>Te reducida HHH 130 cu. 5/8x5/8x1/4"</t>
  </si>
  <si>
    <t>9611 005005003</t>
  </si>
  <si>
    <t>Te reducida HHH 130 cu. 5/8x5/8x3/8"</t>
  </si>
  <si>
    <t>9611 005005004</t>
  </si>
  <si>
    <t>Te reducida HHH 130 cu. 5/8x5/8x1/2"</t>
  </si>
  <si>
    <t>9611 005005006</t>
  </si>
  <si>
    <t>Te reducida HHH 130 cu. 5/8x5/8x3/4"</t>
  </si>
  <si>
    <t>9611 005005007</t>
  </si>
  <si>
    <t>Te reducida HHH 130 cu. 5/8x5/8x7/8"</t>
  </si>
  <si>
    <t>9611 005005009</t>
  </si>
  <si>
    <t>Te reducida HHH 130cu. 5/8x5/8x1.1/8"</t>
  </si>
  <si>
    <t>9611 006004004</t>
  </si>
  <si>
    <t>Te reducida HHH 130cu. 3/4x1/2x1/2"</t>
  </si>
  <si>
    <t>9611 006004006</t>
  </si>
  <si>
    <t>Te reducida HHH 130 cu. 3/4x1/2x3/4"</t>
  </si>
  <si>
    <t>9611 006005005</t>
  </si>
  <si>
    <t>Te reducida HHH 130 cu. 3/4x5/8x5/8"</t>
  </si>
  <si>
    <t>9611 006006003</t>
  </si>
  <si>
    <t>Te reducida HHH 130 cu. 3/4X3/4X3/8"</t>
  </si>
  <si>
    <t>9611 006006004</t>
  </si>
  <si>
    <t>Te reducida HHH 130 cu. 3/4x3/4x1/2"</t>
  </si>
  <si>
    <t>9611 006006005</t>
  </si>
  <si>
    <t>Te reducida HHH 130 cu. 3/4x3/4x5/8"</t>
  </si>
  <si>
    <t>9611 006006007</t>
  </si>
  <si>
    <t>Te reducida HHH 130 cu. 3/4x3/4x7/8"</t>
  </si>
  <si>
    <t>9611 007004004</t>
  </si>
  <si>
    <t>Te reducida HHH 130 cu. 7/8x1/2x1/2"</t>
  </si>
  <si>
    <t>9611 007004007</t>
  </si>
  <si>
    <t>Te reducida HHH 130 cu. 7/8x1/2x7/8"</t>
  </si>
  <si>
    <t>9611 007005004</t>
  </si>
  <si>
    <t>Te reducida HHH 130 cu. 7/8x5/8x1/2"</t>
  </si>
  <si>
    <t>9611 007005005</t>
  </si>
  <si>
    <t>Te reducida HHH 130 cu. 7/8x5/8x5/8"</t>
  </si>
  <si>
    <t>9611 007005007</t>
  </si>
  <si>
    <t>Te reducida HHH 130 cu. 7/8x5/8x7/8"</t>
  </si>
  <si>
    <t>9611 007006006</t>
  </si>
  <si>
    <t>Te reducida HHH 130 cu. 7/8x3/4x3/4"</t>
  </si>
  <si>
    <t>9611 007006007</t>
  </si>
  <si>
    <t>Te reducida HHH 130 cu. 7/8x3/4x7/8"</t>
  </si>
  <si>
    <t>9611 007007002</t>
  </si>
  <si>
    <t>Te reducida HHH 130 cu. 7/8x7/8x1/4"</t>
  </si>
  <si>
    <t>9611 007007003</t>
  </si>
  <si>
    <t>Te reducida HHH 130 cu. 7/8x7/8x3/8"</t>
  </si>
  <si>
    <t>9611 007007004</t>
  </si>
  <si>
    <t>Te reducida HHH 130 cu. 7/8x7/8x1/2"</t>
  </si>
  <si>
    <t>9611 007007005</t>
  </si>
  <si>
    <t>Te reducida HHH 130 cu. 7/8x7/8x5/8"</t>
  </si>
  <si>
    <t>9611 007007006</t>
  </si>
  <si>
    <t>Te reducida HHH 130 cu. 7/8x7/8x3/4"</t>
  </si>
  <si>
    <t>9611 007007009</t>
  </si>
  <si>
    <t>Te reducida HHH 130 cu. 7/8x7/8x1-1/8"</t>
  </si>
  <si>
    <t>9611 009005007</t>
  </si>
  <si>
    <t>Te reducida HHH 130 cu 1.1/8X5/8X7/8</t>
  </si>
  <si>
    <t>9611 009005009</t>
  </si>
  <si>
    <t>Te reducida HHH 130 cu. 1.1/8x5/8x1.1/8"</t>
  </si>
  <si>
    <t>9611 009007005</t>
  </si>
  <si>
    <t>Te reducida HHH 130 cu. 1.1/8x7/8x5/8"</t>
  </si>
  <si>
    <t>9611 009007007</t>
  </si>
  <si>
    <t>Te reducida HHH 130 cu. 1.1/8x7/8x7/8"</t>
  </si>
  <si>
    <t>9611 009007009</t>
  </si>
  <si>
    <t>Te reducida HHH 130 cu. 1.1/8x7/8x1.1/8"</t>
  </si>
  <si>
    <t>9611 009009003</t>
  </si>
  <si>
    <t>Te reducida HHH 130 cu. 1.1/8x1.1/8x3/8"</t>
  </si>
  <si>
    <t>9611 009009004</t>
  </si>
  <si>
    <t>Te reducida HHH 130 cu. 1.1/8x1.1/8x1/2"</t>
  </si>
  <si>
    <t>9611 009009005</t>
  </si>
  <si>
    <t>Te reducida HHH 130 cu. 1.1/8x1.1/8x5/8"</t>
  </si>
  <si>
    <t>9611 009009006</t>
  </si>
  <si>
    <t>Te reducida HHH 130 cu. 1.1/8x1.1/8x3/4"</t>
  </si>
  <si>
    <t>9611 009009007</t>
  </si>
  <si>
    <t>Te reducida HHH 130 cu. 1.1/8x1.1/8x7/8"</t>
  </si>
  <si>
    <t>9611 009009011</t>
  </si>
  <si>
    <t>Te reducida HHH 130 cu. 1.1/8x1.1/8x1.3/8"</t>
  </si>
  <si>
    <t>9611 009009013</t>
  </si>
  <si>
    <t>Te reducida HHH 130 cu. 1.1/8x1.1/8x1.5/8"</t>
  </si>
  <si>
    <t>9611 011005011</t>
  </si>
  <si>
    <t>Te reducida HHH 130 cu. 1.3/8x5/8x1.3/8"</t>
  </si>
  <si>
    <t>9611 011007007</t>
  </si>
  <si>
    <t>Te reducida HHH 130 cu. 1.3/8x7/8x7/8"</t>
  </si>
  <si>
    <t>9611 011007011</t>
  </si>
  <si>
    <t>Te reducida HHH 130 cu. 1.3/8x7/8x1.3/8"</t>
  </si>
  <si>
    <t>9611 011009007</t>
  </si>
  <si>
    <t>Te reducida HHH 130 cu. 1.3/8X1.1/8X7/8"</t>
  </si>
  <si>
    <t>9611 011009009</t>
  </si>
  <si>
    <t>Te reducida HHH 130 cu. 1.3/8x1.1/8x1.1/8"</t>
  </si>
  <si>
    <t>9611 011009011</t>
  </si>
  <si>
    <t>Te reducida HHH 130 cu. 1.3/8x1.1/8x1.3/8"</t>
  </si>
  <si>
    <t>9611 011011004</t>
  </si>
  <si>
    <t>Te reducida HHH 130 cu. 1.3/8x1.3/8x1/2"</t>
  </si>
  <si>
    <t>9611 011011005</t>
  </si>
  <si>
    <t xml:space="preserve">Te reducida HHH 130 cu. 1.3/8x1.3/8x5/8"  </t>
  </si>
  <si>
    <t>9611 011011007</t>
  </si>
  <si>
    <t>Te reducida HHH 130 cu. 1.3/8x1.3/8x7/8"</t>
  </si>
  <si>
    <t>9611 011011009</t>
  </si>
  <si>
    <t>Te reducida HHH 130 cu. 1.3/8x1.3/8x1.1/8"</t>
  </si>
  <si>
    <t>9611 011011013</t>
  </si>
  <si>
    <t>Te reducida HHH 130 cu. 1.3/8x1.3/8x1.5/8"</t>
  </si>
  <si>
    <t>9611 011011017</t>
  </si>
  <si>
    <t>Te reducida HHH 130 cu. 1.3/8x1.3/8x2.1/8"</t>
  </si>
  <si>
    <t>9611 013007013</t>
  </si>
  <si>
    <t>Te reducida HHH 130 cu. 1.5/8x7/8x1.5/8"</t>
  </si>
  <si>
    <t>9611 013009007</t>
  </si>
  <si>
    <t>Te reducida HHH 130 cu. 1.5/8X1.1/8X7/8"</t>
  </si>
  <si>
    <t>9611 013009009</t>
  </si>
  <si>
    <t>Te reducida HHH 130 cu. 1.5/8x1.1/8x1.1/8"</t>
  </si>
  <si>
    <t>9611 013009011</t>
  </si>
  <si>
    <t>Te reducida HHH 1.5/8X1.1/8X1.3/8"</t>
  </si>
  <si>
    <t>9611 013009013</t>
  </si>
  <si>
    <t>Te reducida HHH 130 cu. 1.5/8x1.1/8x1.5/8"</t>
  </si>
  <si>
    <t>9611 013011007</t>
  </si>
  <si>
    <t>Te reducida HHH 130cu. 1.5/8x1.3/8x7/8"</t>
  </si>
  <si>
    <t>9611 013011009</t>
  </si>
  <si>
    <t>Te reducida HHH 130 cu. 1.5/8X1.3/8X1.1/8"</t>
  </si>
  <si>
    <t>9611 013011011</t>
  </si>
  <si>
    <t>Te reducida HHH 130 cu. 1.5/8x1.3/8x1.3/8"</t>
  </si>
  <si>
    <t>9611 013011013</t>
  </si>
  <si>
    <t>Te reducida HHH 130 cu. 1.5/8x1.3/8x1.5/8"</t>
  </si>
  <si>
    <t>9611 013013005</t>
  </si>
  <si>
    <t>Te reducida HHH 130 cu. 1.5/8x1.5/8x5/8"</t>
  </si>
  <si>
    <t>9611 013013007</t>
  </si>
  <si>
    <t>Te reducida HHH 130 cu. 1.5/8x1.5/8x7/8"</t>
  </si>
  <si>
    <t>9611 013013009</t>
  </si>
  <si>
    <t>Te reducida HHH 130 cu. 1.5/8x1.5/8x1.1/8"</t>
  </si>
  <si>
    <t>9611 013013011</t>
  </si>
  <si>
    <t>Te reducida HHH 130 cu. 1.5/8x1.5/8x1.3/8"</t>
  </si>
  <si>
    <t>9611 013013017</t>
  </si>
  <si>
    <t>Te reducida HHH 130 cu. 1.5/8x1.5/8x2.1/8"</t>
  </si>
  <si>
    <t>9611 017011011</t>
  </si>
  <si>
    <t>Te reducida HHH 130 cu. 2.1/8x1.3/8x1.3/8"</t>
  </si>
  <si>
    <t>9611 017011013</t>
  </si>
  <si>
    <t>Te reducida HHH 130 cu. 2.1/8X1.3/8X1.5/8"</t>
  </si>
  <si>
    <t>9611 017013009</t>
  </si>
  <si>
    <t>Te reducida HHH 130 cu. 2.1/8x1.5/8x1.1/8"</t>
  </si>
  <si>
    <t>9611 017013011</t>
  </si>
  <si>
    <t>Te reducida HHH 130 cu. 2.1/8X1.5/8X1.3/8"</t>
  </si>
  <si>
    <t>9611 017013013</t>
  </si>
  <si>
    <t>Te reducida HHH 130 cu. 2.1/8x1.5/8x1.5/8"</t>
  </si>
  <si>
    <t>9611 017013017</t>
  </si>
  <si>
    <t>Te reducida HHH 130 cu. 2.1/8x1.5/8x2.1/8"</t>
  </si>
  <si>
    <t>9611 017017005</t>
  </si>
  <si>
    <t>Te reducida HHH 130 cu. 2.1/8x2.1/8x5/8"</t>
  </si>
  <si>
    <t>9611 017017007</t>
  </si>
  <si>
    <t>Te reducida HHH 130 cu. 2.1/8x2.1/8x7/8"</t>
  </si>
  <si>
    <t>9611 017017009</t>
  </si>
  <si>
    <t>Te reducida HHH 130 cu. 2.1/8x2.1/8x1.1/8"</t>
  </si>
  <si>
    <t>9611 017017011</t>
  </si>
  <si>
    <t>Te reducida HHH 130 cu. 2.1/8x2.1/8x1.3/8"</t>
  </si>
  <si>
    <t>9611 017017013</t>
  </si>
  <si>
    <t>Te reducida HHH 130 cu. 2.1/8x2.1/8x1.5/8"</t>
  </si>
  <si>
    <t>9611 017017021</t>
  </si>
  <si>
    <t>Te reducida HHH 130 cu.2.1/8x2.1/8x2.5/8"</t>
  </si>
  <si>
    <t>9611 021017013</t>
  </si>
  <si>
    <t>Te reducida HHH 130 cu. 2.5/8x2.1/8x1.5/8"</t>
  </si>
  <si>
    <t>9611 021021007</t>
  </si>
  <si>
    <t>Te reducida HHH 130 cu. 2.5/8x2.5/8x7/8"</t>
  </si>
  <si>
    <t>9611 021021009</t>
  </si>
  <si>
    <t>Te reducida HHH 130 cu. 2.5/8x2.5/8x1.1/8"</t>
  </si>
  <si>
    <t>9611 021021011</t>
  </si>
  <si>
    <t>Te reducida HHH 130 cu. 2.5/8x2.5/8x1.3/8"</t>
  </si>
  <si>
    <t>9611 021021013</t>
  </si>
  <si>
    <t>Te reducida HHH 130 cu. 2.5/8x2.5/8x1.5/8"</t>
  </si>
  <si>
    <t>9611 021021017</t>
  </si>
  <si>
    <t>Te reducida HHH 130 cu. 2.5/8x2.5/8x2.1/8"</t>
  </si>
  <si>
    <t>9611 025025013</t>
  </si>
  <si>
    <t>Te reducida HHH 130 cu. 3.1/8x3.1/8x1.5/8"</t>
  </si>
  <si>
    <t>9611 025025017</t>
  </si>
  <si>
    <t>Te reducida HHH 130 cu. 3.1/8x3.1/8x2.1/8"</t>
  </si>
  <si>
    <t>9611 025025021</t>
  </si>
  <si>
    <t>Te reducida HHH 130 cu. 3.1/8x3.1/8x2.5/8"</t>
  </si>
  <si>
    <t>9611 516002516</t>
  </si>
  <si>
    <t>Te reducida HHH 130 cu. 5/16x1/4x5/16"</t>
  </si>
  <si>
    <t>9611 516516002</t>
  </si>
  <si>
    <t>Te reducida HHH 130 cu. 5/16x5/16x1/4"</t>
  </si>
  <si>
    <t>9617 002000000</t>
  </si>
  <si>
    <t>Tapón H 301 cu. 1/4"</t>
  </si>
  <si>
    <t>9617 003000000</t>
  </si>
  <si>
    <t xml:space="preserve">Tapón H 301 cu. 3/8" </t>
  </si>
  <si>
    <t>9617 004000000</t>
  </si>
  <si>
    <t xml:space="preserve">Tapón H 301 cu. 1/2" </t>
  </si>
  <si>
    <t>9617 005000000</t>
  </si>
  <si>
    <t xml:space="preserve">Tapón H 301 cu. 5/8"  </t>
  </si>
  <si>
    <t>9617 006000000</t>
  </si>
  <si>
    <t>Tapón H 301 cu. 3/4"</t>
  </si>
  <si>
    <t>9617 007000000</t>
  </si>
  <si>
    <t>Tapón H 301 cu. 7/8"</t>
  </si>
  <si>
    <t>9617 009000000</t>
  </si>
  <si>
    <t xml:space="preserve">Tapón H 301 cu. 1.1/8" </t>
  </si>
  <si>
    <t>9617 011000000</t>
  </si>
  <si>
    <t xml:space="preserve">Tapón H 301 cu. 1.3/8"  </t>
  </si>
  <si>
    <t>9617 013000000</t>
  </si>
  <si>
    <t xml:space="preserve">Tapón H 301 cu. 1.5/8"  </t>
  </si>
  <si>
    <t>9617 017000000</t>
  </si>
  <si>
    <t>Tapón H 301 cu. 2.1/8"</t>
  </si>
  <si>
    <t>9617 021000000</t>
  </si>
  <si>
    <t>Tapón H 301 cu. 2.5/8"</t>
  </si>
  <si>
    <t>9617 025000000</t>
  </si>
  <si>
    <t>Tapón H 301 cu. 3.1/8"</t>
  </si>
  <si>
    <t>9617 033000000</t>
  </si>
  <si>
    <t>Tapón H 301 cu. 4.1/8"</t>
  </si>
  <si>
    <t>9638 002000000</t>
  </si>
  <si>
    <t>Curva 180º HH 60 cu. 1/4"</t>
  </si>
  <si>
    <t>9638 003000000</t>
  </si>
  <si>
    <t>Curva 180º HH 60 cu. 3/8"</t>
  </si>
  <si>
    <t>9638 004000000</t>
  </si>
  <si>
    <t>Curva 180º HH 60 cu. 1/2"</t>
  </si>
  <si>
    <t>9638 005000000</t>
  </si>
  <si>
    <t>Curva 180º HH 60 cu. 5/8"</t>
  </si>
  <si>
    <t>9638 006000000</t>
  </si>
  <si>
    <t>Curva 180º HH 60 cu. 3/4"</t>
  </si>
  <si>
    <t>9638 007000000</t>
  </si>
  <si>
    <t>Curva 180º HH 60 cu. 7/8"</t>
  </si>
  <si>
    <t>9638 009000000</t>
  </si>
  <si>
    <t>Curva 180º HH 60 cu. 1.1/8"</t>
  </si>
  <si>
    <t>9638 011000000</t>
  </si>
  <si>
    <t>Curva 180º HH 60 cu. 1.3/8"</t>
  </si>
  <si>
    <t>9638 013000000</t>
  </si>
  <si>
    <t>Curva 180º HH 60 cu. 1.5/8"</t>
  </si>
  <si>
    <t>9638 017000000</t>
  </si>
  <si>
    <t>Curva 180º HH 60 cu. 2.1/8"</t>
  </si>
  <si>
    <t>9698 005000000</t>
  </si>
  <si>
    <t>Sifón HH 698 cu. 5/8"</t>
  </si>
  <si>
    <t>9698 006000000</t>
  </si>
  <si>
    <t>Sifón HH 698 cu. 3/4"</t>
  </si>
  <si>
    <t>9698 007000000</t>
  </si>
  <si>
    <t>Sifón HH 698 cu. 7/8"</t>
  </si>
  <si>
    <t>9698 009000000</t>
  </si>
  <si>
    <t>Sifón HH 698 cu. 1.1/8"</t>
  </si>
  <si>
    <t>9698 011000000</t>
  </si>
  <si>
    <t>Sifón HH 698 cu. 1.3/8"</t>
  </si>
  <si>
    <t>9698 013000000</t>
  </si>
  <si>
    <t>Sifón HH 698 cu. 1.5/8"</t>
  </si>
  <si>
    <t>9698 017000000</t>
  </si>
  <si>
    <t>Sifón HH 698 cu. 2.1/8"</t>
  </si>
  <si>
    <t>09990</t>
  </si>
  <si>
    <t>Tubo capilar de cobre 15 m - 2,00 x 0,80mm</t>
  </si>
  <si>
    <t>Consultar</t>
  </si>
  <si>
    <t>09991</t>
  </si>
  <si>
    <t>Tubo capilar de cobre 15 m - 2,00 x 1,00mm</t>
  </si>
  <si>
    <t>09992</t>
  </si>
  <si>
    <t>Tubo capilar de cobre 15 m - 2,45 x 1,25mm</t>
  </si>
  <si>
    <t>09993</t>
  </si>
  <si>
    <t>Tubo capilar de cobre 15 m - 2,50 x 1,50mm</t>
  </si>
  <si>
    <t>09994</t>
  </si>
  <si>
    <t>Tubo capilar de cobre 15 m - 3,00 x 2,00mm</t>
  </si>
  <si>
    <t>95105S</t>
  </si>
  <si>
    <t>Tubo capilar de cobre 105 m - 2,00 x 0,80mm</t>
  </si>
  <si>
    <t>96105S</t>
  </si>
  <si>
    <t>Tubo capilar de cobre 105 m - 2,00 x 1,00mm</t>
  </si>
  <si>
    <t>97105S</t>
  </si>
  <si>
    <t>Tubo capilar de cobre 105 m - 2,45 x 1,25mm</t>
  </si>
  <si>
    <t>98105S</t>
  </si>
  <si>
    <t>Tubo capilar de cobre 105 m - 2,50 x 1,50mm</t>
  </si>
  <si>
    <t>99105S</t>
  </si>
  <si>
    <t>Tubo capilar de cobre 105 m - 3,00 x 2,00mm</t>
  </si>
  <si>
    <t>38</t>
  </si>
  <si>
    <t>K65</t>
  </si>
  <si>
    <t>K5001003000000</t>
  </si>
  <si>
    <t>Curva 90º MH  3/8"</t>
  </si>
  <si>
    <t>K5001004000000</t>
  </si>
  <si>
    <t>Curva 90º MH 1/2"</t>
  </si>
  <si>
    <t>K5001005000000</t>
  </si>
  <si>
    <t>Curva 90º MH 5/8"</t>
  </si>
  <si>
    <t>K5001006000000</t>
  </si>
  <si>
    <t>Curva 90º MH 3/4"</t>
  </si>
  <si>
    <t>K5001007000000</t>
  </si>
  <si>
    <t>Curva 90º MH 7/8"</t>
  </si>
  <si>
    <t>K5001009000000</t>
  </si>
  <si>
    <t>Curva 90º MH 1 1/8"</t>
  </si>
  <si>
    <t>K5001011000000</t>
  </si>
  <si>
    <t>Curva 90º MH 1 3/8"</t>
  </si>
  <si>
    <t>K5001013000000</t>
  </si>
  <si>
    <t>Curva 90º MH 1 5/8"</t>
  </si>
  <si>
    <t>K5001017000000</t>
  </si>
  <si>
    <t>Curva 90º MH 2.1/8"</t>
  </si>
  <si>
    <t>K5002003000000</t>
  </si>
  <si>
    <t>Curva 90º HH 3/8"</t>
  </si>
  <si>
    <t>K5002004000000</t>
  </si>
  <si>
    <t>Curva 90º HH 1/2"</t>
  </si>
  <si>
    <t>K5002005000000</t>
  </si>
  <si>
    <t>Curva 90º HH 5/8"</t>
  </si>
  <si>
    <t>K5002006000000</t>
  </si>
  <si>
    <t>Curva 90º HH 3/4"</t>
  </si>
  <si>
    <t>K5002007000000</t>
  </si>
  <si>
    <t>Curva 90º HH 7/8"</t>
  </si>
  <si>
    <t>K5002009000000</t>
  </si>
  <si>
    <t>Curva 90º HH 1.1/8"</t>
  </si>
  <si>
    <t>K5002011000000</t>
  </si>
  <si>
    <t>Curva 90º HH 1.3/8"</t>
  </si>
  <si>
    <t>K5002013000000</t>
  </si>
  <si>
    <t>Curva 90º HH 1.5/8"</t>
  </si>
  <si>
    <t>K5002017000000</t>
  </si>
  <si>
    <t>Curva 90º HH 2.1/8"</t>
  </si>
  <si>
    <t>K5040006000000</t>
  </si>
  <si>
    <t>Curva 45º MH 3/4"</t>
  </si>
  <si>
    <t>K5040007000000</t>
  </si>
  <si>
    <t>Curva 45º MH 7/8"</t>
  </si>
  <si>
    <t>K5040009000000</t>
  </si>
  <si>
    <t>Curva 45º MH 1 1/8"</t>
  </si>
  <si>
    <t>K5040011000000</t>
  </si>
  <si>
    <t>Curva 45º MH 1 3/8"</t>
  </si>
  <si>
    <t>K5040013000000</t>
  </si>
  <si>
    <t>Curva 45º MH 1 5/8"</t>
  </si>
  <si>
    <t>K5041003000000</t>
  </si>
  <si>
    <t>Curva 45º HH 3/8"</t>
  </si>
  <si>
    <t>K5041004000000</t>
  </si>
  <si>
    <t>Curva 45º HH 1/2"</t>
  </si>
  <si>
    <t>K5041005000000</t>
  </si>
  <si>
    <t>Curva 45º HH 5/8"</t>
  </si>
  <si>
    <t>K5041006000000</t>
  </si>
  <si>
    <t>Curva 45º HH 3/4"</t>
  </si>
  <si>
    <t>K5041007000000</t>
  </si>
  <si>
    <t>Curva 45º HH 7/8"</t>
  </si>
  <si>
    <t>K5041009000000</t>
  </si>
  <si>
    <t>Curva 45º HH 1 1/8"</t>
  </si>
  <si>
    <t>K5041011000000</t>
  </si>
  <si>
    <t>Curva 45º HH 1 3/8"</t>
  </si>
  <si>
    <t>K5041013000000</t>
  </si>
  <si>
    <t>Curva 45º HH 1 5/8"</t>
  </si>
  <si>
    <t>K5130003003003</t>
  </si>
  <si>
    <t>Te recta HHH 3/8" x 3/8" x 3/8"</t>
  </si>
  <si>
    <t>K5130004004004</t>
  </si>
  <si>
    <t>Te recta HHH 1/2" x 1/2" x 1/2"</t>
  </si>
  <si>
    <t>K5130005005005</t>
  </si>
  <si>
    <t>Te recta HHH 5/8" x 5/8" x 5/8"</t>
  </si>
  <si>
    <t>K5130006006006</t>
  </si>
  <si>
    <t>Te recta HHH 3/4" x 3/4" x 3/4"</t>
  </si>
  <si>
    <t>K5130007007007</t>
  </si>
  <si>
    <t>Te recta HHH 7/8" x 7/8" x 7/8"</t>
  </si>
  <si>
    <t>K5130009009009</t>
  </si>
  <si>
    <t>Te recta HHH 1 1/8" x 1 1/8" x 1 1/8"</t>
  </si>
  <si>
    <t>K5130011011011</t>
  </si>
  <si>
    <t>Te recta HHH 1 3/8" x 1 3/8" x 1 3/8"</t>
  </si>
  <si>
    <t>K5130013013013</t>
  </si>
  <si>
    <t>Te recta HHH 1 5/8" x 1 5/8" x 1 5/8"</t>
  </si>
  <si>
    <t>K5130017017017</t>
  </si>
  <si>
    <t>Te recta HHH 2 1/8" x 2 1/8" x 2 1/8"</t>
  </si>
  <si>
    <t>K5130004003003</t>
  </si>
  <si>
    <t>Te reducida HHH  1/2" x 3/8" x 3/8"</t>
  </si>
  <si>
    <t>K5130004004003</t>
  </si>
  <si>
    <t>Te reducida HHH 1/2" x 1/2" x 3/8"</t>
  </si>
  <si>
    <t>K5130005004004</t>
  </si>
  <si>
    <t>Te reducida HHH 5/8" x 1/2" x 1/2"</t>
  </si>
  <si>
    <t>K5130005005003</t>
  </si>
  <si>
    <t>Te reducida HHH  5/8" x 5/8" x 3/8"</t>
  </si>
  <si>
    <t>K5130005005004</t>
  </si>
  <si>
    <t>Te reducida HHH 5/8" x 5/8" x 1/2"</t>
  </si>
  <si>
    <t>K5130006006004</t>
  </si>
  <si>
    <t>Te reducida HHH 3/4" x 3/4" x 1/2</t>
  </si>
  <si>
    <t>K5130006006005</t>
  </si>
  <si>
    <t>Te reducida HHH 3/4" x 3/4" x 5/8"</t>
  </si>
  <si>
    <t>K5130007007004</t>
  </si>
  <si>
    <t>Te reducida HHH 7/8" x 7/8" x 1/2"</t>
  </si>
  <si>
    <t>K5130007007005</t>
  </si>
  <si>
    <t>Te reducida HHH 7/8" x 7/8" x 5/8</t>
  </si>
  <si>
    <t>K5130007007006</t>
  </si>
  <si>
    <t>Te reducida HHH 7/8" x 7/8" x 3/4"</t>
  </si>
  <si>
    <t>K5130009007004</t>
  </si>
  <si>
    <t>Te reducida HHH  1 1/8" x 7/8" x 1/2"</t>
  </si>
  <si>
    <t>K5130009009006</t>
  </si>
  <si>
    <t>Te reducida HHH 1 1/8" x 1 1/8" x 3/4</t>
  </si>
  <si>
    <t>K5130009009007</t>
  </si>
  <si>
    <t>Te reducida HHH 1 1/8" x 1 1/8" x 7/8"</t>
  </si>
  <si>
    <t>K5130011011006</t>
  </si>
  <si>
    <t>Te reducida HHH 1 3/8" x 1 3/8" x 3/4</t>
  </si>
  <si>
    <t>K5130011011007</t>
  </si>
  <si>
    <t>Te reducida HHH 1 3/8" x 1 3/8" x 7/8"</t>
  </si>
  <si>
    <t>K5130011011009</t>
  </si>
  <si>
    <t>Te reducida HHH 1 3/8" x 1 3/8" x 1 1/8"</t>
  </si>
  <si>
    <t>K5130013013006</t>
  </si>
  <si>
    <t>Te reducida HHH 1 5/8x1 5/8x 3/4"</t>
  </si>
  <si>
    <t>K5130013013007</t>
  </si>
  <si>
    <t>Te reducida HHH 1 5/8x1 5/8x 7/8"</t>
  </si>
  <si>
    <t>K5130013013009</t>
  </si>
  <si>
    <t>Te reducida HHH 1 5/8x1 5/8x 1 1/8"</t>
  </si>
  <si>
    <t>K5130013013011</t>
  </si>
  <si>
    <t>Te reducida HHH 1 5/8" x 1 5/8" x 1 3/8"</t>
  </si>
  <si>
    <t>K5130017017013</t>
  </si>
  <si>
    <t>Te reducida HHH 2 1/8" x 1 5/8" x 2 1/8"</t>
  </si>
  <si>
    <t>K5240004003000</t>
  </si>
  <si>
    <t>Manguito reducido HH 1/2" x 3/8"</t>
  </si>
  <si>
    <t>K5240005004000</t>
  </si>
  <si>
    <t xml:space="preserve">Manguito reducido HH 5/8" x 1/2" </t>
  </si>
  <si>
    <t>K5240006005000</t>
  </si>
  <si>
    <t>Manguito reducido HH 3/4" x 5/8"</t>
  </si>
  <si>
    <t>K5240007006000</t>
  </si>
  <si>
    <t>Manguito reducido HH 7/8" x 3/4"</t>
  </si>
  <si>
    <t>K5240009004000</t>
  </si>
  <si>
    <t>Manguito reducido HH 1 1/8" x 1/2"</t>
  </si>
  <si>
    <t>K5240009007000</t>
  </si>
  <si>
    <t>Manguito reducido HH 1 1/8" x 7/8"</t>
  </si>
  <si>
    <t>K5240011004000</t>
  </si>
  <si>
    <t>Manguito reducido HH 1 3/8" x 1/2"</t>
  </si>
  <si>
    <t>K5240011005000</t>
  </si>
  <si>
    <t>Manguito reducido HH 1 3/8" x 5/8"</t>
  </si>
  <si>
    <t>K5240011006000</t>
  </si>
  <si>
    <t>Manguito reducido HH 1 3/8" x 3/4"</t>
  </si>
  <si>
    <t>K5240011007000</t>
  </si>
  <si>
    <t>Manguito reducido HH 1 3/8" x 7/8"</t>
  </si>
  <si>
    <t>K5240011009000</t>
  </si>
  <si>
    <t>Manguito reducido HH 1 3/8" x 1 1/8"</t>
  </si>
  <si>
    <t>K5240013006000</t>
  </si>
  <si>
    <t>Manguito reducido HH 1 5/8" x 3/4"</t>
  </si>
  <si>
    <t>K5240013007000</t>
  </si>
  <si>
    <t>Manguito reducido HH 1 5/8" x 7/8"</t>
  </si>
  <si>
    <t>K5240013009000</t>
  </si>
  <si>
    <t>Manguito reducido HH 1 5/8" x 1 1/8"</t>
  </si>
  <si>
    <t>K5240013011000</t>
  </si>
  <si>
    <t>Manguito reducido HH 1 5/8" x 1 3/8"</t>
  </si>
  <si>
    <t>K5240017013000</t>
  </si>
  <si>
    <t>Manguito reducido HH 2.1/8" x 1.5/8"</t>
  </si>
  <si>
    <t>K5243004003000</t>
  </si>
  <si>
    <t>Manguito reducido MH 1/2"a x 3/8"</t>
  </si>
  <si>
    <t>K5243005003000</t>
  </si>
  <si>
    <t>Manguito reducido MH 5/8"a x 3/8"</t>
  </si>
  <si>
    <t>K5243005004000</t>
  </si>
  <si>
    <t>Manguito reducido MH 5/8"a x 1/2"</t>
  </si>
  <si>
    <t>K5243006003000</t>
  </si>
  <si>
    <t>Manguito reducido MH  3/4"a x 3/8"</t>
  </si>
  <si>
    <t>K5243006004000</t>
  </si>
  <si>
    <t>Manguito reducido MH 3/4"a x 1/2"</t>
  </si>
  <si>
    <t>K5243006005000</t>
  </si>
  <si>
    <t>Manguito reducido MH 3/4"a x 5/8"</t>
  </si>
  <si>
    <t>K5243007003000</t>
  </si>
  <si>
    <t>Manguito reducido MH 7/8"a x 3/8"</t>
  </si>
  <si>
    <t>K5243007004000</t>
  </si>
  <si>
    <t>Manguito reducido MH 7/8" x 1/2"</t>
  </si>
  <si>
    <t>K5243007005000</t>
  </si>
  <si>
    <t>Manguito reducido MH 7/8"a x 5/8"</t>
  </si>
  <si>
    <t>K5243007006000</t>
  </si>
  <si>
    <t>Manguito reducido MH 7/8"a x 3/4"</t>
  </si>
  <si>
    <t>K5243009004000</t>
  </si>
  <si>
    <t>Manguito reducido MH 1 1/8" x 1/2"</t>
  </si>
  <si>
    <t>K5243009005000</t>
  </si>
  <si>
    <t>Manguito reducido MH 1 1/8"a x 5/8"</t>
  </si>
  <si>
    <t>K5243009006000</t>
  </si>
  <si>
    <t>Manguito reducido MH 1 1/8"a x 3/4"</t>
  </si>
  <si>
    <t>K5243009007000</t>
  </si>
  <si>
    <t>Manguito reducido MH 1 1/8"a x 7/8"</t>
  </si>
  <si>
    <t>K5243011009000</t>
  </si>
  <si>
    <t>Manguito reducido MH 1 3/8"a x 1 1/8"</t>
  </si>
  <si>
    <t>K5243013007000</t>
  </si>
  <si>
    <t>Manguito reducido MH 15/8" x 7/8"</t>
  </si>
  <si>
    <t>K5243013011000</t>
  </si>
  <si>
    <t>Manguito reducido MH 1 5/8"a x 1 3/8"</t>
  </si>
  <si>
    <t>K5243017013000</t>
  </si>
  <si>
    <t>Manguito reducido MH 2.1/8"a x 1.5/8"</t>
  </si>
  <si>
    <t>K5243004012000</t>
  </si>
  <si>
    <t>K5243005015000</t>
  </si>
  <si>
    <t>K5243006018000</t>
  </si>
  <si>
    <t>K5243007022000</t>
  </si>
  <si>
    <t>K5243009028000</t>
  </si>
  <si>
    <t>K5243011035000</t>
  </si>
  <si>
    <t>K5243013042000</t>
  </si>
  <si>
    <t>K5270003000000</t>
  </si>
  <si>
    <t>Manguito HH  3/8"</t>
  </si>
  <si>
    <t>K5270004000000</t>
  </si>
  <si>
    <t>K5270005000000</t>
  </si>
  <si>
    <t>Manguito HH 5/8"</t>
  </si>
  <si>
    <t>K5270006000000</t>
  </si>
  <si>
    <t>K5270007000000</t>
  </si>
  <si>
    <t>Manguito HH 7/8"</t>
  </si>
  <si>
    <t>K5270009000000</t>
  </si>
  <si>
    <t>Manguito HH 1 1/8"</t>
  </si>
  <si>
    <t>K5270011000000</t>
  </si>
  <si>
    <t>Manguito HH 1 3/8"</t>
  </si>
  <si>
    <t>K5270013000000</t>
  </si>
  <si>
    <t>Manguito HH 1 5/8"</t>
  </si>
  <si>
    <t>K5270017000000</t>
  </si>
  <si>
    <t>Manguito HH 2.1/8"</t>
  </si>
  <si>
    <t>K5301003000000</t>
  </si>
  <si>
    <t>Tapón H  3/8"</t>
  </si>
  <si>
    <t>K5301004000000</t>
  </si>
  <si>
    <t>K5301005000000</t>
  </si>
  <si>
    <t>Tapón H 5/8"</t>
  </si>
  <si>
    <t>K5301006000000</t>
  </si>
  <si>
    <t>K5301007000000</t>
  </si>
  <si>
    <t>Tapón H 7/8"</t>
  </si>
  <si>
    <t>K5301009000000</t>
  </si>
  <si>
    <t>Tapón H 1 1/8"</t>
  </si>
  <si>
    <t>K5301011000000</t>
  </si>
  <si>
    <t>Tapón H 1 3/8"</t>
  </si>
  <si>
    <t>K5301013000000</t>
  </si>
  <si>
    <t>Tapón H 1 5/8"</t>
  </si>
  <si>
    <t>K5301017000000</t>
  </si>
  <si>
    <t>Tapón H 2 1/8"</t>
  </si>
  <si>
    <t>55</t>
  </si>
  <si>
    <t>&gt;B&lt; MaxiPro</t>
  </si>
  <si>
    <t>MPA5001 0030001</t>
  </si>
  <si>
    <t>MPA5001 0040001</t>
  </si>
  <si>
    <t>Curva 90º MH  1/2"</t>
  </si>
  <si>
    <t>MPA5001 0050001</t>
  </si>
  <si>
    <t>Curva 90º MH  5/8"</t>
  </si>
  <si>
    <t>MPA5001 0060001</t>
  </si>
  <si>
    <t>Curva 90º MH  3/4"</t>
  </si>
  <si>
    <t>MPA5001 0070001</t>
  </si>
  <si>
    <t>Curva 90º MH  7/8"</t>
  </si>
  <si>
    <t>MPA5001 0080001</t>
  </si>
  <si>
    <t>Curva 90º MH  1"</t>
  </si>
  <si>
    <t>MPA5001 0090001</t>
  </si>
  <si>
    <t>Curva 90º MH  1.1/8"</t>
  </si>
  <si>
    <t>MPA5001 0110001</t>
  </si>
  <si>
    <t>Curva 90º MH  1.3/8"</t>
  </si>
  <si>
    <t>MPA5002 0020001</t>
  </si>
  <si>
    <t>Curva 90º HH  1/4"</t>
  </si>
  <si>
    <t>MPA5002 0030001</t>
  </si>
  <si>
    <t>Curva 90º HH  3/8"</t>
  </si>
  <si>
    <t>MPA5002 0040001</t>
  </si>
  <si>
    <t>Curva 90º HH  1/2"</t>
  </si>
  <si>
    <t>MPA5002 0050001</t>
  </si>
  <si>
    <t>Curva 90º HH  5/8"</t>
  </si>
  <si>
    <t>MPA5002 0060001</t>
  </si>
  <si>
    <t>Curva 90º HH  3/4"</t>
  </si>
  <si>
    <t>MPA5002 0070001</t>
  </si>
  <si>
    <t>Curva 90º HH  7/8"</t>
  </si>
  <si>
    <t>MPA5002 0080001</t>
  </si>
  <si>
    <t>Curva 90º HH  1"</t>
  </si>
  <si>
    <t>MPA5002 0090001</t>
  </si>
  <si>
    <t>Curva 90º HH  1.1/8"</t>
  </si>
  <si>
    <t>MPA5002 0110001</t>
  </si>
  <si>
    <t>Curva 90º HH  1.3/8"</t>
  </si>
  <si>
    <t>MPA5041 0020001</t>
  </si>
  <si>
    <t>Curva 45ª HH  1/4"</t>
  </si>
  <si>
    <t>MPA5041 0030001</t>
  </si>
  <si>
    <t>Curva 45ª HH  3/8"</t>
  </si>
  <si>
    <t>MPA5041 0040001</t>
  </si>
  <si>
    <t>Curva 45ª HH  1/2"</t>
  </si>
  <si>
    <t>MPA5041 0050001</t>
  </si>
  <si>
    <t>Curva 45ª HH  5/8"</t>
  </si>
  <si>
    <t>MPA5041 0060001</t>
  </si>
  <si>
    <t>Curva 45ª HH  3/4"</t>
  </si>
  <si>
    <t>MPA5041 0070001</t>
  </si>
  <si>
    <t>Curva 45ª HH  7/8"</t>
  </si>
  <si>
    <t>MPA5041 0080001</t>
  </si>
  <si>
    <t>Curva 45ª HH  1"</t>
  </si>
  <si>
    <t>MPA5041 0090001</t>
  </si>
  <si>
    <t>Curva 45ª HH  1.1/8"</t>
  </si>
  <si>
    <t>MPA5041 0110001</t>
  </si>
  <si>
    <t>Curva 45ª HH  1.3/8"</t>
  </si>
  <si>
    <t>MPA5T 002020201</t>
  </si>
  <si>
    <t>Te recta HHH  1/4"</t>
  </si>
  <si>
    <t>MPA5T 003030301</t>
  </si>
  <si>
    <t>Te recta HHH  3/8"</t>
  </si>
  <si>
    <t>MPA5T 004040401</t>
  </si>
  <si>
    <t>Te recta HHH  1/2"</t>
  </si>
  <si>
    <t>MPA5T 005050501</t>
  </si>
  <si>
    <t>Te recta HHH  5/8"</t>
  </si>
  <si>
    <t>MPA5T 006060601</t>
  </si>
  <si>
    <t>Te recta HHH  3/4"</t>
  </si>
  <si>
    <t>MPA5T 007070701</t>
  </si>
  <si>
    <t>Te recta HHH  7/8"</t>
  </si>
  <si>
    <t>MPA5T 008080801</t>
  </si>
  <si>
    <t>Te recta HHH  1"</t>
  </si>
  <si>
    <t>MPA5T 009090901</t>
  </si>
  <si>
    <t>Te recta HHH  1.1/8"</t>
  </si>
  <si>
    <t>MPA5T 011111101</t>
  </si>
  <si>
    <t>Te recta HHH  1.3/8"</t>
  </si>
  <si>
    <t>MPA5240 0030201</t>
  </si>
  <si>
    <t>Manguito Reducido HH  3/8" x 1/4"</t>
  </si>
  <si>
    <t>MPA5240 0040201</t>
  </si>
  <si>
    <t>Manguito Reducido HH  1/2" x 1/4"</t>
  </si>
  <si>
    <t>MPA5240 0040301</t>
  </si>
  <si>
    <t>Manguito Reducido HH  1/2" x 3/8"</t>
  </si>
  <si>
    <t>MPA5240 0050201</t>
  </si>
  <si>
    <t>Manguito Reducido HH  5/8" x 1/4""</t>
  </si>
  <si>
    <t>MPA5240 0050301</t>
  </si>
  <si>
    <t>Manguito Reducido HH  5/8" x 3/8"</t>
  </si>
  <si>
    <t>MPA5240 0050401</t>
  </si>
  <si>
    <t>Manguito Reducido HH  5/8" x 1/2"</t>
  </si>
  <si>
    <t>MPA5240 0060301</t>
  </si>
  <si>
    <t>Manguito Reducido HH  3/4" x 3/8"</t>
  </si>
  <si>
    <t>MPA5240 0060401</t>
  </si>
  <si>
    <t>Manguito Reducido HH  3/4" x 1/2"</t>
  </si>
  <si>
    <t>MPA5240 0060501</t>
  </si>
  <si>
    <t>Manguito Reducido HH  3/4" x 5/8"</t>
  </si>
  <si>
    <t>MPA5240 0070401</t>
  </si>
  <si>
    <t>Manguito Reducido HH  7/8" x 1/2"</t>
  </si>
  <si>
    <t>MPA5240 0070501</t>
  </si>
  <si>
    <t>Manguito Reducido HH  7/8" x 5/8"</t>
  </si>
  <si>
    <t>MPA5240 0070601</t>
  </si>
  <si>
    <t>Manguito Reducido HH  7/8" x 3/4"</t>
  </si>
  <si>
    <t>MPA5240 0080601</t>
  </si>
  <si>
    <t>Manguito Reducido HH  1" x 3/4"</t>
  </si>
  <si>
    <t>MPA5240 0090501</t>
  </si>
  <si>
    <t>Manguito Reducido HH  1.1/8" x 5/8"</t>
  </si>
  <si>
    <t>MPA5240 0090601</t>
  </si>
  <si>
    <t>Manguito Reducido HH  1.1/8" x 3/4"</t>
  </si>
  <si>
    <t>MPA5240 0090701</t>
  </si>
  <si>
    <t>Manguito Reducido HH  1.1/8" x 7/8"</t>
  </si>
  <si>
    <t>MPA5240 0090801</t>
  </si>
  <si>
    <t>Manguito Reducido HH  1.1/8" x 1"</t>
  </si>
  <si>
    <t>MPA5240 0110701</t>
  </si>
  <si>
    <t>Manguito Reducido HH  1.3/8" x 7/8"</t>
  </si>
  <si>
    <t>MPA5240 0110801</t>
  </si>
  <si>
    <t>Manguito Reducido HH  1.3/8" x 1"</t>
  </si>
  <si>
    <t>MPA5240 0110901</t>
  </si>
  <si>
    <t>Manguito Reducido HH  1.3/8" x 1.1/8"</t>
  </si>
  <si>
    <t>MPA5240L0030201</t>
  </si>
  <si>
    <t>Manguito Reducido HH Largo 3/8" x 1/4"</t>
  </si>
  <si>
    <t>MPA5240L0050301</t>
  </si>
  <si>
    <t>Manguito Reducido HH Largo 5/8" x 3/8"</t>
  </si>
  <si>
    <t>MPA5240L0050401</t>
  </si>
  <si>
    <t>Manguito Reducido HH Largo 5/8" x 1/2"</t>
  </si>
  <si>
    <t>MPA5240L0080501</t>
  </si>
  <si>
    <t>Manguito Reducido HH Largo 1" x 5/8"</t>
  </si>
  <si>
    <t>MPA5243 0030201</t>
  </si>
  <si>
    <t>Manguito Reducido MH  3/8" x 1/4"</t>
  </si>
  <si>
    <t>MPA5243 0040301</t>
  </si>
  <si>
    <t>Manguito Reducido MH  1/2" x 3/8"</t>
  </si>
  <si>
    <t>MPA5243 0050301</t>
  </si>
  <si>
    <t>Manguito Reducido MH  5/8" x 3/8"</t>
  </si>
  <si>
    <t>MPA5243 0050401</t>
  </si>
  <si>
    <t>Manguito Reducido MH  5/8" x 1/2"</t>
  </si>
  <si>
    <t>MPA5243 0060401</t>
  </si>
  <si>
    <t>Manguito Reducido MH  3/4" x 1/2"</t>
  </si>
  <si>
    <t>MPA5243 0060501</t>
  </si>
  <si>
    <t>Manguito Reducido MH  3/4" x 5/8"</t>
  </si>
  <si>
    <t>MPA5243 0070401</t>
  </si>
  <si>
    <t>Manguito Reducido MH  7/8" x 1/2"</t>
  </si>
  <si>
    <t>MPA5243 0070501</t>
  </si>
  <si>
    <t>Manguito Reducido MH  7/8" x 5/8"</t>
  </si>
  <si>
    <t>MPA5243 0070601</t>
  </si>
  <si>
    <t>Manguito Reducido MH  7/8" x 3/4"</t>
  </si>
  <si>
    <t>MPA5243 0090401</t>
  </si>
  <si>
    <t>Manguito Reducido MH  1.1/8" x 1/2"</t>
  </si>
  <si>
    <t>MPA5243 0090501</t>
  </si>
  <si>
    <t>Manguito Reducido MH  1.1/8" x 5/8"</t>
  </si>
  <si>
    <t>MPA5243 0090601</t>
  </si>
  <si>
    <t>Manguito Reducido MH  1.1/8" x 3/4"</t>
  </si>
  <si>
    <t>MPA5243 0090701</t>
  </si>
  <si>
    <t>Manguito Reducido MH  1.1/8" x 7/8"</t>
  </si>
  <si>
    <t>MPA5243 0110701</t>
  </si>
  <si>
    <t>Manguito Reducido MH  1.3/8" x 7/8"</t>
  </si>
  <si>
    <t>MPA5243 0110801</t>
  </si>
  <si>
    <t>Manguito Reducido MH  1.3/8" x 1"</t>
  </si>
  <si>
    <t>MPA5243 0110901</t>
  </si>
  <si>
    <t>Manguito Reducido MH  1.3/8" x 1.1/8"</t>
  </si>
  <si>
    <t>MPA5270 0020001</t>
  </si>
  <si>
    <t xml:space="preserve">Manguito Recto HH  1/4" </t>
  </si>
  <si>
    <t>MPA5270 0030001</t>
  </si>
  <si>
    <t>Manguito Recto HH  3/8"</t>
  </si>
  <si>
    <t>MPA5270 0040001</t>
  </si>
  <si>
    <t>Manguito Recto HH  1/2"</t>
  </si>
  <si>
    <t>MPA5270 0050001</t>
  </si>
  <si>
    <t>Manguito Recto HH  5/8"</t>
  </si>
  <si>
    <t>MPA5270 0060001</t>
  </si>
  <si>
    <t>Manguito Recto HH  3/4"</t>
  </si>
  <si>
    <t>MPA5270 0070001</t>
  </si>
  <si>
    <t>Manguito Recto HH  7/8"</t>
  </si>
  <si>
    <t>MPA5270 0080001</t>
  </si>
  <si>
    <t>Manguito Recto HH  1"</t>
  </si>
  <si>
    <t>MPA5270 0090001</t>
  </si>
  <si>
    <t>Manguito Recto HH  1.1/8"</t>
  </si>
  <si>
    <t>MPA5270 0110001</t>
  </si>
  <si>
    <t>Manguito Recto HH  1.3/8"</t>
  </si>
  <si>
    <t>MPA5270L0020001</t>
  </si>
  <si>
    <t xml:space="preserve">Manguito Recto HH Largo Largo  1/4" </t>
  </si>
  <si>
    <t>MPA5270L0030001</t>
  </si>
  <si>
    <t>Manguito Recto HH Largo Largo  3/8"</t>
  </si>
  <si>
    <t>MPA5270L0040001</t>
  </si>
  <si>
    <t>Manguito Recto HH Largo Largo  1/2"</t>
  </si>
  <si>
    <t>MPA5270L0050001</t>
  </si>
  <si>
    <t>Manguito Recto HH Largo Largo  5/8"</t>
  </si>
  <si>
    <t>MPA5270L0060001</t>
  </si>
  <si>
    <t>Manguito Recto HH Largo Largo  3/4"</t>
  </si>
  <si>
    <t>MPA5270L0070001</t>
  </si>
  <si>
    <t>Manguito Recto HH Largo Largo  7/8"</t>
  </si>
  <si>
    <t>MPA5270L0080001</t>
  </si>
  <si>
    <t>Manguito Recto HH Largo Largo  1"</t>
  </si>
  <si>
    <t>MPA5270L0090001</t>
  </si>
  <si>
    <t>Manguito Recto HH Largo Largo  1.1/8"</t>
  </si>
  <si>
    <t>MPA5275L0020001</t>
  </si>
  <si>
    <t>Manguito Deslizante HH  1/4"</t>
  </si>
  <si>
    <t>MPA5275L0030001</t>
  </si>
  <si>
    <t>Manguito Deslizante HH  3/8"</t>
  </si>
  <si>
    <t>MPA5275L0040001</t>
  </si>
  <si>
    <t>Manguito Deslizante HH  1/2"</t>
  </si>
  <si>
    <t>MPA5275L0050001</t>
  </si>
  <si>
    <t>Manguito Deslizante HH  5/8"</t>
  </si>
  <si>
    <t>MPA5275L0060001</t>
  </si>
  <si>
    <t>Manguito Deslizante HH  3/4"</t>
  </si>
  <si>
    <t>MPA5275L0070001</t>
  </si>
  <si>
    <t>Manguito Deslizante HH  7/8"</t>
  </si>
  <si>
    <t>MPA5275L0080001</t>
  </si>
  <si>
    <t>Manguito Deslizante HH  1"</t>
  </si>
  <si>
    <t>MPA5275L0090001</t>
  </si>
  <si>
    <t>Manguito Deslizante HH  1.1/8"</t>
  </si>
  <si>
    <t>MPA5301 0020001</t>
  </si>
  <si>
    <t>Tapón H  1/4"</t>
  </si>
  <si>
    <t>MPA5301 0030001</t>
  </si>
  <si>
    <t>MPA5301 0040001</t>
  </si>
  <si>
    <t>Tapón H  1/2"</t>
  </si>
  <si>
    <t>MPA5301 0050001</t>
  </si>
  <si>
    <t>Tapón H  5/8"</t>
  </si>
  <si>
    <t>MPA5301 0060001</t>
  </si>
  <si>
    <t>Tapón H  3/4"</t>
  </si>
  <si>
    <t>MPA5301 0070001</t>
  </si>
  <si>
    <t>Tapón H  7/8"</t>
  </si>
  <si>
    <t>MPA5301 0080001</t>
  </si>
  <si>
    <t>Tapón H  1"</t>
  </si>
  <si>
    <t>MPA5301 0090001</t>
  </si>
  <si>
    <t>Tapón H  1 1/8"</t>
  </si>
  <si>
    <t>MPA5301 0110001</t>
  </si>
  <si>
    <t>Tapón H  1 3/8"</t>
  </si>
  <si>
    <t>MPA5698 0050001</t>
  </si>
  <si>
    <t>Sifón  5/8"</t>
  </si>
  <si>
    <t>MPA5698 0060001</t>
  </si>
  <si>
    <t>Sifón  3/4"</t>
  </si>
  <si>
    <t>MPA5698 0070001</t>
  </si>
  <si>
    <t>Sifón  7/8"</t>
  </si>
  <si>
    <t>MPA5698 0090001</t>
  </si>
  <si>
    <t>Sifón 1.1/8"</t>
  </si>
  <si>
    <t>MPA5698 0110001</t>
  </si>
  <si>
    <t>Sifón 1.3/8"</t>
  </si>
  <si>
    <t>MPA5287 0020001</t>
  </si>
  <si>
    <t>Arandela de Cobre  1/4"</t>
  </si>
  <si>
    <t>MPA5287 0030001</t>
  </si>
  <si>
    <t>Arandela de Cobre  3/8"</t>
  </si>
  <si>
    <t>MPA5287 0040001</t>
  </si>
  <si>
    <t>Arandela de Cobre  1/2"</t>
  </si>
  <si>
    <t>MPA5287 0050001</t>
  </si>
  <si>
    <t>Arandela de Cobre  5/8"</t>
  </si>
  <si>
    <t>MPA5287 0060001</t>
  </si>
  <si>
    <t>Arandela de Cobre  3/4"</t>
  </si>
  <si>
    <t>MPA5285G0020201</t>
  </si>
  <si>
    <t>Manguito con tuerca SAE de Latón  1/4"</t>
  </si>
  <si>
    <t>MPA5285G0030301</t>
  </si>
  <si>
    <t>Manguito con tuerca SAE de Latón  3/8"</t>
  </si>
  <si>
    <t>MPA5285G0040401</t>
  </si>
  <si>
    <t>Manguito con tuerca SAE de Latón  1/2"</t>
  </si>
  <si>
    <t>MPA5285G0050501</t>
  </si>
  <si>
    <t>Manguito con tuerca SAE de Latón  5/8"</t>
  </si>
  <si>
    <t>MPA5285G0060601</t>
  </si>
  <si>
    <t>Manguito con tuerca SAE de Latón  3/4"</t>
  </si>
  <si>
    <t>MPA5286G0020201</t>
  </si>
  <si>
    <t xml:space="preserve">Manguito con asiento Inox, tuerca SAE Latón y junta Cobre  1/4"   </t>
  </si>
  <si>
    <t>MPA5286G0030301</t>
  </si>
  <si>
    <t xml:space="preserve">Manguito con asiento Inox, tuerca SAE Latón y junta Cobre  3/8"   </t>
  </si>
  <si>
    <t>MPA5286G0040401</t>
  </si>
  <si>
    <t xml:space="preserve">Manguito con asiento Inox, tuerca SAE Latón y junta Cobre  1/2"   </t>
  </si>
  <si>
    <t>MPA5286G0050501</t>
  </si>
  <si>
    <t xml:space="preserve">Manguito con asiento Inox, tuerca SAE Latón y junta Cobre  5/8"   </t>
  </si>
  <si>
    <t>MPA5286G0060601</t>
  </si>
  <si>
    <t xml:space="preserve">Manguito con asiento Inox, tuerca SAE Latón y junta Cobre  3/4"   </t>
  </si>
  <si>
    <t>MPA5289G0020201</t>
  </si>
  <si>
    <t xml:space="preserve">Manguito con asiento Inox, tuerca SAE Inox y junta Cobre  1/4"   </t>
  </si>
  <si>
    <t>MPA5289G0030301</t>
  </si>
  <si>
    <t xml:space="preserve">Manguito con asiento Inox, tuerca SAE Inox y junta Cobre  3/8"   </t>
  </si>
  <si>
    <t>MPA5289G0040401</t>
  </si>
  <si>
    <t xml:space="preserve">Manguito con asiento Inox, tuerca SAE Inox y junta Cobre  1/2"   </t>
  </si>
  <si>
    <t>MPA5289G0050501</t>
  </si>
  <si>
    <t xml:space="preserve">Manguito con asiento Inox, tuerca SAE Inox y junta Cobre  5/8"   </t>
  </si>
  <si>
    <t>MPA5289G0060601</t>
  </si>
  <si>
    <t xml:space="preserve">Manguito con asiento Inox, tuerca SAE Inox y junta Cobre 3/4"   </t>
  </si>
  <si>
    <t>MPABPSOIL100ML</t>
  </si>
  <si>
    <t>Lubricante para Accesorios &gt;B&lt; Press</t>
  </si>
  <si>
    <t>MPA DEPTH GAUGE</t>
  </si>
  <si>
    <t>Medidor de Profundidad y rotulador  de 1/4" a 1.1/8"</t>
  </si>
  <si>
    <t>05</t>
  </si>
  <si>
    <t>Compression  (LA)</t>
  </si>
  <si>
    <t>AA-5020301--</t>
  </si>
  <si>
    <t>Manguito recto 301  -  6mm</t>
  </si>
  <si>
    <t>BB-5020301--</t>
  </si>
  <si>
    <t>Manguito recto 301  -  8mm</t>
  </si>
  <si>
    <t>CC-5020301--</t>
  </si>
  <si>
    <t>Manguito recto 301  -  10mm</t>
  </si>
  <si>
    <t>DD-1020301--</t>
  </si>
  <si>
    <t>Manguito recto 301  -  12mm</t>
  </si>
  <si>
    <t>TT-1020301--</t>
  </si>
  <si>
    <t>Manguito recto 301  -  14mm</t>
  </si>
  <si>
    <t>EE-1020301--</t>
  </si>
  <si>
    <t>Manguito recto 301  -  15mm</t>
  </si>
  <si>
    <t>UU-1020301--</t>
  </si>
  <si>
    <t>Manguito recto 301  -  16mm</t>
  </si>
  <si>
    <t>FF-1020301--</t>
  </si>
  <si>
    <t>Manguito recto 301  -  18mm</t>
  </si>
  <si>
    <t>VV-1020301--</t>
  </si>
  <si>
    <t>Manguito recto 301  -  20mm</t>
  </si>
  <si>
    <t>GG-1020301--</t>
  </si>
  <si>
    <t>Manguito recto 301  -  22mm</t>
  </si>
  <si>
    <t>HH-1020301--</t>
  </si>
  <si>
    <t>Manguito recto 301  -  28mm</t>
  </si>
  <si>
    <t>JJ-1020301--</t>
  </si>
  <si>
    <t>Manguito recto 301  -  35mm</t>
  </si>
  <si>
    <t>KK-5020301--</t>
  </si>
  <si>
    <t>Manguito recto 301  -  42mm</t>
  </si>
  <si>
    <t>NN-5020301--</t>
  </si>
  <si>
    <t>Manguito recto 301  -  54mm</t>
  </si>
  <si>
    <t>QQ-2020301--</t>
  </si>
  <si>
    <t>Manguito recto 301  -  67mm</t>
  </si>
  <si>
    <t>RR-2020301--</t>
  </si>
  <si>
    <t>Manguito recto 301  -  76mm</t>
  </si>
  <si>
    <t>SS-2020301--</t>
  </si>
  <si>
    <t>Manguito recto 301  -  108mm</t>
  </si>
  <si>
    <t>BA-5020301--</t>
  </si>
  <si>
    <t>Manguito recto reducido 301  -  8-6mm</t>
  </si>
  <si>
    <t>CB-5020301--</t>
  </si>
  <si>
    <t>Manguito recto reducido 301  -  10-8mm</t>
  </si>
  <si>
    <t>DB-5020301--</t>
  </si>
  <si>
    <t>Manguito recto reducido 301  -  12-8mm</t>
  </si>
  <si>
    <t>DC-5020301--</t>
  </si>
  <si>
    <t>Manguito recto reducido 301  -  12-10mm</t>
  </si>
  <si>
    <t>ED-1020301--</t>
  </si>
  <si>
    <t>Manguito recto reducido 301  -  15-12mm</t>
  </si>
  <si>
    <t>UE-5031301--</t>
  </si>
  <si>
    <t>Manguito recto reducido 301  -  16-15mm</t>
  </si>
  <si>
    <t>FD-1020301--</t>
  </si>
  <si>
    <t>Manguito recto reducido 301  -  18-12mm</t>
  </si>
  <si>
    <t>FE-5020301--</t>
  </si>
  <si>
    <t>Manguito recto reducido 301  -  18-15mm</t>
  </si>
  <si>
    <t>GE-1020301--</t>
  </si>
  <si>
    <t>Manguito recto reducido 301  -  22-15mm</t>
  </si>
  <si>
    <t>GF-1020301--</t>
  </si>
  <si>
    <t>Manguito recto reducido 301  -  22-18mm</t>
  </si>
  <si>
    <t>HE-5020301--</t>
  </si>
  <si>
    <t>Manguito recto reducido 301  -  28-15mm</t>
  </si>
  <si>
    <t>HG-1020301--</t>
  </si>
  <si>
    <t>Manguito recto reducido 301  -  28-22mm</t>
  </si>
  <si>
    <t>JG-5020301--</t>
  </si>
  <si>
    <t>Manguito recto reducido 301  -  35-22mm</t>
  </si>
  <si>
    <t>JH-5020301--</t>
  </si>
  <si>
    <t>Manguito recto reducido 301  -  35-28mm</t>
  </si>
  <si>
    <t>EE-5020301CO</t>
  </si>
  <si>
    <t>Unión 301 CO  -  15mm</t>
  </si>
  <si>
    <t>GG-5020301CO</t>
  </si>
  <si>
    <t>Unión 301 CO  -  22mm</t>
  </si>
  <si>
    <t>DZB1020301BP</t>
  </si>
  <si>
    <t>Manguito alargadera 301 BP  -  12-12x100mm</t>
  </si>
  <si>
    <t>EZB1020301BP</t>
  </si>
  <si>
    <t>Manguito alargadera 301 BP  -  15-15x100mm</t>
  </si>
  <si>
    <t>FZB1020301BP</t>
  </si>
  <si>
    <t>Manguito alargadera 301 BP  -  18-18x100mm</t>
  </si>
  <si>
    <t>GZB1020301BP</t>
  </si>
  <si>
    <t>Manguito alargadera 301 BP  -  22-22x100mm</t>
  </si>
  <si>
    <t>EE-1020301DA</t>
  </si>
  <si>
    <t>Manguito recto con válvula de drenaje 301 DA  -  15mm</t>
  </si>
  <si>
    <t>GG-1020301DA</t>
  </si>
  <si>
    <t>Manguito recto con válvula de drenaje 301 DA  -  22mm</t>
  </si>
  <si>
    <t>E--1020321--</t>
  </si>
  <si>
    <t>Manguito pasamuros 15mm</t>
  </si>
  <si>
    <t>G--1020321--</t>
  </si>
  <si>
    <t>Manguito pasamuros 22mm</t>
  </si>
  <si>
    <t>H--1020321--</t>
  </si>
  <si>
    <t>Manguito pasamuros 28mm</t>
  </si>
  <si>
    <t>J--1020321--</t>
  </si>
  <si>
    <t>Manguito pasamuros 35mm</t>
  </si>
  <si>
    <t>K--5020321--</t>
  </si>
  <si>
    <t>Manguito pasamuros 42mm</t>
  </si>
  <si>
    <t>N--5020321--</t>
  </si>
  <si>
    <t>Manguito pasamuros 54mm</t>
  </si>
  <si>
    <t>B--5020323--</t>
  </si>
  <si>
    <t>Tapón 323  -  8mm</t>
  </si>
  <si>
    <t>C--5020323--</t>
  </si>
  <si>
    <t>Tapón 323  -  10mm</t>
  </si>
  <si>
    <t>D--1020323--</t>
  </si>
  <si>
    <t>Tapón 323  -  12mm</t>
  </si>
  <si>
    <t>E--1020323--</t>
  </si>
  <si>
    <t>Tapón 323  -  15mm</t>
  </si>
  <si>
    <t>F--5020323--</t>
  </si>
  <si>
    <t>Tapón 323  -  18mm</t>
  </si>
  <si>
    <t>G--1020323--</t>
  </si>
  <si>
    <t>Tapón 323  -  22mm</t>
  </si>
  <si>
    <t>H--1020323--</t>
  </si>
  <si>
    <t>Tapón 323  -  28mm</t>
  </si>
  <si>
    <t>J--5020323--</t>
  </si>
  <si>
    <t>Tapón 323  -  35mm</t>
  </si>
  <si>
    <t>K--5020323--</t>
  </si>
  <si>
    <t>Tapón 323  -  42mm</t>
  </si>
  <si>
    <t>N--5020323--</t>
  </si>
  <si>
    <t>Tapón 323  -  54mm</t>
  </si>
  <si>
    <t>AA-5020401--</t>
  </si>
  <si>
    <t>Codo 90º  401  -  6mm</t>
  </si>
  <si>
    <t>BB-5020401--</t>
  </si>
  <si>
    <t>Codo 90º  401  -  8mm</t>
  </si>
  <si>
    <t>CC-5020401--</t>
  </si>
  <si>
    <t>Codo 90º  401  -  10mm</t>
  </si>
  <si>
    <t>DD-1020401--</t>
  </si>
  <si>
    <t>Codo 90º  401  -  12mm</t>
  </si>
  <si>
    <t>TT-1020401--</t>
  </si>
  <si>
    <t>Codo 90º  401  -  14mm</t>
  </si>
  <si>
    <t>EE-1020401--</t>
  </si>
  <si>
    <t>Codo 90º  401  -  15mm</t>
  </si>
  <si>
    <t>UU-1020401--</t>
  </si>
  <si>
    <t>Codo 90º  401  -  16mm</t>
  </si>
  <si>
    <t>FF-1020401--</t>
  </si>
  <si>
    <t>Codo 90º  401  -  18mm</t>
  </si>
  <si>
    <t>GG-1020401--</t>
  </si>
  <si>
    <t>Codo 90º  401  -  22mm</t>
  </si>
  <si>
    <t>HH-1020401--</t>
  </si>
  <si>
    <t>Codo 90º  401  -  28mm</t>
  </si>
  <si>
    <t>JJ-1020401--</t>
  </si>
  <si>
    <t>Codo 90º  401  -  35mm</t>
  </si>
  <si>
    <t>KK-1020401--</t>
  </si>
  <si>
    <t>Codo 90º  401  -  42mm</t>
  </si>
  <si>
    <t>NN-1020401--</t>
  </si>
  <si>
    <t>Codo 90º  401  -  54mm</t>
  </si>
  <si>
    <t>QQ-2020401--</t>
  </si>
  <si>
    <t>Codo 90º  401  -  67mm</t>
  </si>
  <si>
    <t>RR-2020401--</t>
  </si>
  <si>
    <t>Codo 90º  401  -  76mm</t>
  </si>
  <si>
    <t>DC-5020401--</t>
  </si>
  <si>
    <t>Codo 90º reducido 401  -  12-10mm</t>
  </si>
  <si>
    <t>EC-5020401--</t>
  </si>
  <si>
    <t>Codo 90º reducido 401  -  15-10mm</t>
  </si>
  <si>
    <t>ED-1020401--</t>
  </si>
  <si>
    <t>Codo 90º reducido 401  -  15-12mm</t>
  </si>
  <si>
    <t>GE-1020401--</t>
  </si>
  <si>
    <t>Codo 90º reducido 401  -  22-15mm</t>
  </si>
  <si>
    <t>HE-5020401--</t>
  </si>
  <si>
    <t>Codo 90º reducido 401  -  28-15mm</t>
  </si>
  <si>
    <t>HG-5020401--</t>
  </si>
  <si>
    <t>Codo 90º reducido 401  -  28-22mm</t>
  </si>
  <si>
    <t>EE-1020401/O</t>
  </si>
  <si>
    <t>Codo 45º 401/O  -  15mm</t>
  </si>
  <si>
    <t>GG-1020401/O</t>
  </si>
  <si>
    <t>Codo 45º 401/O  -  22mm</t>
  </si>
  <si>
    <t>HH-1020401/O</t>
  </si>
  <si>
    <t>Codo 45º 401/O  -  28mm</t>
  </si>
  <si>
    <t>EE-5020401S-</t>
  </si>
  <si>
    <t>Codo 90º S401S  -  15mm</t>
  </si>
  <si>
    <t>GG-5020401S-</t>
  </si>
  <si>
    <t>Codo 90º S401S  -  22mm</t>
  </si>
  <si>
    <t>HH-5020401S-</t>
  </si>
  <si>
    <t>Codo 90º S401S  -  28mm</t>
  </si>
  <si>
    <t>AAA5020601EQ</t>
  </si>
  <si>
    <t>Te recta 601 EQ  -  6mm</t>
  </si>
  <si>
    <t>BBB5020601EQ</t>
  </si>
  <si>
    <t>Te recta 601 EQ  -  8mm</t>
  </si>
  <si>
    <t>CCC5020601EQ</t>
  </si>
  <si>
    <t>Te recta 601 EQ  -  10mm</t>
  </si>
  <si>
    <t>DDD1020601EQ</t>
  </si>
  <si>
    <t>Te recta 601 EQ  -  12mm</t>
  </si>
  <si>
    <t>TTT1020601EQ</t>
  </si>
  <si>
    <t>Te recta 601 EQ  -  14mm</t>
  </si>
  <si>
    <t>EEE1020601EQ</t>
  </si>
  <si>
    <t>Te recta 601 EQ  -  15mm</t>
  </si>
  <si>
    <t>UUU5020601EQ</t>
  </si>
  <si>
    <t>Te recta 601 EQ  -  16mm</t>
  </si>
  <si>
    <t>FFF1020601EQ</t>
  </si>
  <si>
    <t>Te recta 601 EQ  -  18mm</t>
  </si>
  <si>
    <t>GGG1020601EQ</t>
  </si>
  <si>
    <t>Te recta 601 EQ  -  22mm</t>
  </si>
  <si>
    <t>HHH1020601EQ</t>
  </si>
  <si>
    <t>Te recta 601 EQ  -  28mm</t>
  </si>
  <si>
    <t>JJJ5020601EQ</t>
  </si>
  <si>
    <t>Te recta 601 EQ  -  35mm</t>
  </si>
  <si>
    <t>KKK5020601EQ</t>
  </si>
  <si>
    <t>Te recta 601 EQ  -  42mm</t>
  </si>
  <si>
    <t>NNN2020601EQ</t>
  </si>
  <si>
    <t>Te recta 601 EQ  -  54mm</t>
  </si>
  <si>
    <t>QQQ2020601EQ</t>
  </si>
  <si>
    <t>Te recta 601 EQ  -  67mm</t>
  </si>
  <si>
    <t>RRR2020601EQ</t>
  </si>
  <si>
    <t>Te recta 601 EQ  -  76mm</t>
  </si>
  <si>
    <t>DDC5020601--</t>
  </si>
  <si>
    <t>Te reducida 601  -  12-12-10mm</t>
  </si>
  <si>
    <t>EEC5020601--</t>
  </si>
  <si>
    <t>Te reducida 601  -  15-15-10mm</t>
  </si>
  <si>
    <t>EDD5020601--</t>
  </si>
  <si>
    <t>Te reducida 601  -  15-12-12mm</t>
  </si>
  <si>
    <t>EED5020601--</t>
  </si>
  <si>
    <t>Te reducida 601  -  15-15-12mm</t>
  </si>
  <si>
    <t>EEG1020601--</t>
  </si>
  <si>
    <t>Te reducida 601  -  15-15-22mm</t>
  </si>
  <si>
    <t>FFD5020601--</t>
  </si>
  <si>
    <t>Te reducida 601  -  18-18-12mm</t>
  </si>
  <si>
    <t>FFE5020601--</t>
  </si>
  <si>
    <t>Te reducida 601  -  18-18-15mm</t>
  </si>
  <si>
    <t>FEF5020601--</t>
  </si>
  <si>
    <t>Te reducida 601  -  18-15-18mm</t>
  </si>
  <si>
    <t>GGD5020601--</t>
  </si>
  <si>
    <t>Te reducida 601  -  22-22-12mm</t>
  </si>
  <si>
    <t>GEE1020601--</t>
  </si>
  <si>
    <t>Te reducida 601  -  22-15-15mm</t>
  </si>
  <si>
    <t>GGE1020601--</t>
  </si>
  <si>
    <t>Te reducida 601  -  22-22-15mm</t>
  </si>
  <si>
    <t>GGF5020601--</t>
  </si>
  <si>
    <t>Te reducida 601  -  22-22-18mm</t>
  </si>
  <si>
    <t>GEG1020601--</t>
  </si>
  <si>
    <t>Te reducida 601  -  22-15-22mm</t>
  </si>
  <si>
    <t>GGH5020601--</t>
  </si>
  <si>
    <t>Te reducida 601  -  22-22-28mm</t>
  </si>
  <si>
    <t>HGH5020601--</t>
  </si>
  <si>
    <t>Te reducida 601  -  28-22-28mm</t>
  </si>
  <si>
    <t>HHE1020601--</t>
  </si>
  <si>
    <t>Te reducida 601  -  28-28-15mm</t>
  </si>
  <si>
    <t>HGG5020601--</t>
  </si>
  <si>
    <t>Te reducida 601  -  28-22-22mm</t>
  </si>
  <si>
    <t>HHG1020601--</t>
  </si>
  <si>
    <t>Te reducida 601  -  28-28-22mm</t>
  </si>
  <si>
    <t>HEH1020601--</t>
  </si>
  <si>
    <t>Te reducida 601  -  28-15-28mm</t>
  </si>
  <si>
    <t>JJE5020601--</t>
  </si>
  <si>
    <t>Te reducida 601  -  35-35-15mm</t>
  </si>
  <si>
    <t>JJG5020601--</t>
  </si>
  <si>
    <t>Te reducida 601  -  35-35-22mm</t>
  </si>
  <si>
    <t>JJH5020601--</t>
  </si>
  <si>
    <t>Te reducida 601  -  35-35-28mm</t>
  </si>
  <si>
    <t>KKE5020601--</t>
  </si>
  <si>
    <t>Te reducida 601  -  42-42-15mm</t>
  </si>
  <si>
    <t>KKG5020601--</t>
  </si>
  <si>
    <t>Te reducida 601  -  42-42-22mm</t>
  </si>
  <si>
    <t>KKH5020601--</t>
  </si>
  <si>
    <t>Te reducida 601  -  42-42-28mm</t>
  </si>
  <si>
    <t>KKJ5020601--</t>
  </si>
  <si>
    <t>Te reducida 601  -  42-42-35mm</t>
  </si>
  <si>
    <t>NNE1020601--</t>
  </si>
  <si>
    <t>Te reducida 601  -  54-54-15mm</t>
  </si>
  <si>
    <t>NNG1020601--</t>
  </si>
  <si>
    <t>Te reducida 601  -  54-54-22mm</t>
  </si>
  <si>
    <t>NNH1020601--</t>
  </si>
  <si>
    <t>Te reducida 601  -  54-54-28mm</t>
  </si>
  <si>
    <t>NNK5020601--</t>
  </si>
  <si>
    <t>Te reducida 601  -  54-54-42mm</t>
  </si>
  <si>
    <t>QQJ2020601--</t>
  </si>
  <si>
    <t>Te reducida 601  -  67-67-35mm</t>
  </si>
  <si>
    <t>RRN2020601--</t>
  </si>
  <si>
    <t>Te reducida 601  -  76-76-54mm</t>
  </si>
  <si>
    <t>GGGG1020901-</t>
  </si>
  <si>
    <t>Cruz 901  -  22-22-22-22mm</t>
  </si>
  <si>
    <t>14</t>
  </si>
  <si>
    <t>A--1020063--</t>
  </si>
  <si>
    <t>Tuerca 63  -  6mm</t>
  </si>
  <si>
    <t>B--1020063--</t>
  </si>
  <si>
    <t>Tuerca 63  -  8mm</t>
  </si>
  <si>
    <t>C--1020063--</t>
  </si>
  <si>
    <t>Tuerca 63  -  10mm</t>
  </si>
  <si>
    <t>D--1020063--</t>
  </si>
  <si>
    <t>Tuerca 63  -  12mm</t>
  </si>
  <si>
    <t>T--1020063--</t>
  </si>
  <si>
    <t>Tuerca 63  -  14mm</t>
  </si>
  <si>
    <t>E--1020063--</t>
  </si>
  <si>
    <t>Tuerca 63  -  15mm</t>
  </si>
  <si>
    <t>U--1020063--</t>
  </si>
  <si>
    <t>Tuerca 63  -  16mm</t>
  </si>
  <si>
    <t>F--1020063--</t>
  </si>
  <si>
    <t>Tuerca 63  -  18mm</t>
  </si>
  <si>
    <t>G--1020063--</t>
  </si>
  <si>
    <t>Tuerca 63  -  22mm</t>
  </si>
  <si>
    <t>H--1020063--</t>
  </si>
  <si>
    <t>Tuerca 63  -  28mm</t>
  </si>
  <si>
    <t>J--1020063--</t>
  </si>
  <si>
    <t>Tuerca 63  -  35mm</t>
  </si>
  <si>
    <t>K--1020063--</t>
  </si>
  <si>
    <t>Tuerca 63  -  42mm</t>
  </si>
  <si>
    <t>N--1020063--</t>
  </si>
  <si>
    <t>Tuerca 63  -  54mm</t>
  </si>
  <si>
    <t>E--1020063B-</t>
  </si>
  <si>
    <t>Tuerca ciega 63 B  -  15mm</t>
  </si>
  <si>
    <t>G--1020063B-</t>
  </si>
  <si>
    <t>Tuerca ciega 63 B  -  22mm</t>
  </si>
  <si>
    <t>H--1020063B-</t>
  </si>
  <si>
    <t>Tuerca ciega 63 B  -  28mm</t>
  </si>
  <si>
    <t>J--1020063B-</t>
  </si>
  <si>
    <t>Tuerca ciega 63 B  -  35mm</t>
  </si>
  <si>
    <t>K--1020063B-</t>
  </si>
  <si>
    <t>Tuerca ciega 63 B  -  42mm</t>
  </si>
  <si>
    <t>N--1020063B-</t>
  </si>
  <si>
    <t>Tuerca ciega 63 B  -  54mm</t>
  </si>
  <si>
    <t>A--1020065--</t>
  </si>
  <si>
    <t>Anillo de compresión 65  -  6mm</t>
  </si>
  <si>
    <t>B--1020065--</t>
  </si>
  <si>
    <t>Anillo de compresión 65  -  8mm</t>
  </si>
  <si>
    <t>C--1020065--</t>
  </si>
  <si>
    <t>Anillo de compresión 65  -  10mm</t>
  </si>
  <si>
    <t>D--1020065--</t>
  </si>
  <si>
    <t>Anillo de compresión 65  -  12mm</t>
  </si>
  <si>
    <t>T--1020065--</t>
  </si>
  <si>
    <t>Anillo de compresión 65  -  14mm</t>
  </si>
  <si>
    <t>E--1020065--</t>
  </si>
  <si>
    <t>Anillo de compresión 65  -  15mm</t>
  </si>
  <si>
    <t>U--1020065--</t>
  </si>
  <si>
    <t>Anillo de compresión 65  -  16mm</t>
  </si>
  <si>
    <t>F--1020065--</t>
  </si>
  <si>
    <t>Anillo de compresión 65  -  18mm</t>
  </si>
  <si>
    <t>V--1020065--</t>
  </si>
  <si>
    <t>Anillo de compresión 65  -  20mm</t>
  </si>
  <si>
    <t>G--1020065--</t>
  </si>
  <si>
    <t>Anillo de compresión 65  -  22mm</t>
  </si>
  <si>
    <t>M--3031065--</t>
  </si>
  <si>
    <t>Anillo de compresión 65  -  25mm</t>
  </si>
  <si>
    <t>H--1020065--</t>
  </si>
  <si>
    <t>Anillo de compresión 65  -  28mm</t>
  </si>
  <si>
    <t>J--1020065--</t>
  </si>
  <si>
    <t>Anillo de compresión 65  -  35mm</t>
  </si>
  <si>
    <t>K--1020065--</t>
  </si>
  <si>
    <t>Anillo de compresión 65  -  42mm</t>
  </si>
  <si>
    <t>N--1020065--</t>
  </si>
  <si>
    <t>Anillo de compresión 65  -  54mm</t>
  </si>
  <si>
    <t>Q--1020065--</t>
  </si>
  <si>
    <t>Anillo de compresión 65  -  67mm</t>
  </si>
  <si>
    <t>R--1020065--</t>
  </si>
  <si>
    <t>Anillo de compresión 65  -  76mm</t>
  </si>
  <si>
    <t>CB-5020068--</t>
  </si>
  <si>
    <t>Reducción interna (3 piezas) 68  -  10-8mm</t>
  </si>
  <si>
    <t>DC-5020068--</t>
  </si>
  <si>
    <t>Reducción interna (3 piezas) 68  -  12-10mm</t>
  </si>
  <si>
    <t>EB-5020068--</t>
  </si>
  <si>
    <t>Reducción interna (3 piezas) 68  -  15-8mm</t>
  </si>
  <si>
    <t>EC-5020068--</t>
  </si>
  <si>
    <t>Reducción interna (3 piezas) 68  -  15-10mm</t>
  </si>
  <si>
    <t>ED-5020068--</t>
  </si>
  <si>
    <t>Reducción interna (3 piezas) 68  -  15-12mm</t>
  </si>
  <si>
    <t>FD-5020068--</t>
  </si>
  <si>
    <t>Reducción interna (3 piezas) 68  -  18-12mm</t>
  </si>
  <si>
    <t>FE-5020068--</t>
  </si>
  <si>
    <t>Reducción interna (3 piezas) 68  -  18-15mm</t>
  </si>
  <si>
    <t>GD-5020068--</t>
  </si>
  <si>
    <t>Reducción interna (3 piezas) 68  -  22-12mm</t>
  </si>
  <si>
    <t>GE-5020068--</t>
  </si>
  <si>
    <t>Reducción interna (3 piezas) 68  -  22-15mm</t>
  </si>
  <si>
    <t>GF-5020068--</t>
  </si>
  <si>
    <t>Reducción interna (3 piezas) 68  -  22-18mm</t>
  </si>
  <si>
    <t>HE-5020068--</t>
  </si>
  <si>
    <t>Reducción interna (3 piezas) 68  -  28-15mm</t>
  </si>
  <si>
    <t>HF-5020068--</t>
  </si>
  <si>
    <t>Reducción interna (3 piezas) 68  -  28-18mm</t>
  </si>
  <si>
    <t>HG-5020068--</t>
  </si>
  <si>
    <t>Reducción interna (3 piezas) 68  -  28-22mm</t>
  </si>
  <si>
    <t>JE-5020068--</t>
  </si>
  <si>
    <t>Reducción interna (3 piezas) 68  -  35-15mm</t>
  </si>
  <si>
    <t>JF-5020068--</t>
  </si>
  <si>
    <t>Reducción interna (3 piezas) 68  -  35-18mm</t>
  </si>
  <si>
    <t>JG-5020068--</t>
  </si>
  <si>
    <t>Reducción interna (3 piezas) 68  -  35-22mm</t>
  </si>
  <si>
    <t>JH-5020068--</t>
  </si>
  <si>
    <t>Reducción interna (3 piezas) 68  -  35-28mm</t>
  </si>
  <si>
    <t>KE-5020068--</t>
  </si>
  <si>
    <t>Reducción interna (3 piezas) 68  -  42-15mm</t>
  </si>
  <si>
    <t>KG-5020068--</t>
  </si>
  <si>
    <t>Reducción interna (3 piezas) 68  -  42-22mm</t>
  </si>
  <si>
    <t>KH-5020068--</t>
  </si>
  <si>
    <t>Reducción interna (3 piezas) 68  -  42-28mm</t>
  </si>
  <si>
    <t>KJ-5020068--</t>
  </si>
  <si>
    <t>Reducción interna (3 piezas) 68  -  42-35mm</t>
  </si>
  <si>
    <t>NE-5020068--</t>
  </si>
  <si>
    <t>Reducción interna (3 piezas) 68  -  54-15mm</t>
  </si>
  <si>
    <t>NG-5020068--</t>
  </si>
  <si>
    <t>Reducción interna (3 piezas) 68  -  54-22mm</t>
  </si>
  <si>
    <t>NH-5020068--</t>
  </si>
  <si>
    <t>Reducción interna (3 piezas) 68  -  54-28mm</t>
  </si>
  <si>
    <t>NJ-5020068--</t>
  </si>
  <si>
    <t>Reducción interna (3 piezas) 68  -  54-35mm</t>
  </si>
  <si>
    <t>NK-5020068--</t>
  </si>
  <si>
    <t>Reducción interna (3 piezas) 68  -  54-42mm</t>
  </si>
  <si>
    <t>A605020302--</t>
  </si>
  <si>
    <t>Manguito Macho  con rosca cilíndrica 302  -  6-1/8"</t>
  </si>
  <si>
    <t>B015020302--</t>
  </si>
  <si>
    <t>Manguito Macho  con rosca cilíndrica 302  -  8-1/4"</t>
  </si>
  <si>
    <t>B025020302--</t>
  </si>
  <si>
    <t>Manguito Macho  con rosca cilíndrica 302  -  8-3/8"</t>
  </si>
  <si>
    <t>B035020302--</t>
  </si>
  <si>
    <t>Manguito Macho  con rosca cilíndrica 302  -  8-1/2"</t>
  </si>
  <si>
    <t>C015020302--</t>
  </si>
  <si>
    <t>Manguito Macho  con rosca cilíndrica 302  -  10-1/4"</t>
  </si>
  <si>
    <t>C025020302--</t>
  </si>
  <si>
    <t>Manguito Macho  con rosca cilíndrica 302  -  10-3/8"</t>
  </si>
  <si>
    <t>C035020302--</t>
  </si>
  <si>
    <t>Manguito Macho  con rosca cilíndrica 302  -  10-1/2"</t>
  </si>
  <si>
    <t>D011020302--</t>
  </si>
  <si>
    <t>Manguito Macho  con rosca cilíndrica 302  -  12-1/4"</t>
  </si>
  <si>
    <t>D021020302--</t>
  </si>
  <si>
    <t>Manguito Macho  con rosca cilíndrica 302  -  12-3/8"</t>
  </si>
  <si>
    <t>D031020302--</t>
  </si>
  <si>
    <t>Manguito Macho  con rosca cilíndrica 302  -  12-1/2"</t>
  </si>
  <si>
    <t>E011020302--</t>
  </si>
  <si>
    <t>Manguito Macho  con rosca cilíndrica 302  -  15-1/4"</t>
  </si>
  <si>
    <t>E021020302--</t>
  </si>
  <si>
    <t>Manguito Macho  con rosca cilíndrica 302  -  15-3/8"</t>
  </si>
  <si>
    <t>E031020302--</t>
  </si>
  <si>
    <t>Manguito Macho  con rosca cilíndrica 302  -  15-1/2"</t>
  </si>
  <si>
    <t>E041020302--</t>
  </si>
  <si>
    <t>Manguito Macho  con rosca cilíndrica 302  -  15-3/4"</t>
  </si>
  <si>
    <t>F031020302--</t>
  </si>
  <si>
    <t>Manguito Macho  con rosca cilíndrica 302  -  18-1/2"</t>
  </si>
  <si>
    <t>F041020302--</t>
  </si>
  <si>
    <t>Manguito Macho  con rosca cilíndrica 302  -  18-3/4"</t>
  </si>
  <si>
    <t>V035031302--</t>
  </si>
  <si>
    <t>Manguito Macho  con rosca cilíndrica 302  -  20-1/2"</t>
  </si>
  <si>
    <t>G031020302--</t>
  </si>
  <si>
    <t>Manguito Macho  con rosca cilíndrica 302  -  22-1/2"</t>
  </si>
  <si>
    <t>G041020302--</t>
  </si>
  <si>
    <t>Manguito Macho  con rosca cilíndrica 302  -  22-3/4"</t>
  </si>
  <si>
    <t>G051020302--</t>
  </si>
  <si>
    <t>Manguito Macho  con rosca cilíndrica 302  -  22-1"</t>
  </si>
  <si>
    <t>H045020302--</t>
  </si>
  <si>
    <t>Manguito Macho  con rosca cilíndrica 302  -  28-3/4"</t>
  </si>
  <si>
    <t>H051020302--</t>
  </si>
  <si>
    <t>Manguito Macho  con rosca cilíndrica 302  -  28-1"</t>
  </si>
  <si>
    <t>H061020302--</t>
  </si>
  <si>
    <t>Manguito Macho  con rosca cilíndrica 302  -  28-1.1/4"</t>
  </si>
  <si>
    <t>J055020302--</t>
  </si>
  <si>
    <t>Manguito Macho  con rosca cilíndrica 302  -  35-1"</t>
  </si>
  <si>
    <t>J061020302--</t>
  </si>
  <si>
    <t>Manguito Macho  con rosca cilíndrica 302  -  35-1.1/4"</t>
  </si>
  <si>
    <t>K071020302--</t>
  </si>
  <si>
    <t>Manguito Macho  con rosca cilíndrica 302  -  42-1.1/2"</t>
  </si>
  <si>
    <t>N081020302--</t>
  </si>
  <si>
    <t>Manguito Macho  con rosca cilíndrica 302  -  54-2"</t>
  </si>
  <si>
    <t>Q092020302--</t>
  </si>
  <si>
    <t>Manguito Macho  con rosca cilíndrica 302  -  67-2.1/2"</t>
  </si>
  <si>
    <t>R302020302--</t>
  </si>
  <si>
    <t>Manguito Macho  con rosca cilíndrica 302  -  76,1-3"</t>
  </si>
  <si>
    <t>S402020302--</t>
  </si>
  <si>
    <t>Manguito Macho  con rosca cilíndrica 302  -  108-4"</t>
  </si>
  <si>
    <t>C025020302TA</t>
  </si>
  <si>
    <t>Manguito con rosca cónica (largo) 302 TA  -  10-3/8"</t>
  </si>
  <si>
    <t>C035020302TA</t>
  </si>
  <si>
    <t>Manguito con rosca cónica (largo) 302 TA  -  10-1/2"</t>
  </si>
  <si>
    <t>D021020302TA</t>
  </si>
  <si>
    <t>Manguito con rosca cónica (largo) 302 TA  -  12-3/8"</t>
  </si>
  <si>
    <t>D031020302TA</t>
  </si>
  <si>
    <t>Manguito con rosca cónica (largo) 302 TA  -  12-1/2"</t>
  </si>
  <si>
    <t>T031020302TA</t>
  </si>
  <si>
    <t>Manguito con rosca cónica (largo) 302 TA  -  14-1/2"</t>
  </si>
  <si>
    <t>E021020302TA</t>
  </si>
  <si>
    <t>Manguito con rosca cónica (largo) 302 TA  -  15-3/8"</t>
  </si>
  <si>
    <t>E031020302TA</t>
  </si>
  <si>
    <t>Manguito con rosca cónica (largo) 302 TA  -  15-1/2"</t>
  </si>
  <si>
    <t>E041020302TA</t>
  </si>
  <si>
    <t>Manguito con rosca cónica (largo) 302 TA  -  15-3/4"</t>
  </si>
  <si>
    <t>U031020302TA</t>
  </si>
  <si>
    <t>Manguito con rosca cónica (largo) 302 TA  -  16-1/2"</t>
  </si>
  <si>
    <t>U041020302TA</t>
  </si>
  <si>
    <t>Manguito con rosca cónica (largo) 302 TA  -  16-3/4"</t>
  </si>
  <si>
    <t>F031020302TA</t>
  </si>
  <si>
    <t>Manguito con rosca cónica (largo) 302 TA  -  18-1/2"</t>
  </si>
  <si>
    <t>F041020302TA</t>
  </si>
  <si>
    <t>Manguito con rosca cónica (largo) 302 TA  -  18-3/4"</t>
  </si>
  <si>
    <t>G031020302TA</t>
  </si>
  <si>
    <t>Manguito con rosca cónica (largo) 302 TA  -  22-1/2"</t>
  </si>
  <si>
    <t>G041020302TA</t>
  </si>
  <si>
    <t>Manguito con rosca cónica (largo) 302 TA  -  22-3/4"</t>
  </si>
  <si>
    <t>G051020302TA</t>
  </si>
  <si>
    <t>Manguito con rosca cónica (largo) 302 TA  -  22-1"</t>
  </si>
  <si>
    <t>H041020302TA</t>
  </si>
  <si>
    <t>Manguito con rosca cónica (largo) 302 TA  -  28-3/4"</t>
  </si>
  <si>
    <t>H051020302TA</t>
  </si>
  <si>
    <t>Manguito con rosca cónica (largo) 302 TA  -  28-1"</t>
  </si>
  <si>
    <t>B015020303--</t>
  </si>
  <si>
    <t>Manguito Hembra con rosca cilindrica 303  -  8-1/4"</t>
  </si>
  <si>
    <t>B025020303--</t>
  </si>
  <si>
    <t>Manguito Hembra con rosca cilindrica 303  -  8-3/8"</t>
  </si>
  <si>
    <t>B035020303--</t>
  </si>
  <si>
    <t>Manguito Hembra con rosca cilindrica 303  -  8-1/2"</t>
  </si>
  <si>
    <t>C015020303--</t>
  </si>
  <si>
    <t>Manguito Hembra con rosca cilindrica 303  -  10-1/4"</t>
  </si>
  <si>
    <t>C025020303--</t>
  </si>
  <si>
    <t>Manguito Hembra con rosca cilindrica 303  -  10-3/8"</t>
  </si>
  <si>
    <t>C035020303--</t>
  </si>
  <si>
    <t>Manguito Hembra con rosca cilindrica 303  -  10-1/2"</t>
  </si>
  <si>
    <t>D021020303--</t>
  </si>
  <si>
    <t>Manguito Hembra con rosca cilindrica 303  -  12-3/8"</t>
  </si>
  <si>
    <t>D031020303--</t>
  </si>
  <si>
    <t>Manguito Hembra con rosca cilindrica 303  -  12-1/2"</t>
  </si>
  <si>
    <t>T031020303--</t>
  </si>
  <si>
    <t>Manguito Hembra con rosca cilindrica 303  -  14-1/2"</t>
  </si>
  <si>
    <t>E021020303--</t>
  </si>
  <si>
    <t>Manguito Hembra con rosca cilindrica 303  -  15-3/8"</t>
  </si>
  <si>
    <t>E031020303--</t>
  </si>
  <si>
    <t>Manguito Hembra con rosca cilindrica 303  -  15-1/2"</t>
  </si>
  <si>
    <t>E041020303--</t>
  </si>
  <si>
    <t>Manguito Hembra con rosca cilindrica 303  -  15-3/4"</t>
  </si>
  <si>
    <t>E051020303--</t>
  </si>
  <si>
    <t>Manguito Hembra con rosca cilindrica 303  -  15-1"</t>
  </si>
  <si>
    <t>U031020303--</t>
  </si>
  <si>
    <t>Manguito Hembra con rosca cilindrica 303  -  16-1/2"</t>
  </si>
  <si>
    <t>U041020303--</t>
  </si>
  <si>
    <t>Manguito Hembra con rosca cilindrica 303  -  16-3/4"</t>
  </si>
  <si>
    <t>F031020303--</t>
  </si>
  <si>
    <t>Manguito Hembra con rosca cilindrica 303  -  18-1/2"</t>
  </si>
  <si>
    <t>F041020303--</t>
  </si>
  <si>
    <t>Manguito Hembra con rosca cilindrica 303  -  18-3/4"</t>
  </si>
  <si>
    <t>G031020303--</t>
  </si>
  <si>
    <t>Manguito Hembra con rosca cilindrica 303  -  22-1/2"</t>
  </si>
  <si>
    <t>G041020303--</t>
  </si>
  <si>
    <t>Manguito Hembra con rosca cilindrica 303  -  22-3/4"</t>
  </si>
  <si>
    <t>G051020303--</t>
  </si>
  <si>
    <t>Manguito Hembra con rosca cilindrica 303  -  22-1"</t>
  </si>
  <si>
    <t>H045020303--</t>
  </si>
  <si>
    <t>Manguito Hembra con rosca cilindrica 303  -  28-3/4"</t>
  </si>
  <si>
    <t>H051020303--</t>
  </si>
  <si>
    <t>Manguito Hembra con rosca cilindrica 303  -  28-1"</t>
  </si>
  <si>
    <t>H061020303--</t>
  </si>
  <si>
    <t>Manguito Hembra con rosca cilindrica 303  -  28-1.1/4"</t>
  </si>
  <si>
    <t>J055020303--</t>
  </si>
  <si>
    <t>Manguito Hembra con rosca cilindrica 303  -  35-1"</t>
  </si>
  <si>
    <t>J065020303--</t>
  </si>
  <si>
    <t>Manguito Hembra con rosca cilindrica 303  -  35-1.1/4"</t>
  </si>
  <si>
    <t>K075020303--</t>
  </si>
  <si>
    <t>Manguito Hembra con rosca cilindrica 303  -  42-1.1/2"</t>
  </si>
  <si>
    <t>N085020303--</t>
  </si>
  <si>
    <t>Manguito Hembra con rosca cilindrica 303  -  54-2"</t>
  </si>
  <si>
    <t>Q092020303--</t>
  </si>
  <si>
    <t>Manguito Hembra con rosca cilindrica 303  -  67-2.1/2"</t>
  </si>
  <si>
    <t>R302020303--</t>
  </si>
  <si>
    <t>Manguito Hembra con rosca cilindrica 303  -  76,1-3"</t>
  </si>
  <si>
    <t>E035020303SF</t>
  </si>
  <si>
    <t>G045020303SF</t>
  </si>
  <si>
    <t>B015020402--</t>
  </si>
  <si>
    <t>Codo Macho con rosca cilíndrica 402  -  8-1/4</t>
  </si>
  <si>
    <t>C025020402--</t>
  </si>
  <si>
    <t>Codo Macho con rosca cilíndrica 402  -  10-3/8</t>
  </si>
  <si>
    <t>C035020402--</t>
  </si>
  <si>
    <t>Codo Macho con rosca cilíndrica 402  -  10-1/2</t>
  </si>
  <si>
    <t>D025020402--</t>
  </si>
  <si>
    <t>Codo Macho con rosca cilíndrica 402  -  12-3/8</t>
  </si>
  <si>
    <t>D035020402--</t>
  </si>
  <si>
    <t>Codo Macho con rosca cilíndrica 402  -  12-1/2</t>
  </si>
  <si>
    <t>E025020402--</t>
  </si>
  <si>
    <t>Codo Macho con rosca cilíndrica 402  -  15-3/8</t>
  </si>
  <si>
    <t>E031020402--</t>
  </si>
  <si>
    <t>Codo Macho con rosca cilíndrica 402  -  15-1/2</t>
  </si>
  <si>
    <t>E041020402--</t>
  </si>
  <si>
    <t>Codo Macho con rosca cilíndrica 402  -  15-3/4</t>
  </si>
  <si>
    <t>F031020402--</t>
  </si>
  <si>
    <t>Codo Macho con rosca cilíndrica 402  -  18-1/2</t>
  </si>
  <si>
    <t>F045020402--</t>
  </si>
  <si>
    <t>Codo Macho con rosca cilíndrica 402  -  18-3/4</t>
  </si>
  <si>
    <t>G035020402--</t>
  </si>
  <si>
    <t>Codo Macho con rosca cilíndrica 402  -  22-1/2</t>
  </si>
  <si>
    <t>G041020402--</t>
  </si>
  <si>
    <t>Codo Macho con rosca cilíndrica 402  -  22-3/4</t>
  </si>
  <si>
    <t>G051020402--</t>
  </si>
  <si>
    <t>Codo Macho con rosca cilíndrica 402  -  22-1</t>
  </si>
  <si>
    <t>H041020402--</t>
  </si>
  <si>
    <t>Codo Macho con rosca cilíndrica 402  -  28-3/4</t>
  </si>
  <si>
    <t>H051020402--</t>
  </si>
  <si>
    <t>Codo Macho con rosca cilíndrica 402  -  28-1</t>
  </si>
  <si>
    <t>J065020402--</t>
  </si>
  <si>
    <t>Codo Macho con rosca cilíndrica 402  -  35-1 1/4</t>
  </si>
  <si>
    <t>K075020402--</t>
  </si>
  <si>
    <t>Codo Macho con rosca cilíndrica 402  -  42-1 1/2</t>
  </si>
  <si>
    <t>N081020402--</t>
  </si>
  <si>
    <t>Codo Macho con rosca cilíndrica 402  -  54-2</t>
  </si>
  <si>
    <t>D021020402TA</t>
  </si>
  <si>
    <t>Codo Macho con rosca cónica 402 TA  -  12-3/8</t>
  </si>
  <si>
    <t>D031020402TA</t>
  </si>
  <si>
    <t>Codo Macho con rosca cónica 402 TA  -  12-1/2</t>
  </si>
  <si>
    <t>T031020402TA</t>
  </si>
  <si>
    <t>Codo Macho con rosca cónica 402 TA  -  14-1/2</t>
  </si>
  <si>
    <t>E021020402TA</t>
  </si>
  <si>
    <t>Codo Macho con rosca cónica 402 TA  -  15-3/8</t>
  </si>
  <si>
    <t>E031020402TA</t>
  </si>
  <si>
    <t>Codo Macho con rosca cónica 402 TA  -  15-1/2</t>
  </si>
  <si>
    <t>E041020402TA</t>
  </si>
  <si>
    <t>Codo Macho con rosca cónica 402 TA  -  15-3/4</t>
  </si>
  <si>
    <t>U031020402TA</t>
  </si>
  <si>
    <t>Codo Macho con rosca cónica 402 TA  -  16-1/2</t>
  </si>
  <si>
    <t>F031020402TA</t>
  </si>
  <si>
    <t>Codo Macho con rosca cónica 402 TA  -  18-1/2</t>
  </si>
  <si>
    <t>F041020402TA</t>
  </si>
  <si>
    <t>Codo Macho con rosca cónica 402 TA  -  18-3/4</t>
  </si>
  <si>
    <t>G041020402TA</t>
  </si>
  <si>
    <t>Codo Macho con rosca cónica 402 TA  -  22-3/4</t>
  </si>
  <si>
    <t>G051020402TA</t>
  </si>
  <si>
    <t>Codo Macho con rosca cónica 402 TA  -  22-1</t>
  </si>
  <si>
    <t>H051020402TA</t>
  </si>
  <si>
    <t>Codo Macho con rosca cónica 402 TA  -  28-1</t>
  </si>
  <si>
    <t>B015020403--</t>
  </si>
  <si>
    <t>Codo Hembra con rosca cilíndrica 403  -  8-1/4</t>
  </si>
  <si>
    <t>C025020403--</t>
  </si>
  <si>
    <t>Codo Hembra con rosca cilíndrica 403  -  10-3/8</t>
  </si>
  <si>
    <t>C035020403--</t>
  </si>
  <si>
    <t>Codo Hembra con rosca cilíndrica 403  -  10-1/2</t>
  </si>
  <si>
    <t>D025020403--</t>
  </si>
  <si>
    <t>Codo Hembra con rosca cilíndrica 403  -  12-3/8</t>
  </si>
  <si>
    <t>D031020403--</t>
  </si>
  <si>
    <t>Codo Hembra con rosca cilíndrica 403  -  12-1/2</t>
  </si>
  <si>
    <t>T031020403--</t>
  </si>
  <si>
    <t>Codo Hembra con rosca cilíndrica 403  -  14-1/2</t>
  </si>
  <si>
    <t>E025020403--</t>
  </si>
  <si>
    <t>Codo Hembra con rosca cilíndrica 403  -  15-3/8</t>
  </si>
  <si>
    <t>E031020403--</t>
  </si>
  <si>
    <t>Codo Hembra con rosca cilíndrica 403  -  15-1/2</t>
  </si>
  <si>
    <t>E041020403--</t>
  </si>
  <si>
    <t>Codo Hembra con rosca cilíndrica 403  -  15-3/4</t>
  </si>
  <si>
    <t>U031020403--</t>
  </si>
  <si>
    <t>Codo Hembra con rosca cilíndrica 403  -  16-1/2</t>
  </si>
  <si>
    <t>F031020403--</t>
  </si>
  <si>
    <t>Codo Hembra con rosca cilíndrica 403  -  18-1/2</t>
  </si>
  <si>
    <t>F041020403--</t>
  </si>
  <si>
    <t>Codo Hembra con rosca cilíndrica 403  -  18-3/4</t>
  </si>
  <si>
    <t>G031020403--</t>
  </si>
  <si>
    <t>Codo Hembra con rosca cilíndrica 403  -  22-1/2</t>
  </si>
  <si>
    <t>G041020403--</t>
  </si>
  <si>
    <t>Codo Hembra con rosca cilíndrica 403  -  22-3/4</t>
  </si>
  <si>
    <t>G051020403--</t>
  </si>
  <si>
    <t>Codo Hembra con rosca cilíndrica 403  -  22-1</t>
  </si>
  <si>
    <t>H041020403--</t>
  </si>
  <si>
    <t>Codo Hembra con rosca cilíndrica 403  -  28-3/4</t>
  </si>
  <si>
    <t>H051020403--</t>
  </si>
  <si>
    <t>Codo Hembra con rosca cilíndrica 403  -  28-1</t>
  </si>
  <si>
    <t>J065020403--</t>
  </si>
  <si>
    <t>Codo Hembra con rosca cilíndrica 403  -  35-1 1/4</t>
  </si>
  <si>
    <t>K071020403--</t>
  </si>
  <si>
    <t>Codo Hembra con rosca cilíndrica 403  -  42-1 1/2</t>
  </si>
  <si>
    <t>N082020403--</t>
  </si>
  <si>
    <t>Codo Hembra con rosca cilíndrica 403  -  54-2</t>
  </si>
  <si>
    <t>E031020403SF</t>
  </si>
  <si>
    <t>Racor loco Curvo (incluye arandelas) 403 SF  -  15-1/2</t>
  </si>
  <si>
    <t>G031020403SF</t>
  </si>
  <si>
    <t>Racor loco Curvo (incluye arandelas) 403 SF  -  22-1/2</t>
  </si>
  <si>
    <t>G041020403SF</t>
  </si>
  <si>
    <t>Racor loco Curvo (incluye arandelas) 403 SF  -  22-3/4</t>
  </si>
  <si>
    <t>D031020403W-</t>
  </si>
  <si>
    <t>Codo de fijación Hembra  con rosca cilíndrica 403 W  -  12-1/2</t>
  </si>
  <si>
    <t>E031020403W-</t>
  </si>
  <si>
    <t>Codo de fijación Hembra  con rosca cilíndrica 403 W  -  15-1/2</t>
  </si>
  <si>
    <t>D035020403WL</t>
  </si>
  <si>
    <t>Codo con placa base Hembra rosca cilindrica 403 WL  -  12-1/2</t>
  </si>
  <si>
    <t>E031020403WL</t>
  </si>
  <si>
    <t>Codo con placa base Hembra rosca cilindrica 403 WL  -  15-1/2</t>
  </si>
  <si>
    <t>F031020403WL</t>
  </si>
  <si>
    <t>Codo con placa base Hembra rosca cilindrica 403 WL  -  18-1/2</t>
  </si>
  <si>
    <t>G031020403WL</t>
  </si>
  <si>
    <t>Codo con placa base Hembra rosca cilindrica 403 WL  -  22-1/2</t>
  </si>
  <si>
    <t>G045020403WL</t>
  </si>
  <si>
    <t>Codo con placa base Hembra rosca cilindrica 403 WL  -  22-3/4</t>
  </si>
  <si>
    <t>E031020403WE</t>
  </si>
  <si>
    <t>Codo Hembra con placa base concéntrica 403 WE  -  15-1/2</t>
  </si>
  <si>
    <t>EE35020615--</t>
  </si>
  <si>
    <t>Te Macho con rosca cilíndrica 615  -  15-15-1/2</t>
  </si>
  <si>
    <t>GG35020615--</t>
  </si>
  <si>
    <t>Te Macho con rosca cilíndrica 615  -  22-22-1/2</t>
  </si>
  <si>
    <t>GG45020615--</t>
  </si>
  <si>
    <t>Te Macho con rosca cilíndrica 615  -  22-22-3/4</t>
  </si>
  <si>
    <t>DD25020617--</t>
  </si>
  <si>
    <t>DD35020617--</t>
  </si>
  <si>
    <t>TT31020617--</t>
  </si>
  <si>
    <t>EE11020617--</t>
  </si>
  <si>
    <t>EE31020617--</t>
  </si>
  <si>
    <t>EE41020617--</t>
  </si>
  <si>
    <t>UU41020617--</t>
  </si>
  <si>
    <t>FF31020617--</t>
  </si>
  <si>
    <t>FF41020617--</t>
  </si>
  <si>
    <t>GG31020617--</t>
  </si>
  <si>
    <t>GG45020617--</t>
  </si>
  <si>
    <t>GG51020617--</t>
  </si>
  <si>
    <t>HH35020617--</t>
  </si>
  <si>
    <t>HH41020617--</t>
  </si>
  <si>
    <t>HH55020617--</t>
  </si>
  <si>
    <t>33E1020645--</t>
  </si>
  <si>
    <t>Te con rosca lateral M 645  -  1/2-1/2-15mm</t>
  </si>
  <si>
    <t>E3E5020684--</t>
  </si>
  <si>
    <t>Te con rosca lateral H 684  -  15-1/2"-15mm</t>
  </si>
  <si>
    <t>G3G1020684--</t>
  </si>
  <si>
    <t>Te con rosca lateral H 684  -  22-1/2"-22mm</t>
  </si>
  <si>
    <t>G4G1020684--</t>
  </si>
  <si>
    <t>Te con rosca lateral H 684  -  22-3/4"-22mm</t>
  </si>
  <si>
    <t>H5H1020684--</t>
  </si>
  <si>
    <t>Te con rosca lateral H 684  -  28-1"-28mm</t>
  </si>
  <si>
    <t>42</t>
  </si>
  <si>
    <t>EE-1021201--</t>
  </si>
  <si>
    <t>Válvula de esfera 1201  -  15mm</t>
  </si>
  <si>
    <t>GG-1021201--</t>
  </si>
  <si>
    <t>Válvula de esfera 1201  -  22mm</t>
  </si>
  <si>
    <t>HH-1021201--</t>
  </si>
  <si>
    <t>Válvula de esfera 1201  -  28mm</t>
  </si>
  <si>
    <t>E253031000WP</t>
  </si>
  <si>
    <t>Manguito de inserción para PEX WP1  -  15-2,5mm</t>
  </si>
  <si>
    <t>U--1020WPI--</t>
  </si>
  <si>
    <t>Manguito de inserción para PEX WP1  -  16-1,9mm</t>
  </si>
  <si>
    <t>U--1020WPI10</t>
  </si>
  <si>
    <t>Manguito de inserción para PEX WP1  -  16-2,2mm</t>
  </si>
  <si>
    <t>G--1020WPI--</t>
  </si>
  <si>
    <t>Manguito de inserción para PEX WP1  -  22-3,0mm</t>
  </si>
  <si>
    <t>C103031000SC</t>
  </si>
  <si>
    <t>Manguito de inserción para Cobre SC  -  10-1mm</t>
  </si>
  <si>
    <t>D103031000SC</t>
  </si>
  <si>
    <t>Manguito de inserción para Cobre SC  -  12-1mm</t>
  </si>
  <si>
    <t>E103031000SC</t>
  </si>
  <si>
    <t>Manguito de inserción para Cobre SC  -  15-1mm</t>
  </si>
  <si>
    <t>F103031000SC</t>
  </si>
  <si>
    <t>Manguito de inserción para Cobre SC  -  18-1mm</t>
  </si>
  <si>
    <t>G103031000SC</t>
  </si>
  <si>
    <t>Manguito de inserción para Cobre SC  -  22-1mm</t>
  </si>
  <si>
    <t>Compression  (Ni)</t>
  </si>
  <si>
    <t>DD-1Y20301--</t>
  </si>
  <si>
    <t>EE-1Y20301--</t>
  </si>
  <si>
    <t>FF-1Y20301--</t>
  </si>
  <si>
    <t>GG-1Y20301--</t>
  </si>
  <si>
    <t>HH-1Y20301--</t>
  </si>
  <si>
    <t>JJ-1Y20301--</t>
  </si>
  <si>
    <t>KK-5Y20301--</t>
  </si>
  <si>
    <t>NN-5Y20301--</t>
  </si>
  <si>
    <t>EC-5Y20301--</t>
  </si>
  <si>
    <t>Manguito recto reducido 301  -  15-10mm</t>
  </si>
  <si>
    <t>ED-5Y20301--</t>
  </si>
  <si>
    <t>FE-5Y20301--</t>
  </si>
  <si>
    <t>GE-1Y20301--</t>
  </si>
  <si>
    <t>GF-1Y20301--</t>
  </si>
  <si>
    <t>HG-1Y20301--</t>
  </si>
  <si>
    <t>EE-5Y20301CO</t>
  </si>
  <si>
    <t>FF-5Y20301CO</t>
  </si>
  <si>
    <t>Unión 301 CO  -  18mm</t>
  </si>
  <si>
    <t>GG-5Y20301CO</t>
  </si>
  <si>
    <t>E--1Y20323--</t>
  </si>
  <si>
    <t>F--5Y20323--</t>
  </si>
  <si>
    <t>G--1Y20323--</t>
  </si>
  <si>
    <t>DD-1Y20401--</t>
  </si>
  <si>
    <t>Codo 90º 401  -  12mm</t>
  </si>
  <si>
    <t>EE-1Y20401--</t>
  </si>
  <si>
    <t>Codo 90º 401  -  15mm</t>
  </si>
  <si>
    <t>FF-1Y20401--</t>
  </si>
  <si>
    <t>Codo 90º 401  -  18mm</t>
  </si>
  <si>
    <t>GG-1Y20401--</t>
  </si>
  <si>
    <t>Codo 90º 401  -  22mm</t>
  </si>
  <si>
    <t>HH-1Y20401--</t>
  </si>
  <si>
    <t>Codo 90º 401  -  28mm</t>
  </si>
  <si>
    <t>JJ-1Y20401--</t>
  </si>
  <si>
    <t>Codo 90º 401  -  35mm</t>
  </si>
  <si>
    <t>KK-1Y20401--</t>
  </si>
  <si>
    <t>Codo 90º 401  -  42mm</t>
  </si>
  <si>
    <t>NN-1Y20401--</t>
  </si>
  <si>
    <t>Codo 90º 401  -  54mm</t>
  </si>
  <si>
    <t>GE-1Y20401--</t>
  </si>
  <si>
    <t>HG-5Y20401--</t>
  </si>
  <si>
    <t>EE-1Y20401/O</t>
  </si>
  <si>
    <t>GG-1Y20401/O</t>
  </si>
  <si>
    <t>DDD1Y20601EQ</t>
  </si>
  <si>
    <t>Te recta recta 601 EQ  -  12mm</t>
  </si>
  <si>
    <t>EEE1Y20601EQ</t>
  </si>
  <si>
    <t>Te recta recta 601 EQ  -  15mm</t>
  </si>
  <si>
    <t>FFF1Y20601EQ</t>
  </si>
  <si>
    <t>Te recta recta 601 EQ  -  18mm</t>
  </si>
  <si>
    <t>GGG1Y20601EQ</t>
  </si>
  <si>
    <t>Te recta recta 601 EQ  -  22mm</t>
  </si>
  <si>
    <t>HHH1Y20601EQ</t>
  </si>
  <si>
    <t>Te recta recta 601 EQ  -  28mm</t>
  </si>
  <si>
    <t>JJJ5Y20601EQ</t>
  </si>
  <si>
    <t>Te recta recta 601 EQ  -  35mm</t>
  </si>
  <si>
    <t>KKK5Y20601EQ</t>
  </si>
  <si>
    <t>Te recta recta 601 EQ  -  42mm</t>
  </si>
  <si>
    <t>NNN2Y20601EQ</t>
  </si>
  <si>
    <t>Te recta recta 601 EQ  -  54mm</t>
  </si>
  <si>
    <t>EEF5Y20601--</t>
  </si>
  <si>
    <t>Te reducida 601  -  15-15-18mm</t>
  </si>
  <si>
    <t>EEG1Y20601--</t>
  </si>
  <si>
    <t>FEE5Y20601--</t>
  </si>
  <si>
    <t>Te reducida 601  -  18-15-15mm</t>
  </si>
  <si>
    <t>FFE5Y20601--</t>
  </si>
  <si>
    <t>GEE1Y20601--</t>
  </si>
  <si>
    <t>GGE1Y20601--</t>
  </si>
  <si>
    <t>GGF5Y20601--</t>
  </si>
  <si>
    <t>GEG1Y20601--</t>
  </si>
  <si>
    <t>HHE1Y20601--</t>
  </si>
  <si>
    <t>HGG5Y20601--</t>
  </si>
  <si>
    <t>HHG1Y20601--</t>
  </si>
  <si>
    <t>JJG5Y20601--</t>
  </si>
  <si>
    <t>KKG5Y20601--</t>
  </si>
  <si>
    <t>EEE5Y20601C-</t>
  </si>
  <si>
    <t>Codo distribuidor 601 C  -  15-15-15mm</t>
  </si>
  <si>
    <t>E--1Y20063--</t>
  </si>
  <si>
    <t>G--1Y20063--</t>
  </si>
  <si>
    <t>D021Y20302--</t>
  </si>
  <si>
    <t>D031Y20302--</t>
  </si>
  <si>
    <t>E025Y20302--</t>
  </si>
  <si>
    <t>E031Y20302--</t>
  </si>
  <si>
    <t>E041Y20302--</t>
  </si>
  <si>
    <t>F031Y20302--</t>
  </si>
  <si>
    <t>F041Y20302--</t>
  </si>
  <si>
    <t>G031Y20302--</t>
  </si>
  <si>
    <t>G041Y20302--</t>
  </si>
  <si>
    <t>G051Y20302--</t>
  </si>
  <si>
    <t>H045Y20302--</t>
  </si>
  <si>
    <t>H051Y20302--</t>
  </si>
  <si>
    <t>J055Y20302--</t>
  </si>
  <si>
    <t>J061Y20302--</t>
  </si>
  <si>
    <t>K071Y20302--</t>
  </si>
  <si>
    <t>N081Y20302--</t>
  </si>
  <si>
    <t>D021Y20303--</t>
  </si>
  <si>
    <t>Manguito Hembra con rosca cilíndrica 303  -  12-3/8"</t>
  </si>
  <si>
    <t>D031Y20303--</t>
  </si>
  <si>
    <t>Manguito Hembra con rosca cilíndrica 303  -  12-1/2"</t>
  </si>
  <si>
    <t>E031Y20303--</t>
  </si>
  <si>
    <t>Manguito Hembra con rosca cilíndrica 303  -  15-1/2"</t>
  </si>
  <si>
    <t>E041Y20303--</t>
  </si>
  <si>
    <t>Manguito Hembra con rosca cilíndrica 303  -  15-3/4"</t>
  </si>
  <si>
    <t>F031Y20303--</t>
  </si>
  <si>
    <t>Manguito Hembra con rosca cilíndrica 303  -  18-1/2"</t>
  </si>
  <si>
    <t>F041Y20303--</t>
  </si>
  <si>
    <t>Manguito Hembra con rosca cilíndrica 303  -  18-3/4"</t>
  </si>
  <si>
    <t>G031Y20303--</t>
  </si>
  <si>
    <t>Manguito Hembra con rosca cilíndrica 303  -  22-1/2"</t>
  </si>
  <si>
    <t>G041Y20303--</t>
  </si>
  <si>
    <t>Manguito Hembra con rosca cilíndrica 303  -  22-3/4"</t>
  </si>
  <si>
    <t>G051Y20303--</t>
  </si>
  <si>
    <t>Manguito Hembra con rosca cilíndrica 303  -  22-1"</t>
  </si>
  <si>
    <t>H051Y20303--</t>
  </si>
  <si>
    <t>Manguito Hembra con rosca cilíndrica 303  -  28-1"</t>
  </si>
  <si>
    <t>J065Y20303--</t>
  </si>
  <si>
    <t>Manguito Hembra con rosca cilíndrica 303  -  35-1.1/4"</t>
  </si>
  <si>
    <t>K075Y20303--</t>
  </si>
  <si>
    <t>Manguito Hembra con rosca cilíndrica 303  -  42-1.1/2"</t>
  </si>
  <si>
    <t>N085Y20303--</t>
  </si>
  <si>
    <t>Manguito Hembra con rosca cilíndrica 303  -  54-2"</t>
  </si>
  <si>
    <t>D035Y20402--</t>
  </si>
  <si>
    <t>Codo Macho  con rosca cilíndrica 402  -  12-1/2"</t>
  </si>
  <si>
    <t>E031Y20402--</t>
  </si>
  <si>
    <t>Codo Macho  con rosca cilíndrica 402  -  15-1/2"</t>
  </si>
  <si>
    <t>E041Y20402--</t>
  </si>
  <si>
    <t>Codo Macho  con rosca cilíndrica 402  -  15-3/4"</t>
  </si>
  <si>
    <t>F031Y20402--</t>
  </si>
  <si>
    <t>Codo Macho  con rosca cilíndrica 402  -  18-1/2"</t>
  </si>
  <si>
    <t>F045Y20402--</t>
  </si>
  <si>
    <t>Codo Macho  con rosca cilíndrica 402  -  18-3/4"</t>
  </si>
  <si>
    <t>G035Y20402--</t>
  </si>
  <si>
    <t>Codo Macho  con rosca cilíndrica 402  -  22-1/2"</t>
  </si>
  <si>
    <t>G041Y20402--</t>
  </si>
  <si>
    <t>Codo Macho  con rosca cilíndrica 402  -  22-3/4"</t>
  </si>
  <si>
    <t>G051Y20402--</t>
  </si>
  <si>
    <t>Codo Macho  con rosca cilíndrica 402  -  22-1"</t>
  </si>
  <si>
    <t>H051Y20402--</t>
  </si>
  <si>
    <t>Codo Macho  con rosca cilíndrica 402  -  28-1"</t>
  </si>
  <si>
    <t>J065Y20402--</t>
  </si>
  <si>
    <t>Codo Macho  con rosca cilíndrica 402  -  35-1 1/4"</t>
  </si>
  <si>
    <t>D031Y20403--</t>
  </si>
  <si>
    <t>Codo Hembra con rosca cilíndrica 403  -  12-1/2"</t>
  </si>
  <si>
    <t>E031Y20403--</t>
  </si>
  <si>
    <t>Codo Hembra con rosca cilíndrica 403  -  15-1/2"</t>
  </si>
  <si>
    <t>E041Y20403--</t>
  </si>
  <si>
    <t>Codo Hembra con rosca cilíndrica 403  -  15-3/4"</t>
  </si>
  <si>
    <t>F031Y20403--</t>
  </si>
  <si>
    <t>Codo Hembra con rosca cilíndrica 403  -  18-1/2"</t>
  </si>
  <si>
    <t>F041Y20403--</t>
  </si>
  <si>
    <t>Codo Hembra con rosca cilíndrica 403  -  18-3/4"</t>
  </si>
  <si>
    <t>G031Y20403--</t>
  </si>
  <si>
    <t>Codo Hembra con rosca cilíndrica 403  -  22-1/2"</t>
  </si>
  <si>
    <t>G041Y20403--</t>
  </si>
  <si>
    <t>Codo Hembra con rosca cilíndrica 403  -  22-3/4"</t>
  </si>
  <si>
    <t>H051Y20403--</t>
  </si>
  <si>
    <t>Codo Hembra con rosca cilíndrica 403  -  28-1"</t>
  </si>
  <si>
    <t>J065Y20403--</t>
  </si>
  <si>
    <t>Codo Hembra con rosca cilíndrica 403  -  35-1 1/4"</t>
  </si>
  <si>
    <t>K071Y20403--</t>
  </si>
  <si>
    <t>Codo Hembra con rosca cilíndrica 403  -  42-1 1/2"</t>
  </si>
  <si>
    <t>N082Y20403--</t>
  </si>
  <si>
    <t>Codo Hembra con rosca cilíndrica 403  -  54-2"</t>
  </si>
  <si>
    <t>E031Y20403WL</t>
  </si>
  <si>
    <t>Codo con placa base Hembra con rosca cilíndrica 403 WL  -  15-1/2"</t>
  </si>
  <si>
    <t>F031Y20403WL</t>
  </si>
  <si>
    <t>Codo con placa base Hembra con rosca cilíndrica 403 WL  -  18-1/2"</t>
  </si>
  <si>
    <t>G031Y20403WL</t>
  </si>
  <si>
    <t>Codo con placa base Hembra con rosca cilíndrica 403 WL  -  22-1/2"</t>
  </si>
  <si>
    <t>G045Y20403WL</t>
  </si>
  <si>
    <t>Codo con placa base Hembra con rosca cilíndrica 403 WL  -  22-3/4"</t>
  </si>
  <si>
    <t>DD35Y20617--</t>
  </si>
  <si>
    <t>Te Hembra con rosca cilíndrica 617  -  12-1/2-12mm</t>
  </si>
  <si>
    <t>EE31Y20617--</t>
  </si>
  <si>
    <t>Te Hembra con rosca cilíndrica 617  -  15-1/2-15mm</t>
  </si>
  <si>
    <t>FF31Y20617--</t>
  </si>
  <si>
    <t>Te Hembra con rosca cilíndrica 617  -  18-1/2-18mm</t>
  </si>
  <si>
    <t>GG31Y20617--</t>
  </si>
  <si>
    <t>Te Hembra con rosca cilíndrica 617  -  22-1/2-22mm</t>
  </si>
  <si>
    <t>GG45Y20617--</t>
  </si>
  <si>
    <t>Te Hembra con rosca cilíndrica 617  -  22-3/4-22mm</t>
  </si>
  <si>
    <t>HH41Y20617--</t>
  </si>
  <si>
    <t>Te Hembra con rosca cilíndrica 617  -  28-3/4-28mm</t>
  </si>
  <si>
    <t>33E1Y20645--</t>
  </si>
  <si>
    <t>Te con rosca MH 645  -  1/2-15-1/2"</t>
  </si>
  <si>
    <t>Compression (Cr)</t>
  </si>
  <si>
    <t>CC-5320301--</t>
  </si>
  <si>
    <t>Manguito recto 301  - 10mm</t>
  </si>
  <si>
    <t>DD-5320301--</t>
  </si>
  <si>
    <t>Manguito recto 301  - 12mm</t>
  </si>
  <si>
    <t>EE-1320301--</t>
  </si>
  <si>
    <t>Manguito recto 301  - 15mm</t>
  </si>
  <si>
    <t>FF-5320301--</t>
  </si>
  <si>
    <t>Manguito recto 301  - 18mm</t>
  </si>
  <si>
    <t>GG-1320301--</t>
  </si>
  <si>
    <t>Manguito recto 301  - 22mm</t>
  </si>
  <si>
    <t>HH-5320301--</t>
  </si>
  <si>
    <t>Manguito recto 301  - 28mm</t>
  </si>
  <si>
    <t>JJ-1222301--</t>
  </si>
  <si>
    <t>Manguito recto 301  - 35mm</t>
  </si>
  <si>
    <t>KK-1222301--</t>
  </si>
  <si>
    <t>Manguito recto 301  - 42mm</t>
  </si>
  <si>
    <t>NN-1222301--</t>
  </si>
  <si>
    <t>Manguito recto 301  - 54mm</t>
  </si>
  <si>
    <t>CB-5320301--</t>
  </si>
  <si>
    <t>Manguito recto reducido 301 - 10-8</t>
  </si>
  <si>
    <t>DC-5320301--</t>
  </si>
  <si>
    <t>Manguito recto reducido 301 - 12-10</t>
  </si>
  <si>
    <t>EC-5320301--</t>
  </si>
  <si>
    <t>Manguito recto reducido 301 - 15-10</t>
  </si>
  <si>
    <t>ED-1320301--</t>
  </si>
  <si>
    <t>Manguito recto reducido 301 - 15-12</t>
  </si>
  <si>
    <t>GE-5320301--</t>
  </si>
  <si>
    <t>Manguito recto reducido 301 - 22-15</t>
  </si>
  <si>
    <t>HE-5320301--</t>
  </si>
  <si>
    <t>Manguito recto reducido 301 - 28-15</t>
  </si>
  <si>
    <t>HG-5320301--</t>
  </si>
  <si>
    <t>Manguito recto reducido 301 - 28-22</t>
  </si>
  <si>
    <t>EE-5320301CO</t>
  </si>
  <si>
    <t>GG-5320301CO</t>
  </si>
  <si>
    <t>E--5320323--</t>
  </si>
  <si>
    <t>G--5320323--</t>
  </si>
  <si>
    <t>K--5320323--</t>
  </si>
  <si>
    <t>CC-5320401--</t>
  </si>
  <si>
    <t>DD-5320401--</t>
  </si>
  <si>
    <t>EE-1320401--</t>
  </si>
  <si>
    <t>FF-5320401--</t>
  </si>
  <si>
    <t>GG-1320401--</t>
  </si>
  <si>
    <t>HH-1320401--</t>
  </si>
  <si>
    <t>JJ-1320401--</t>
  </si>
  <si>
    <t>KK-1320401--</t>
  </si>
  <si>
    <t>NN-1320401--</t>
  </si>
  <si>
    <t>GE-1320401--</t>
  </si>
  <si>
    <t>Codo 90º reducido  401  -  22-15mm</t>
  </si>
  <si>
    <t>HE-5320401--</t>
  </si>
  <si>
    <t>Codo 90º reducido  401  -  28-15mm</t>
  </si>
  <si>
    <t>HG-5320401--</t>
  </si>
  <si>
    <t>Codo 90º reducido  401  -  28-22mm</t>
  </si>
  <si>
    <t>GG-1320401/O</t>
  </si>
  <si>
    <t>Codo 45º  401/O  -  22mm</t>
  </si>
  <si>
    <t>CCC5320601EQ</t>
  </si>
  <si>
    <t>Te recta HHH  601 EQ  -  10mm</t>
  </si>
  <si>
    <t>DDD5320601EQ</t>
  </si>
  <si>
    <t>Te recta HHH  601 EQ  -  12mm</t>
  </si>
  <si>
    <t>EEE1320601EQ</t>
  </si>
  <si>
    <t>Te recta HHH  601 EQ  -  15mm</t>
  </si>
  <si>
    <t>FFF5320601EQ</t>
  </si>
  <si>
    <t>Te recta HHH  601 EQ  -  18mm</t>
  </si>
  <si>
    <t>GGG1320601EQ</t>
  </si>
  <si>
    <t>Te recta HHH  601 EQ  -  22mm</t>
  </si>
  <si>
    <t>HHH1320601EQ</t>
  </si>
  <si>
    <t>Te recta HHH  601 EQ  -  28mm</t>
  </si>
  <si>
    <t>JJJ5320601EQ</t>
  </si>
  <si>
    <t>Te recta HHH  601 EQ  -  35mm</t>
  </si>
  <si>
    <t>KKK5320601EQ</t>
  </si>
  <si>
    <t>Te recta HHH  601 EQ  -  42mm</t>
  </si>
  <si>
    <t>DDC5320601--</t>
  </si>
  <si>
    <t>Te reducida HHH  601  -  12-12-10mm</t>
  </si>
  <si>
    <t>EED5320601--</t>
  </si>
  <si>
    <t>Te reducida HHH  601  -  15-15-12mm</t>
  </si>
  <si>
    <t>EEG5320601--</t>
  </si>
  <si>
    <t>Te reducida HHH  601  -  15-15-22mm</t>
  </si>
  <si>
    <t>GEE1320601--</t>
  </si>
  <si>
    <t>Te reducida HHH  601  -  22-15-15mm</t>
  </si>
  <si>
    <t>GEG5320601--</t>
  </si>
  <si>
    <t>Te reducida HHH  601  -  22-15-22mm</t>
  </si>
  <si>
    <t>GGE1320601--</t>
  </si>
  <si>
    <t>Te reducida HHH  601  -  22-22-15mm</t>
  </si>
  <si>
    <t>HHE5320601--</t>
  </si>
  <si>
    <t>Te reducida HHH  601  -  28-28-15mm</t>
  </si>
  <si>
    <t>HHG5320601--</t>
  </si>
  <si>
    <t>Te reducida HHH  601  -  28-28-22mm</t>
  </si>
  <si>
    <t>JJE5320601--</t>
  </si>
  <si>
    <t>Te reducida HHH  601  -  35-35-15mm</t>
  </si>
  <si>
    <t>E--1320063--</t>
  </si>
  <si>
    <t>Tuerca  63  -  15mm</t>
  </si>
  <si>
    <t>C025320302--</t>
  </si>
  <si>
    <t>Manguito Macho con rosca cilíndrica 302  -  10-3/8"</t>
  </si>
  <si>
    <t>C035320302--</t>
  </si>
  <si>
    <t>Manguito Macho con rosca cilíndrica 302  -  10-1/2"</t>
  </si>
  <si>
    <t>D025320302--</t>
  </si>
  <si>
    <t>Manguito Macho con rosca cilíndrica 302  -  12-3/8"</t>
  </si>
  <si>
    <t>D035320302--</t>
  </si>
  <si>
    <t>Manguito Macho con rosca cilíndrica 302  -  12-1/2"</t>
  </si>
  <si>
    <t>E025320302--</t>
  </si>
  <si>
    <t>Manguito Macho con rosca cilíndrica 302  -  15-3/8"</t>
  </si>
  <si>
    <t>E031320302--</t>
  </si>
  <si>
    <t>Manguito Macho con rosca cilíndrica 302  -  15-1/2"</t>
  </si>
  <si>
    <t>F035320302--</t>
  </si>
  <si>
    <t>Manguito Macho con rosca cilíndrica 302  -  18-1/2"</t>
  </si>
  <si>
    <t>G041320302--</t>
  </si>
  <si>
    <t>Manguito Macho con rosca cilíndrica 302  -  22-3/4"</t>
  </si>
  <si>
    <t>C025320303--</t>
  </si>
  <si>
    <t>Manguito Hembra con rosca cilíndrica 303  -  10-3/8"</t>
  </si>
  <si>
    <t>C035320303--</t>
  </si>
  <si>
    <t>Manguito Hembra con rosca cilíndrica 303  -  10-1/2"</t>
  </si>
  <si>
    <t>D025320303--</t>
  </si>
  <si>
    <t>D035320303--</t>
  </si>
  <si>
    <t>E031320303--</t>
  </si>
  <si>
    <t>G041320303--</t>
  </si>
  <si>
    <t>G051320303--</t>
  </si>
  <si>
    <t>H051320303--</t>
  </si>
  <si>
    <t>K075320303--</t>
  </si>
  <si>
    <t>E031320303SF</t>
  </si>
  <si>
    <t>Racor Loco Recto 303SF  -  15/1/2"</t>
  </si>
  <si>
    <t>C035320402--</t>
  </si>
  <si>
    <t>Codo Macho con rosca cilíndrica  402  -  10-1/2"</t>
  </si>
  <si>
    <t>D035320402--</t>
  </si>
  <si>
    <t>Codo Macho con rosca cilíndrica  402  -  12-1/2"</t>
  </si>
  <si>
    <t>E031320402--</t>
  </si>
  <si>
    <t>Codo Macho con rosca cilíndrica  402  -  15-1/2"</t>
  </si>
  <si>
    <t>G045320402--</t>
  </si>
  <si>
    <t>Codo Macho con rosca cilíndrica  402  -  22-3/4"</t>
  </si>
  <si>
    <t>C035320403--</t>
  </si>
  <si>
    <t>Codo Hembra con rosca cilíndrica  403  -  10-1/2"</t>
  </si>
  <si>
    <t>E031320403--</t>
  </si>
  <si>
    <t>Codo Hembra con rosca cilíndrica  403  -  15-1/2"</t>
  </si>
  <si>
    <t>G041320403--</t>
  </si>
  <si>
    <t>Codo Hembra con rosca cilíndrica  403  -  22-3/4"</t>
  </si>
  <si>
    <t>E031320403SF</t>
  </si>
  <si>
    <t>Racor Loco Curvo  403SF  -  15-1/2"</t>
  </si>
  <si>
    <t>E031320403WL</t>
  </si>
  <si>
    <t>Codo con placa base Hembra con rosca cilíndrica  403 WL  -  15-1/2"</t>
  </si>
  <si>
    <t>G045320403WL</t>
  </si>
  <si>
    <t>Codo con placa base Hembra con rosca cilíndrica  403 WL  -  22-3/4"</t>
  </si>
  <si>
    <t>EE35320615--</t>
  </si>
  <si>
    <t>Te Macho con rosca cilíndrica  615  -  15-15-1/2"</t>
  </si>
  <si>
    <t>EE31320617--</t>
  </si>
  <si>
    <t>Te Hembra con rosca cilíndrica  617  -  15-15-1/2"</t>
  </si>
  <si>
    <t>E3E5320684--</t>
  </si>
  <si>
    <t>Te con rosca MH  684  -  15-1/2-15mm</t>
  </si>
  <si>
    <t>19</t>
  </si>
  <si>
    <t xml:space="preserve">&gt;B&lt; Press </t>
  </si>
  <si>
    <t>P5001 01200000</t>
  </si>
  <si>
    <t>Curva 90º MH (Cobre) P5001  -  12mm</t>
  </si>
  <si>
    <t>P5001 01400000</t>
  </si>
  <si>
    <t>Curva 90º MH (Cobre) P5001  -  14mm</t>
  </si>
  <si>
    <t>P5001 01500000</t>
  </si>
  <si>
    <t>Curva 90º MH (Cobre) P5001  -  15mm</t>
  </si>
  <si>
    <t>P5001 01600000</t>
  </si>
  <si>
    <t>Curva 90º MH (Cobre) P5001  -  16mm</t>
  </si>
  <si>
    <t>P5001 01800000</t>
  </si>
  <si>
    <t>Curva 90º MH (Cobre) P5001  -  18mm</t>
  </si>
  <si>
    <t>P5001 02200000</t>
  </si>
  <si>
    <t>Curva 90º MH (Cobre) P5001  -  22mm</t>
  </si>
  <si>
    <t>P5001 02800000</t>
  </si>
  <si>
    <t>Curva 90º MH (Cobre) P5001  -  28mm</t>
  </si>
  <si>
    <t>P5001 03500000</t>
  </si>
  <si>
    <t>Curva 90º MH (Cobre) P5001  -  35mm</t>
  </si>
  <si>
    <t>P5001 04200000</t>
  </si>
  <si>
    <t>Curva 90º MH (Cobre) P5001  -  42mm</t>
  </si>
  <si>
    <t>P5001 05400000</t>
  </si>
  <si>
    <t>Curva 90º MH (Cobre) P5001  -  54mm</t>
  </si>
  <si>
    <t>P5002 01200000</t>
  </si>
  <si>
    <t>Curva 90º HH (Cobre) P5002  -  12mm</t>
  </si>
  <si>
    <t>P5002 01400000</t>
  </si>
  <si>
    <t>Curva 90º HH (Cobre) P5002  -  14mm</t>
  </si>
  <si>
    <t>P5002 01500000</t>
  </si>
  <si>
    <t>Curva 90º HH (Cobre) P5002  -  15mm</t>
  </si>
  <si>
    <t>P5002 01600000</t>
  </si>
  <si>
    <t>Curva 90º HH (Cobre) P5002  -  16mm</t>
  </si>
  <si>
    <t>P5002 01800000</t>
  </si>
  <si>
    <t>Curva 90º HH (Cobre) P5002  -  18mm</t>
  </si>
  <si>
    <t>P5002 02200000</t>
  </si>
  <si>
    <t>Curva 90º HH (Cobre) P5002  -  22mm</t>
  </si>
  <si>
    <t>P5002 02800000</t>
  </si>
  <si>
    <t>Curva 90º HH (Cobre) P5002  -  28mm</t>
  </si>
  <si>
    <t>P5002 03500000</t>
  </si>
  <si>
    <t>Curva 90º HH (Cobre) P5002  -  35mm</t>
  </si>
  <si>
    <t>P5002 04200000</t>
  </si>
  <si>
    <t>Curva 90º HH (Cobre) P5002  -  42mm</t>
  </si>
  <si>
    <t>P5002 05400000</t>
  </si>
  <si>
    <t>Curva 90º HH (Cobre) P5002  -  54mm</t>
  </si>
  <si>
    <t>P5002L01500000</t>
  </si>
  <si>
    <t>Curva 90º HH (Cobre) P5002 Larga - 15mm</t>
  </si>
  <si>
    <t>P5002L01800000</t>
  </si>
  <si>
    <t>Curva 90º HH (Cobre) P5002 Larga - 18mm</t>
  </si>
  <si>
    <t>P5002L02200000</t>
  </si>
  <si>
    <t>Curva 90º HH (Cobre) P5002 Larga - 22mm</t>
  </si>
  <si>
    <t>P5002L02800000</t>
  </si>
  <si>
    <t>Curva 90º HH (Cobre) P5002 Larga - 28mm</t>
  </si>
  <si>
    <t>P5030 01500000</t>
  </si>
  <si>
    <t>P5030 01800000</t>
  </si>
  <si>
    <t>P5030 02200000</t>
  </si>
  <si>
    <t>P5040 01200000</t>
  </si>
  <si>
    <t>Curva 45º MH (Cobre) P5040  -  12mm</t>
  </si>
  <si>
    <t>P5040 01400000</t>
  </si>
  <si>
    <t>Curva 45º MH (Cobre) P5040  -  14mm</t>
  </si>
  <si>
    <t>P5040 01500000</t>
  </si>
  <si>
    <t>Curva 45º MH (Cobre) P5040  -  15mm</t>
  </si>
  <si>
    <t>P5040 01600000</t>
  </si>
  <si>
    <t>Curva 45º MH (Cobre) P5040  -  16mm</t>
  </si>
  <si>
    <t>P5040 01800000</t>
  </si>
  <si>
    <t>Curva 45º MH (Cobre) P5040  -  18mm</t>
  </si>
  <si>
    <t>P5040 02200000</t>
  </si>
  <si>
    <t>Curva 45º MH (Cobre) P5040  -  22mm</t>
  </si>
  <si>
    <t>P5040 02800000</t>
  </si>
  <si>
    <t>Curva 45º MH (Cobre) P5040  -  28mm</t>
  </si>
  <si>
    <t>P5040 03500000</t>
  </si>
  <si>
    <t>Curva 45º MH (Cobre) P5040  -  35mm</t>
  </si>
  <si>
    <t>P5040 04200000</t>
  </si>
  <si>
    <t>Curva 45º MH (Cobre) P5040  -  42mm</t>
  </si>
  <si>
    <t>P5040 05400000</t>
  </si>
  <si>
    <t>Curva 45º MH (Cobre) P5040  -  54mm</t>
  </si>
  <si>
    <t>P5041 01200000</t>
  </si>
  <si>
    <t>Curva 45º HH (Cobre) P5041  -  12mm</t>
  </si>
  <si>
    <t>P5041 01400000</t>
  </si>
  <si>
    <t>Curva 45º HH (Cobre) P5041  -  142mm</t>
  </si>
  <si>
    <t>P5041 01500000</t>
  </si>
  <si>
    <t>Curva 45º HH (Cobre) P5041  -  15mm</t>
  </si>
  <si>
    <t>P5041 01600000</t>
  </si>
  <si>
    <t>Curva 45º HH (Cobre) P5041  -  16mm</t>
  </si>
  <si>
    <t>P5041 01800000</t>
  </si>
  <si>
    <t>Curva 45º HH (Cobre) P5041  -  18mm</t>
  </si>
  <si>
    <t>P5041 02200000</t>
  </si>
  <si>
    <t>Curva 45º HH (Cobre) P5041  -  22mm</t>
  </si>
  <si>
    <t>P5041 02800000</t>
  </si>
  <si>
    <t>Curva 45º HH (Cobre) P5041  -  28mm</t>
  </si>
  <si>
    <t>P5041 03500000</t>
  </si>
  <si>
    <t>Curva 45º HH (Cobre) P5041  -  35mm</t>
  </si>
  <si>
    <t>P5041 04200000</t>
  </si>
  <si>
    <t>Curva 45º HH (Cobre) P5041  -  42mm</t>
  </si>
  <si>
    <t>P5041 05400000</t>
  </si>
  <si>
    <t>Curva 45º HH (Cobre) P5041  -  54mm</t>
  </si>
  <si>
    <t>P5060 02200000</t>
  </si>
  <si>
    <t>Curva 180º HH (Cobre) P5060 - 22mm</t>
  </si>
  <si>
    <t>P5085 01500000</t>
  </si>
  <si>
    <t>Salto puente HH (Cobre) P5085  -  15mm</t>
  </si>
  <si>
    <t>P5085 01800000</t>
  </si>
  <si>
    <t>Salto puente HH (Cobre) P5085  -  18mm</t>
  </si>
  <si>
    <t>P5085 02200000</t>
  </si>
  <si>
    <t>Salto puente HH (Cobre) P5085  -  22mm</t>
  </si>
  <si>
    <t>P5086 01200000</t>
  </si>
  <si>
    <t>Salto 45º MH (Cobre)  P5086  -  12mm</t>
  </si>
  <si>
    <t>P5086 01500000</t>
  </si>
  <si>
    <t>Salto 45º MH (Cobre)  P5086  -  15mm</t>
  </si>
  <si>
    <t>P5086 01800000</t>
  </si>
  <si>
    <t>Salto 45º MH (Cobre)  P5086  -  18mm</t>
  </si>
  <si>
    <t>P5086 02200000</t>
  </si>
  <si>
    <t>Salto 45º MH (Cobre)  P5086  -  22mm</t>
  </si>
  <si>
    <t>P5130 01212012</t>
  </si>
  <si>
    <t>Te recta HHH (Cobre)  P5130  -  12mm</t>
  </si>
  <si>
    <t>P5130 01414014</t>
  </si>
  <si>
    <t>Te recta HHH (Cobre)  P5130  -  14mm</t>
  </si>
  <si>
    <t>P5130 01515015</t>
  </si>
  <si>
    <t>Te recta HHH (Cobre)  P5130  -  15mm</t>
  </si>
  <si>
    <t>P5130 01616016</t>
  </si>
  <si>
    <t>Te recta HHH (Cobre)  P5130  -  16mm</t>
  </si>
  <si>
    <t>P5130 01818018</t>
  </si>
  <si>
    <t>Te recta HHH (Cobre)  P5130  -  18mm</t>
  </si>
  <si>
    <t>P5130 02222022</t>
  </si>
  <si>
    <t>Te recta HHH (Cobre)  P5130  -  22mm</t>
  </si>
  <si>
    <t>P5130 02828028</t>
  </si>
  <si>
    <t>Te recta HHH (Cobre)  P5130  -  28mm</t>
  </si>
  <si>
    <t>P5130 03535035</t>
  </si>
  <si>
    <t>Te recta HHH (Cobre)  P5130  -  35mm</t>
  </si>
  <si>
    <t>P5130 04242042</t>
  </si>
  <si>
    <t>Te recta HHH (Cobre)  P5130  -  42mm</t>
  </si>
  <si>
    <t>P5130 05454054</t>
  </si>
  <si>
    <t>Te recta HHH (Cobre)  P5130  -  54mm</t>
  </si>
  <si>
    <t>P5130 01215012</t>
  </si>
  <si>
    <t>Te reducida HHH (Cobre)  P5130 R  -  12 x 15 x 12mm</t>
  </si>
  <si>
    <t>P5130 01412014</t>
  </si>
  <si>
    <t>Te reducida HHH (Cobre)  P5130 R  -  14 x 12 x 14mm</t>
  </si>
  <si>
    <t>P5130 01416014</t>
  </si>
  <si>
    <t>Te reducida HHH (Cobre)  P5130 R  -  14 x 16 x 14mm</t>
  </si>
  <si>
    <t>P5130 01512012</t>
  </si>
  <si>
    <t>Te reducida HHH (Cobre)  P5130 R  -  15 x 12 x 12mm</t>
  </si>
  <si>
    <t>P5130 01512015</t>
  </si>
  <si>
    <t>Te reducida HHH (Cobre)  P5130 R  -  15 x 12 x 15mm</t>
  </si>
  <si>
    <t>P5130 01515012</t>
  </si>
  <si>
    <t>Te reducida HHH (Cobre)  P5130 R  -  15 x 15 x 12mm</t>
  </si>
  <si>
    <t>P5130 01518015</t>
  </si>
  <si>
    <t>Te reducida HHH (Cobre)  P5130 R  -  15 x 18 x 15mm</t>
  </si>
  <si>
    <t>P5130 01522015</t>
  </si>
  <si>
    <t>Te reducida HHH (Cobre)  P5130 R  -  15 x 22 x 15mm</t>
  </si>
  <si>
    <t>P5130 01612016</t>
  </si>
  <si>
    <t>Te reducida HHH (Cobre)  P5130 R  -  16 x 12 x 16mm</t>
  </si>
  <si>
    <t>P5130 01614014</t>
  </si>
  <si>
    <t>Te reducida HHH (Cobre)  P5130 R  -  16 x 14 x 14mm</t>
  </si>
  <si>
    <t>P5130 01614016</t>
  </si>
  <si>
    <t>Te reducida HHH (Cobre)  P5130 R  -  16 x 14 x 16mm</t>
  </si>
  <si>
    <t>P5130 01616014</t>
  </si>
  <si>
    <t>Te reducida HHH (Cobre)  P5130 R  -  16 x 16 x 14mm</t>
  </si>
  <si>
    <t>P5130 01812018</t>
  </si>
  <si>
    <t>Te reducida HHH (Cobre)  P5130 R  -  18 x 12 x 18mm</t>
  </si>
  <si>
    <t>P5130 01815015</t>
  </si>
  <si>
    <t>Te reducida HHH (Cobre)  P5130 R  -  18 x 15 x 15mm</t>
  </si>
  <si>
    <t>P5130 01814018</t>
  </si>
  <si>
    <t>Te reducida HHH (Cobre)  P5130 R  -  18 x 14 x 18mm</t>
  </si>
  <si>
    <t>P5130 01815018</t>
  </si>
  <si>
    <t>Te reducida HHH (Cobre)  P5130 R  -  18 x 15 x 18mm</t>
  </si>
  <si>
    <t>P5130 01816018</t>
  </si>
  <si>
    <t>Te reducida HHH (Cobre)  P5130 R  -  18 x 16 x 18mm</t>
  </si>
  <si>
    <t>P5130 01818015</t>
  </si>
  <si>
    <t>Te reducida HHH (Cobre)  P5130 R  -  18 x 18 x 15mm</t>
  </si>
  <si>
    <t>P5130 01822018</t>
  </si>
  <si>
    <t>Te reducida HHH (Cobre)  P5130 R  -  18 x 22 x 18mm</t>
  </si>
  <si>
    <t>P5130 02212022</t>
  </si>
  <si>
    <t>Te reducida HHH (Cobre)  P5130 R  -  22 x 12 x 22mm</t>
  </si>
  <si>
    <t>P5130 02214022</t>
  </si>
  <si>
    <t>Te reducida HHH (Cobre)  P5130 R  -  22 x 14 x 22mm</t>
  </si>
  <si>
    <t>P5130 02215015</t>
  </si>
  <si>
    <t>Te reducida HHH (Cobre)  P5130 R  -  22 x 15 x 15mm</t>
  </si>
  <si>
    <t>P5130 02215018</t>
  </si>
  <si>
    <t>Te reducida HHH (Cobre)  P5130 R  -  22 x 15 x 18mm</t>
  </si>
  <si>
    <t>P5130 02215022</t>
  </si>
  <si>
    <t>Te reducida HHH (Cobre)  P5130 R  -  22 x 15 x 22mm</t>
  </si>
  <si>
    <t>P5130 02216022</t>
  </si>
  <si>
    <t>Te reducida HHH (Cobre)  P5130 R  -  22 x 16 x 22mm</t>
  </si>
  <si>
    <t>P5130 02218015</t>
  </si>
  <si>
    <t>Te reducida HHH (Cobre)  P5130 R  -  22 x 18 x 15mm</t>
  </si>
  <si>
    <t>P5130 02218018</t>
  </si>
  <si>
    <t>Te reducida HHH (Cobre)  P5130 R  -  22 x 18 x 18mm</t>
  </si>
  <si>
    <t>P5130 02218022</t>
  </si>
  <si>
    <t>Te reducida HHH (Cobre)  P5130 R  -  22 x 18 x 22mm</t>
  </si>
  <si>
    <t>P5130 02222015</t>
  </si>
  <si>
    <t>Te reducida HHH (Cobre)  P5130 R  -  22 x 22 x 15mm</t>
  </si>
  <si>
    <t>P5130 02222018</t>
  </si>
  <si>
    <t>Te reducida HHH (Cobre)  P5130 R  -  22 x 22 x 18mm</t>
  </si>
  <si>
    <t>P5130 02228022</t>
  </si>
  <si>
    <t>Te reducida HHH (Cobre)  P5130 R  -  22 x 28 x 22mm</t>
  </si>
  <si>
    <t>P5130 02815022</t>
  </si>
  <si>
    <t>Te reducida HHH (Cobre)  P5130 R  -  28 x 15 x 22mm</t>
  </si>
  <si>
    <t>P5130 02815028</t>
  </si>
  <si>
    <t>Te reducida HHH (Cobre)  P5130 R  -  28 x 15 x 28mm</t>
  </si>
  <si>
    <t>P5130 02818022</t>
  </si>
  <si>
    <t>Te reducida HHH (Cobre)  P5130 R  -  28 x 18 x 22mm</t>
  </si>
  <si>
    <t>P5130 02818028</t>
  </si>
  <si>
    <t>Te reducida HHH (Cobre)  P5130 R  -  28 x 18 x 28mm</t>
  </si>
  <si>
    <t>P5130 02822022</t>
  </si>
  <si>
    <t>Te reducida HHH (Cobre)  P5130 R  -  28 x 22 x 22mm</t>
  </si>
  <si>
    <t>P5130 02822028</t>
  </si>
  <si>
    <t>Te reducida HHH (Cobre)  P5130 R  -  28 x 22 x 28mm</t>
  </si>
  <si>
    <t>P5130 02828015</t>
  </si>
  <si>
    <t>Te reducida HHH (Cobre)  P5130 R  -  28 x 28 x 15mm</t>
  </si>
  <si>
    <t>P5130 02828018</t>
  </si>
  <si>
    <t>Te reducida HHH (Cobre)  P5130 R  -  28 x 28 x 18mm</t>
  </si>
  <si>
    <t>P5130 02828022</t>
  </si>
  <si>
    <t>Te reducida HHH (Cobre)  P5130 R  -  28 x 28 x 22mm</t>
  </si>
  <si>
    <t>P5130 03515035</t>
  </si>
  <si>
    <t>Te reducida HHH (Cobre)  P5130 R  -  35 x 15 x 35mm</t>
  </si>
  <si>
    <t>P5130 03518035</t>
  </si>
  <si>
    <t>Te reducida HHH (Cobre)  P5130 R  -  35 x 18 x 35mm</t>
  </si>
  <si>
    <t>P5130 03522028</t>
  </si>
  <si>
    <t>Te reducida HHH (Cobre)  P5130 R  -  35 x 22 x 28mm</t>
  </si>
  <si>
    <t>P5130 03522035</t>
  </si>
  <si>
    <t>Te reducida HHH (Cobre)  P5130 R  -  35 x 22 x 35mm</t>
  </si>
  <si>
    <t>P5130 03528028</t>
  </si>
  <si>
    <t>Te reducida HHH (Cobre)  P5130 R  -  35 x 28 x 28mm</t>
  </si>
  <si>
    <t>P5130 03528035</t>
  </si>
  <si>
    <t>Te reducida HHH (Cobre)  P5130 R  -  35 x 28 x 35mm</t>
  </si>
  <si>
    <t>P5130 04222042</t>
  </si>
  <si>
    <t>Te reducida HHH (Cobre)  P5130 R  -  42 x 22 x 42mm</t>
  </si>
  <si>
    <t>P5130 04228042</t>
  </si>
  <si>
    <t>Te reducida HHH (Cobre)  P5130 R  -  42 x 28 x 42mm</t>
  </si>
  <si>
    <t>P5130 04235035</t>
  </si>
  <si>
    <t>Te reducida HHH (Cobre)  P5130 R  -  42 x 35 x 35mm</t>
  </si>
  <si>
    <t>P5130 04235042</t>
  </si>
  <si>
    <t>Te reducida HHH (Cobre)  P5130 R  -  42 x 35 x 42mm</t>
  </si>
  <si>
    <t>P5130 05422054</t>
  </si>
  <si>
    <t>Te reducida HHH (Cobre)  P5130 R  -  54 x 22 x 54mm</t>
  </si>
  <si>
    <t>P5130 05428054</t>
  </si>
  <si>
    <t>Te reducida HHH (Cobre)  P5130 R  -  54 x 28 x 54mm</t>
  </si>
  <si>
    <t>P5130 05435054</t>
  </si>
  <si>
    <t>Te reducida HHH (Cobre)  P5130 R  -  54 x 35 x 54mm</t>
  </si>
  <si>
    <t>P5130 05442042</t>
  </si>
  <si>
    <t>Te reducida HHH (Cobre)  P5130 R  -  54 x 42 x 42mm</t>
  </si>
  <si>
    <t>P5130 05442054</t>
  </si>
  <si>
    <t>Te reducida HHH (Cobre)  P5130 R  -  54 x 42 x 54mm</t>
  </si>
  <si>
    <t>P5240 01412000</t>
  </si>
  <si>
    <t>Manguito de reducción HH (Cobre) P5240  -  14 x 12mm</t>
  </si>
  <si>
    <t>P5240 01512000</t>
  </si>
  <si>
    <t>Manguito de reducción HH (Cobre) P5240  -  15 x 12mm</t>
  </si>
  <si>
    <t>P5240 01614000</t>
  </si>
  <si>
    <t>Manguito de reducción HH (Cobre) P5240  -  16 x 14mm</t>
  </si>
  <si>
    <t>P5240 01814000</t>
  </si>
  <si>
    <t>Manguito de reducción HH (Cobre) P5240  -  18 x 14mm</t>
  </si>
  <si>
    <t>P5240 01815000</t>
  </si>
  <si>
    <t>Manguito de reducción HH (Cobre) P5240  -  18 x 15mm</t>
  </si>
  <si>
    <t>P5240 01816000</t>
  </si>
  <si>
    <t>Manguito de reducción HH (Cobre) P5240  -  18 x 16mm</t>
  </si>
  <si>
    <t>P5240 02214000</t>
  </si>
  <si>
    <t>Manguito de reducción HH (Cobre) P5240  -  22 x 14mm</t>
  </si>
  <si>
    <t>P5240 02215000</t>
  </si>
  <si>
    <t>Manguito de reducción HH (Cobre) P5240  -  22 x 15mm</t>
  </si>
  <si>
    <t>P5240 02216000</t>
  </si>
  <si>
    <t>Manguito de reducción HH (Cobre) P5240  -  22 x 16mm</t>
  </si>
  <si>
    <t>P5240 02218000</t>
  </si>
  <si>
    <t>Manguito de reducción HH (Cobre) P5240  -  22 x 18mm</t>
  </si>
  <si>
    <t>P5240 02822000</t>
  </si>
  <si>
    <t>Manguito de reducción HH (Cobre) P5240  -  28 x 22mm</t>
  </si>
  <si>
    <t>P5240 03528000</t>
  </si>
  <si>
    <t>Manguito de reducción HH (Cobre) P5240  -  35 x 28mm</t>
  </si>
  <si>
    <t>P5240 04235000</t>
  </si>
  <si>
    <t>Manguito de reducción HH (Cobre) P5240  -  42 x 35mm</t>
  </si>
  <si>
    <t>P5240 05442000</t>
  </si>
  <si>
    <t>Manguito de reducción HH (Cobre) P5240  -  54 x 42mm</t>
  </si>
  <si>
    <t>P5243 01412000</t>
  </si>
  <si>
    <t>Manguito de reducción MH (Cobre) P5243  -  14 x 12mm</t>
  </si>
  <si>
    <t>P5243 01512000</t>
  </si>
  <si>
    <t>Manguito de reducción MH (Cobre) P5243  -  15 x 12mm</t>
  </si>
  <si>
    <t>P5243 01612000</t>
  </si>
  <si>
    <t>Manguito de reducción MH (Cobre) P5243  -  16 x 12mm</t>
  </si>
  <si>
    <t>P5243 01614000</t>
  </si>
  <si>
    <t>Manguito de reducción MH (Cobre) P5243  -  16 x 14mm</t>
  </si>
  <si>
    <t>P5243 01812000</t>
  </si>
  <si>
    <t>Manguito de reducción MH (Cobre) P5243  -  18 x 12mm</t>
  </si>
  <si>
    <t>P5243 01814000</t>
  </si>
  <si>
    <t>Manguito de reducción MH (Cobre) P5243  -  18 x 14mm</t>
  </si>
  <si>
    <t>P5243 01815000</t>
  </si>
  <si>
    <t>Manguito de reducción MH (Cobre) P5243  -  18 x 15mm</t>
  </si>
  <si>
    <t>P5243 01816000</t>
  </si>
  <si>
    <t>Manguito de reducción MH (Cobre) P5243  -  18 x 16mm</t>
  </si>
  <si>
    <t>P5243 02214000</t>
  </si>
  <si>
    <t>Manguito de reducción MH (Cobre) P5243  -  22 x 14mm</t>
  </si>
  <si>
    <t>P5243 02215000</t>
  </si>
  <si>
    <t>Manguito de reducción MH (Cobre) P5243  -  22 x 15mm</t>
  </si>
  <si>
    <t>P5243 02216000</t>
  </si>
  <si>
    <t>Manguito de reducción MH (Cobre) P5243  -  22 x 16mm</t>
  </si>
  <si>
    <t>P5243 02218000</t>
  </si>
  <si>
    <t>Manguito de reducción MH (Cobre) P5243  -  22 x 18mm</t>
  </si>
  <si>
    <t>P5243 02815000</t>
  </si>
  <si>
    <t>Manguito de reducción MH (Cobre) P5243  -  28 x 15mm</t>
  </si>
  <si>
    <t>P5243 02816000</t>
  </si>
  <si>
    <t>Manguito de reducción MH (Cobre) P5243  -  28 x 16mm</t>
  </si>
  <si>
    <t>P5243 02818000</t>
  </si>
  <si>
    <t>Manguito de reducción MH (Cobre) P5243  -  28 x 18mm</t>
  </si>
  <si>
    <t>P5243 02822000</t>
  </si>
  <si>
    <t>Manguito de reducción MH (Cobre) P5243  -  28 x 22mm</t>
  </si>
  <si>
    <t>P5243 03522000</t>
  </si>
  <si>
    <t>Manguito de reducción MH (Cobre) P5243  -  35 x 22mm</t>
  </si>
  <si>
    <t>P5243 03528000</t>
  </si>
  <si>
    <t>Manguito de reducción MH (Cobre) P5243  -  35 x 28mm</t>
  </si>
  <si>
    <t>P5243 04222000</t>
  </si>
  <si>
    <t>Manguito de reducción MH (Cobre) P5243  -  42 x 22mm</t>
  </si>
  <si>
    <t>P5243 04228000</t>
  </si>
  <si>
    <t>Manguito de reducción MH (Cobre) P5243  -  42 x 28mm</t>
  </si>
  <si>
    <t>P5243 04235000</t>
  </si>
  <si>
    <t>Manguito de reducción MH (Cobre) P5243  -  42 x 35mm</t>
  </si>
  <si>
    <t>P5243 05435000</t>
  </si>
  <si>
    <t>Manguito de reducción MH (Cobre) P5243  -  54 x 35mm</t>
  </si>
  <si>
    <t>P5243 05442000</t>
  </si>
  <si>
    <t>Manguito de reducción MH (Cobre) P5243  -  54 x 42mm</t>
  </si>
  <si>
    <t>P5270 01200000</t>
  </si>
  <si>
    <t>Manguito HH (Cobre)  P5270  -  12mm</t>
  </si>
  <si>
    <t>P5270 01400000</t>
  </si>
  <si>
    <t>Manguito HH (Cobre) P5270  -   14mm</t>
  </si>
  <si>
    <t>P5270 01500000</t>
  </si>
  <si>
    <t>Manguito HH (Cobre)  P5270  -  15mm</t>
  </si>
  <si>
    <t>P5270 01600000</t>
  </si>
  <si>
    <t>Manguito HH (Cobre) P5270  -   16mm</t>
  </si>
  <si>
    <t>P5270 01800000</t>
  </si>
  <si>
    <t>Manguito HH (Cobre)  P5270  -  18mm</t>
  </si>
  <si>
    <t>P5270 02200000</t>
  </si>
  <si>
    <t>Manguito HH (Cobre)  P5270  -  22mm</t>
  </si>
  <si>
    <t>P5270 02800000</t>
  </si>
  <si>
    <t>Manguito HH (Cobre)  P5270  -  28mm</t>
  </si>
  <si>
    <t>P5270 03500000</t>
  </si>
  <si>
    <t>Manguito HH (Cobre)  P5270  -  35mm</t>
  </si>
  <si>
    <t>P5270 04200000</t>
  </si>
  <si>
    <t>Manguito HH (Cobre)  P5270  -  42mm</t>
  </si>
  <si>
    <t>P5270 05400000</t>
  </si>
  <si>
    <t>Manguito HH (Cobre)  P5270  -  54mm</t>
  </si>
  <si>
    <t>P5270S01200000</t>
  </si>
  <si>
    <t>Manguito HH Deslizante (Cobre)  P5270S  - 12mm</t>
  </si>
  <si>
    <t>P5270S01500000</t>
  </si>
  <si>
    <t>Manguito HH Deslizante (Cobre)  P5270S  - 15mm</t>
  </si>
  <si>
    <t>P5270S01800000</t>
  </si>
  <si>
    <t>Manguito HH Deslizante (Cobre)  P5270S  - 18mm</t>
  </si>
  <si>
    <t>P5270S02200000</t>
  </si>
  <si>
    <t>Manguito HH Deslizante (Cobre)  P5270S  - 22mm</t>
  </si>
  <si>
    <t>P5270S02800000</t>
  </si>
  <si>
    <t>Manguito HH Deslizante (Cobre)  P5270S  - 28mm</t>
  </si>
  <si>
    <t>P5270S03500000</t>
  </si>
  <si>
    <t>Manguito HH Deslizante (Cobre)  P5270S  - 35mm</t>
  </si>
  <si>
    <t>P5270S04200000</t>
  </si>
  <si>
    <t>Manguito HH Deslizante (Cobre)  P5270S  - 42mm</t>
  </si>
  <si>
    <t>P5270S05400000</t>
  </si>
  <si>
    <t>Manguito HH Deslizante (Cobre)  P5270S  - 54mm</t>
  </si>
  <si>
    <t>33</t>
  </si>
  <si>
    <t>P4275 01200000</t>
  </si>
  <si>
    <t>Manguito deslizante (Bronce) P4275  -  12mm</t>
  </si>
  <si>
    <t>P4275 01400000</t>
  </si>
  <si>
    <t>Manguito deslizante (Bronce) P4275  -  14mm</t>
  </si>
  <si>
    <t>P4275 01500000</t>
  </si>
  <si>
    <t>Manguito deslizante (Bronce) P4275  -  15mm</t>
  </si>
  <si>
    <t>P4275 01600000</t>
  </si>
  <si>
    <t>Manguito deslizante (Bronce) P4275  -  16mm</t>
  </si>
  <si>
    <t>P4275 01800000</t>
  </si>
  <si>
    <t>Manguito deslizante (Bronce) P4275  -  18mm</t>
  </si>
  <si>
    <t>P4275 02200000</t>
  </si>
  <si>
    <t>Manguito deslizante (Bronce) P4275  -  22mm</t>
  </si>
  <si>
    <t>P4275 02800000</t>
  </si>
  <si>
    <t>Manguito deslizante (Bronce) P4275  -  28mm</t>
  </si>
  <si>
    <t>P4275 03500000</t>
  </si>
  <si>
    <t>Manguito deslizante (Bronce) P4275  -  35mm</t>
  </si>
  <si>
    <t>P4275 04200000</t>
  </si>
  <si>
    <t>Manguito deslizante (Bronce) P4275  -  42mm</t>
  </si>
  <si>
    <t>P4275 05400000</t>
  </si>
  <si>
    <t>Manguito deslizante (Bronce) P4275  -  54mm</t>
  </si>
  <si>
    <t>P5290 01500000</t>
  </si>
  <si>
    <t>Tapón M (Cobre)  P5290  -  15mm</t>
  </si>
  <si>
    <t>P5290 01800000</t>
  </si>
  <si>
    <t>Tapón M (Cobre)  P5290  -  18mm</t>
  </si>
  <si>
    <t>P5290 02200000</t>
  </si>
  <si>
    <t>Tapón M (Cobre)  P5290  -  22mm</t>
  </si>
  <si>
    <t>P5290 02800000</t>
  </si>
  <si>
    <t>Tapón M (Cobre)  P5290  -  28mm</t>
  </si>
  <si>
    <t>P5290 03500000</t>
  </si>
  <si>
    <t>Tapón M (Cobre)  P5290  -  35mm</t>
  </si>
  <si>
    <t>P5290 04200000</t>
  </si>
  <si>
    <t>Tapón M (Cobre)  P5290  -  42mm</t>
  </si>
  <si>
    <t>P5301 01200000</t>
  </si>
  <si>
    <t>Tapón H (Cobre)  P5301  -  12mm</t>
  </si>
  <si>
    <t>P5301 01400000</t>
  </si>
  <si>
    <t>Tapón H (Cobre)  P5301  -  14mm</t>
  </si>
  <si>
    <t>P5301 01500000</t>
  </si>
  <si>
    <t>Tapón H (Cobre)  P5301  -  15mm</t>
  </si>
  <si>
    <t>P5301 01600000</t>
  </si>
  <si>
    <t>Tapón H (Cobre)  P5301  -  16mm</t>
  </si>
  <si>
    <t>P5301 01800000</t>
  </si>
  <si>
    <t>Tapón H (Cobre)  P5301  -  18mm</t>
  </si>
  <si>
    <t>P5301 02200000</t>
  </si>
  <si>
    <t>Tapón H (Cobre)  P5301  -  22mm</t>
  </si>
  <si>
    <t>P5301 02800000</t>
  </si>
  <si>
    <t>Tapón H (Cobre)  P5301  -  28mm</t>
  </si>
  <si>
    <t>P5301 03500000</t>
  </si>
  <si>
    <t>Tapón H (Cobre)  P5301  -  35mm</t>
  </si>
  <si>
    <t>P5301 04200000</t>
  </si>
  <si>
    <t>Tapón H (Cobre)  P5301  -  42mm</t>
  </si>
  <si>
    <t>P5301 05400000</t>
  </si>
  <si>
    <t>Tapón H (Cobre)  P5301  -  54mm</t>
  </si>
  <si>
    <t>P4001G01203000</t>
  </si>
  <si>
    <t>Curva 90º rosca macho MH (Bronce) P4001G  -  12 x 3/8"</t>
  </si>
  <si>
    <t>P4001G01204000</t>
  </si>
  <si>
    <t>Curva 90º rosca macho MH (Bronce) P4001G  -  12 x 1/2"</t>
  </si>
  <si>
    <t>P4001G01503000</t>
  </si>
  <si>
    <t>Curva 90º rosca macho MH (Bronce) P4001G  -  15 x 3/8"</t>
  </si>
  <si>
    <t>P4001G01504000</t>
  </si>
  <si>
    <t>Curva 90º rosca macho MH (Bronce) P4001G  -  15 x 1/2"</t>
  </si>
  <si>
    <t>P4001G01804000</t>
  </si>
  <si>
    <t>Curva 90º rosca macho MH (Bronce) P4001G  -  18 x 1/2"</t>
  </si>
  <si>
    <t>P4001G01806000</t>
  </si>
  <si>
    <t>Curva 90º rosca macho MH (Bronce) P4001G  -  18 x 3/4"</t>
  </si>
  <si>
    <t>P4001G02206000</t>
  </si>
  <si>
    <t>Curva 90º rosca macho MH (Bronce) P4001G  -  22 x 3/4"</t>
  </si>
  <si>
    <t>P4001G02808000</t>
  </si>
  <si>
    <t>Curva 90º rosca macho MH (Bronce) P4001G  -  28 x 1"</t>
  </si>
  <si>
    <t>P4001G03510000</t>
  </si>
  <si>
    <t>Curva 90º rosca macho MH (Bronce) P4001G  -  35 x 11/4"</t>
  </si>
  <si>
    <t>P4001G04212000</t>
  </si>
  <si>
    <t>Curva 90º rosca macho MH (Bronce) P4001G  -  42 x 11/2"</t>
  </si>
  <si>
    <t>P4001G05416000</t>
  </si>
  <si>
    <t>Curva 90º rosca macho MH (Bronce) P4001G  -  54 x 2"</t>
  </si>
  <si>
    <t>P4060G01504000</t>
  </si>
  <si>
    <t>Curva 180º HH (Bronce) P4060G - 15 x 1/2"</t>
  </si>
  <si>
    <t>P4060G01804000</t>
  </si>
  <si>
    <t>Curva 180º HH (Bronce) P4060G - 18 x 1/2"</t>
  </si>
  <si>
    <t>P4060G02204000</t>
  </si>
  <si>
    <t>Curva 180º HH (Bronce) P4060G - 22 x 1/2"</t>
  </si>
  <si>
    <t>P4090G01203000</t>
  </si>
  <si>
    <t>Codo 90º rosca hembra HH (Bronce) P4090G  -  12 x 3/8"</t>
  </si>
  <si>
    <t>P4090G01204000</t>
  </si>
  <si>
    <t>Codo 90º rosca hembra HH (Bronce) P4090G  -  12 x 1/2"</t>
  </si>
  <si>
    <t>P4090G01503000</t>
  </si>
  <si>
    <t>Codo 90º rosca hembra HH (Bronce) P4090G  -  15 x 3/8"</t>
  </si>
  <si>
    <t>P4090G01504000</t>
  </si>
  <si>
    <t>Codo 90º rosca hembra HH (Bronce) P4090G  -  15 x 1/2"</t>
  </si>
  <si>
    <t>P4090G01506000</t>
  </si>
  <si>
    <t>Codo 90º rosca hembra HH (Bronce) P4090G  -  15 x 3/4"</t>
  </si>
  <si>
    <t>P4090G01804000</t>
  </si>
  <si>
    <t>Codo 90º rosca hembra HH (Bronce) P4090G  -  18 x 1/2"</t>
  </si>
  <si>
    <t>P4090G01806000</t>
  </si>
  <si>
    <t>Codo 90º rosca hembra HH (Bronce) P4090G  -  18 x 3/4"</t>
  </si>
  <si>
    <t>P4090G02204000</t>
  </si>
  <si>
    <t>Codo 90º rosca hembra HH (Bronce) P4090G  -  22 x 1/2"</t>
  </si>
  <si>
    <t>P4090G02206000</t>
  </si>
  <si>
    <t>Codo 90º rosca hembra HH (Bronce) P4090G  -  22 x 3/4"</t>
  </si>
  <si>
    <t>P4090G02208000</t>
  </si>
  <si>
    <t>Codo 90º rosca hembra HH (Bronce) P4090G  -  22 x 1"</t>
  </si>
  <si>
    <t>P4090G02808000</t>
  </si>
  <si>
    <t>Codo 90º rosca hembra HH (Bronce) P4090G  -  28 x 1"</t>
  </si>
  <si>
    <t>P4090G03510000</t>
  </si>
  <si>
    <t>Codo 90º rosca hembra HH (Bronce) P4090G  -  35 x 11/4"</t>
  </si>
  <si>
    <t>P4090G04212000</t>
  </si>
  <si>
    <t>Codo 90º rosca hembra HH (Bronce) P4090G  -  42 x 11/2"</t>
  </si>
  <si>
    <t>P4090G05416000</t>
  </si>
  <si>
    <t>Codo 90º rosca hembra HH (Bronce) P4090G  -  54 x 2"</t>
  </si>
  <si>
    <t>P4093G01504025</t>
  </si>
  <si>
    <t>Codo 90º pasamuros (Bronce) P4093G  -  15 x 1/2IG x 3/4AG x 25mm</t>
  </si>
  <si>
    <t>P4093G01504035</t>
  </si>
  <si>
    <t>Codo 90º pasamuros (Bronce) P4093G  -  15 x 1/2IG x 3/4AG x 35mm</t>
  </si>
  <si>
    <t>P4096G01204000</t>
  </si>
  <si>
    <t>Codo 90º con rosca hembra y unión roscada (Bronce)  P4096G  -  12 x 1/2"</t>
  </si>
  <si>
    <t>P4096G01504000</t>
  </si>
  <si>
    <t>Codo 90º con rosca hembra y unión roscada (Bronce)  P4096G  -  15 x 1/2"</t>
  </si>
  <si>
    <t>P4096G01804000</t>
  </si>
  <si>
    <t>Codo 90º con rosca hembra y unión roscada (Bronce)  P4096G  -  18 x 1/2"</t>
  </si>
  <si>
    <t>P4096G01806000</t>
  </si>
  <si>
    <t>Codo 90º con rosca hembra y unión roscada (Bronce)  P4096G  -  18 x 3/4"</t>
  </si>
  <si>
    <t>P4096G02206000</t>
  </si>
  <si>
    <t>Codo 90º con rosca hembra y unión roscada (Bronce)  P4096G  -  22 x 3/4"</t>
  </si>
  <si>
    <t>P4096G02208000</t>
  </si>
  <si>
    <t>Codo 90º con rosca hembra y unión roscada (Bronce)  P4096G  -  22 x 1"</t>
  </si>
  <si>
    <t>P4096G02808000</t>
  </si>
  <si>
    <t>Codo 90º con rosca hembra y unión roscada (Bronce)  P4096G  -  28 x 1"</t>
  </si>
  <si>
    <t>P4096G03510000</t>
  </si>
  <si>
    <t>Codo 90º con rosca hembra y unión roscada (Bronce)  P4096G  -  35 x 11/4"</t>
  </si>
  <si>
    <t>P4096G04212000</t>
  </si>
  <si>
    <t>Codo 90º con rosca hembra y unión roscada (Bronce)  P4096G  -  42 x 11/2"</t>
  </si>
  <si>
    <t>P4096G05416000</t>
  </si>
  <si>
    <t>Codo 90º con rosca hembra y unión roscada (Bronce)  P4096G  -  54 x 2"</t>
  </si>
  <si>
    <t>P4130G01204012</t>
  </si>
  <si>
    <t>Te con rosca hembra (Bronce)  P4130G  -  12 x 1/2 x 12mm</t>
  </si>
  <si>
    <t>P4130G01503015</t>
  </si>
  <si>
    <t>Te con rosca hembra (Bronce)  P4130G  -  15 x 3/8 x 15mm</t>
  </si>
  <si>
    <t>P4130G01504015</t>
  </si>
  <si>
    <t>Te con rosca hembra (Bronce)  P4130G  -  15 x 1/2 x 15mm</t>
  </si>
  <si>
    <t>P4130G01804018</t>
  </si>
  <si>
    <t>Te con rosca hembra (Bronce)  P4130G  -  18 x 1/2 x 18mm</t>
  </si>
  <si>
    <t>P4130G02204022</t>
  </si>
  <si>
    <t>Te con rosca hembra (Bronce)  P4130G  -  22 x 1/2 x 22mm</t>
  </si>
  <si>
    <t>P4130G02206022</t>
  </si>
  <si>
    <t>Te con rosca hembra (Bronce)  P4130G  -  22 x 3/4 x 22mm</t>
  </si>
  <si>
    <t>P4130G02804028</t>
  </si>
  <si>
    <t>Te con rosca hembra (Bronce)  P4130G  -  28 x 1/2 x 28mm</t>
  </si>
  <si>
    <t>P4130G02806028</t>
  </si>
  <si>
    <t>Te con rosca hembra (Bronce)  P4130G  -  28 x 3/4 x 28mm</t>
  </si>
  <si>
    <t>P4130G03504035</t>
  </si>
  <si>
    <t>Te con rosca hembra (Bronce)  P4130G  -  35 x 1/2 x 35mm</t>
  </si>
  <si>
    <t>P4130G04204042</t>
  </si>
  <si>
    <t>Te con rosca hembra (Bronce)  P4130G  -  42 x 1/2 x 42mm</t>
  </si>
  <si>
    <t>P4130G05404054</t>
  </si>
  <si>
    <t>Te con rosca hembra (Bronce)  P4130G  -  54 x 1/2 x 54mm</t>
  </si>
  <si>
    <t>P4132G01504015</t>
  </si>
  <si>
    <t>Te con rosca macho (Bronce)  P4132G  -  15 x 1/2 x 15mm</t>
  </si>
  <si>
    <t>P4132G01806018</t>
  </si>
  <si>
    <t>Te con rosca macho (Bronce)  P4132G  -  18 x 3/4 x 18mm</t>
  </si>
  <si>
    <t>P4132G02206022</t>
  </si>
  <si>
    <t>Te con rosca macho (Bronce)  P4132G  -  22 x 3/4 x 22mm</t>
  </si>
  <si>
    <t>P4132G02806028</t>
  </si>
  <si>
    <t>Te con rosca macho (Bronce)  P4132G  -  28 x 3/4 x 28mm</t>
  </si>
  <si>
    <t>P4132G03506035</t>
  </si>
  <si>
    <t>Te con rosca macho (Bronce)  P4132G  -  35 x 3/4 x 35mm</t>
  </si>
  <si>
    <t>P4132G04206042</t>
  </si>
  <si>
    <t>Te con rosca macho (Bronce)  P4132G  -  42 x 3/4 x 42mm</t>
  </si>
  <si>
    <t>P4132G05408054</t>
  </si>
  <si>
    <t>Te con rosca macho (Bronce)  P4132G  -  54 x 1 x 54mm</t>
  </si>
  <si>
    <t>P4132G05410054</t>
  </si>
  <si>
    <t>Te con rosca macho (Bronce)  P4132G  -  54 x 11/4 x 54mm</t>
  </si>
  <si>
    <t>P4243G01203000</t>
  </si>
  <si>
    <t>Manguito con rosca macho (Bronce)  P4243G  -  12 x 3/8"</t>
  </si>
  <si>
    <t>P4243G01204000</t>
  </si>
  <si>
    <t>Manguito con rosca macho (Bronce)  P4243G  -  12 x 1/2"</t>
  </si>
  <si>
    <t>P4243G01403000</t>
  </si>
  <si>
    <t>Manguito con rosca macho (Bronce)  P4243G  -  14 x 3/8"</t>
  </si>
  <si>
    <t>P4243G01404000</t>
  </si>
  <si>
    <t>Manguito con rosca macho (Bronce)  P4243G  -  14 x 1/2"</t>
  </si>
  <si>
    <t>P4243G01406000</t>
  </si>
  <si>
    <t>Manguito con rosca macho (Bronce)  P4243G  -  14 x 3/4"</t>
  </si>
  <si>
    <t>P4243G01503000</t>
  </si>
  <si>
    <t>Manguito con rosca macho (Bronce)  P4243G  -  15 x 3/8"</t>
  </si>
  <si>
    <t>P4243G01504000</t>
  </si>
  <si>
    <t>Manguito con rosca macho (Bronce)  P4243G  -  15 x 1/2"</t>
  </si>
  <si>
    <t>P4243G01506000</t>
  </si>
  <si>
    <t>Manguito con rosca macho (Bronce)  P4243G  -  15 x 3/4"</t>
  </si>
  <si>
    <t>P4243G01604000</t>
  </si>
  <si>
    <t>Manguito con rosca macho (Bronce)  P4243G  -  16 x 1/2"</t>
  </si>
  <si>
    <t>P4243G01606000</t>
  </si>
  <si>
    <t>Manguito con rosca macho (Bronce)  P4243G  -  16 x 3/4"</t>
  </si>
  <si>
    <t>P4243G01804000</t>
  </si>
  <si>
    <t>Manguito con rosca macho (Bronce)  P4243G  -  18 x 1/2"</t>
  </si>
  <si>
    <t>P4243G01806000</t>
  </si>
  <si>
    <t>Manguito con rosca macho (Bronce)  P4243G  -  18 x 3/4"</t>
  </si>
  <si>
    <t>P4243G02204000</t>
  </si>
  <si>
    <t>Manguito con rosca macho (Bronce)  P4243G  -  22 x 1/2"</t>
  </si>
  <si>
    <t>P4243G02206000</t>
  </si>
  <si>
    <t>Manguito con rosca macho (Bronce)  P4243G  -  22 x 3/4"</t>
  </si>
  <si>
    <t>P4243G02208000</t>
  </si>
  <si>
    <t>Manguito con rosca macho (Bronce)  P4243G  -  22 x 1"</t>
  </si>
  <si>
    <t>P4243G02806000</t>
  </si>
  <si>
    <t>Manguito con rosca macho (Bronce)  P4243G  -  28 x 3/4"</t>
  </si>
  <si>
    <t>P4243G02808000</t>
  </si>
  <si>
    <t>Manguito con rosca macho (Bronce)  P4243G  -  28 x 1"</t>
  </si>
  <si>
    <t>P4243G02810000</t>
  </si>
  <si>
    <t>Manguito con rosca macho (Bronce)  P4243G  -  28 x 11/4"</t>
  </si>
  <si>
    <t>P4243G03508000</t>
  </si>
  <si>
    <t>Manguito con rosca macho (Bronce)  P4243G  -  35 x 1"</t>
  </si>
  <si>
    <t>P4243G03510000</t>
  </si>
  <si>
    <t>Manguito con rosca macho (Bronce)  P4243G  -  35 x 11/4"</t>
  </si>
  <si>
    <t>P4243G03512000</t>
  </si>
  <si>
    <t>Manguito con rosca macho (Bronce)  P4243G  -  35 x 11/2"</t>
  </si>
  <si>
    <t>P4243G04210000</t>
  </si>
  <si>
    <t>Manguito con rosca macho (Bronce)  P4243G  -  42 x 11/4"</t>
  </si>
  <si>
    <t>P4243G04212000</t>
  </si>
  <si>
    <t>Manguito con rosca macho (Bronce)  P4243G  -  42 x 11/2"</t>
  </si>
  <si>
    <t>P4243G05412000</t>
  </si>
  <si>
    <t>Manguito con rosca macho (Bronce)  P4243G  -  54 x 11/2"</t>
  </si>
  <si>
    <t>P4243G05416000</t>
  </si>
  <si>
    <t>Manguito con rosca macho (Bronce)  P4243G  -  54 x 2"</t>
  </si>
  <si>
    <t>P4244G01504030</t>
  </si>
  <si>
    <t>Manguito pasamuros recto P4244G  -  15 x 1/2IG x 3/4AG x 30mm</t>
  </si>
  <si>
    <t>P4270G01203000</t>
  </si>
  <si>
    <t>Manguito con rosca hembra (Bronce)  P4270G  -  12 x 3/8"</t>
  </si>
  <si>
    <t>P4270G01204000</t>
  </si>
  <si>
    <t>Manguito con rosca hembra (Bronce)  P4270G  -  12 x 1/2"</t>
  </si>
  <si>
    <t>P4270G01403000</t>
  </si>
  <si>
    <t>Manguito con rosca hembra (Bronce)  P4270G  -  14 x 3/8"</t>
  </si>
  <si>
    <t>P4270G01404000</t>
  </si>
  <si>
    <t>Manguito con rosca hembra (Bronce)  P4270G  -  14 x 1/2"</t>
  </si>
  <si>
    <t>P4270G01406000</t>
  </si>
  <si>
    <t>Manguito con rosca hembra (Bronce)  P4270G  -  14 x 3/4"</t>
  </si>
  <si>
    <t>P4270G01503000</t>
  </si>
  <si>
    <t>Manguito con rosca hembra (Bronce)  P4270G  -  15 x 3/8"</t>
  </si>
  <si>
    <t>P4270G01504000</t>
  </si>
  <si>
    <t>Manguito con rosca hembra (Bronce)  P4270G  -  15 x 1/2"</t>
  </si>
  <si>
    <t>P4270G01506000</t>
  </si>
  <si>
    <t>Manguito con rosca hembra (Bronce)  P4270G  -  15 x 3/4"</t>
  </si>
  <si>
    <t>P4270G01606000</t>
  </si>
  <si>
    <t>Manguito con rosca hembra (Bronce)  P4270G  -  16 x 3/4"</t>
  </si>
  <si>
    <t>P4270G01804000</t>
  </si>
  <si>
    <t>Manguito con rosca hembra (Bronce)  P4270G  -  18 x 1/2"</t>
  </si>
  <si>
    <t>P4270G01806000</t>
  </si>
  <si>
    <t>Manguito con rosca hembra (Bronce)  P4270G  -  18 x 3/4"</t>
  </si>
  <si>
    <t>P4270G02204000</t>
  </si>
  <si>
    <t>Manguito con rosca hembra (Bronce)  P4270G  -  22 x 1/2"</t>
  </si>
  <si>
    <t>P4270G02206000</t>
  </si>
  <si>
    <t>Manguito con rosca hembra (Bronce)  P4270G  -  22 x 3/4"</t>
  </si>
  <si>
    <t>P4270G02208000</t>
  </si>
  <si>
    <t>Manguito con rosca hembra (Bronce)  P4270G  -  22 x 1"</t>
  </si>
  <si>
    <t>P4270G02806000</t>
  </si>
  <si>
    <t>Manguito con rosca hembra (Bronce)  P4270G  -  28 x 3/4"</t>
  </si>
  <si>
    <t>P4270G02808000</t>
  </si>
  <si>
    <t>Manguito con rosca hembra (Bronce)  P4270G  -  28 x 1"</t>
  </si>
  <si>
    <t>P4270G02810000</t>
  </si>
  <si>
    <t>Manguito con rosca hembra (Bronce)  P4270G  -  28 x 11/4"</t>
  </si>
  <si>
    <t>P4270G03508000</t>
  </si>
  <si>
    <t>Manguito con rosca hembra (Bronce)  P4270G  -  35 x 1"</t>
  </si>
  <si>
    <t>P4270G03510000</t>
  </si>
  <si>
    <t>Manguito con rosca hembra (Bronce)  P4270G  -  35 x 11/4"</t>
  </si>
  <si>
    <t>P4270G04210000</t>
  </si>
  <si>
    <t>Manguito con rosca hembra (Bronce)  P4270G  -  42 x 11/4"</t>
  </si>
  <si>
    <t>P4270G04212000</t>
  </si>
  <si>
    <t>Manguito con rosca hembra (Bronce)  P4270G  -  42 x 11/2"</t>
  </si>
  <si>
    <t>P4270G05416000</t>
  </si>
  <si>
    <t>Manguito con rosca hembra (Bronce)  P4270G  -  54 x 2"</t>
  </si>
  <si>
    <t>P4270L01601602</t>
  </si>
  <si>
    <t>Adaptador (Bronce) P4270L  -  16x2 CU 16</t>
  </si>
  <si>
    <t>P4280G01204000</t>
  </si>
  <si>
    <t>Adaptador macho con rosca macho (Bronce)   P4280G  -  12 x 1/2"</t>
  </si>
  <si>
    <t>P4280G01504000</t>
  </si>
  <si>
    <t>Adaptador macho con rosca macho (Bronce)   P4280G  -  15 x 1/2"</t>
  </si>
  <si>
    <t>P4280G01804000</t>
  </si>
  <si>
    <t>Adaptador macho con rosca macho (Bronce)   P4280G  -  18 x 1/2"</t>
  </si>
  <si>
    <t>P4280G01806000</t>
  </si>
  <si>
    <t>Adaptador macho con rosca macho (Bronce)   P4280G  -  18 x 3/4"</t>
  </si>
  <si>
    <t>P4280G02204000</t>
  </si>
  <si>
    <t>Adaptador macho con rosca macho (Bronce)   P4280G  -  22 x 1/2"</t>
  </si>
  <si>
    <t>P4280G02206000</t>
  </si>
  <si>
    <t>Adaptador macho con rosca macho (Bronce)   P4280G  -  22 x 3/4"</t>
  </si>
  <si>
    <t>P4280G02808000</t>
  </si>
  <si>
    <t>Adaptador macho con rosca macho (Bronce)   P4280G  -  28 x 1"</t>
  </si>
  <si>
    <t>P4280G03510000</t>
  </si>
  <si>
    <t>Adaptador macho con rosca macho (Bronce)   P4280G  -  35 x 11/4"</t>
  </si>
  <si>
    <t>P4281G01204000</t>
  </si>
  <si>
    <t>Adaptador macho con rosca hembra (Bronce)   P4281G  -  12 x 1/2"</t>
  </si>
  <si>
    <t>P4281G01504000</t>
  </si>
  <si>
    <t>Adaptador macho con rosca hembra (Bronce)   P4281G  -  15 x 1/2"</t>
  </si>
  <si>
    <t>P4281G01804000</t>
  </si>
  <si>
    <t>Adaptador macho con rosca hembra (Bronce)   P4281G  -  18 x 1/2"</t>
  </si>
  <si>
    <t>P4281G01806000</t>
  </si>
  <si>
    <t>Adaptador macho con rosca hembra (Bronce)   P4281G  -  18 x 3/4"</t>
  </si>
  <si>
    <t>P4281G02204000</t>
  </si>
  <si>
    <t>Adaptador macho con rosca hembra (Bronce)   P4281G  -  22 x 1/2"</t>
  </si>
  <si>
    <t>P4281G02206000</t>
  </si>
  <si>
    <t>Adaptador macho con rosca hembra (Bronce)   P4281G  -  22 x 3/4"</t>
  </si>
  <si>
    <t>P4281G02806000</t>
  </si>
  <si>
    <t>Adaptador macho con rosca hembra (Bronce)   P4281G  -  28 x 3/4"</t>
  </si>
  <si>
    <t>P4281G02808000</t>
  </si>
  <si>
    <t>Adaptador macho con rosca hembra (Bronce)   P4281G  -  28 x 1"</t>
  </si>
  <si>
    <t>P4281G03508000</t>
  </si>
  <si>
    <t>Adaptador macho con rosca hembra (Bronce)   P4281G  -  35 x 1"</t>
  </si>
  <si>
    <t>P4281G03510000</t>
  </si>
  <si>
    <t>Adaptador macho con rosca hembra (Bronce)   P4281G  -  35 x 11/4"</t>
  </si>
  <si>
    <t>P4330 01200000</t>
  </si>
  <si>
    <t>Unión roscada (Bronce)   P4330  -  12mm</t>
  </si>
  <si>
    <t>P4330 01500000</t>
  </si>
  <si>
    <t>Unión roscada (Bronce)   P4330  -  15mm</t>
  </si>
  <si>
    <t>P4330 01800000</t>
  </si>
  <si>
    <t>Unión roscada (Bronce)   P4330  -  18mm</t>
  </si>
  <si>
    <t>P4330 02200000</t>
  </si>
  <si>
    <t>Unión roscada (Bronce)   P4330  -  22mm</t>
  </si>
  <si>
    <t>P4330 02800000</t>
  </si>
  <si>
    <t>Unión roscada (Bronce)   P4330  -  28mm</t>
  </si>
  <si>
    <t>P4330 03500000</t>
  </si>
  <si>
    <t>Unión roscada (Bronce)   P4330  -  35mm</t>
  </si>
  <si>
    <t>P4330 04200000</t>
  </si>
  <si>
    <t>Unión roscada (Bronce)   P4330  -  42mm</t>
  </si>
  <si>
    <t>P4330 05400000</t>
  </si>
  <si>
    <t>Unión roscada (Bronce)   P4330  -  54mm</t>
  </si>
  <si>
    <t>P4330G01204000</t>
  </si>
  <si>
    <t>Unión roscada con rosca hembra (Bronce)   P4330G  -  12 x 1/2"</t>
  </si>
  <si>
    <t>P4330G01504000</t>
  </si>
  <si>
    <t>Unión roscada con rosca hembra (Bronce)   P4330G  -  15 x 1/2"</t>
  </si>
  <si>
    <t>P4330G01506000</t>
  </si>
  <si>
    <t>Unión roscada con rosca hembra (Bronce)   P4330G  -  15 x 3/4"</t>
  </si>
  <si>
    <t>P4330G01804000</t>
  </si>
  <si>
    <t>Unión roscada con rosca hembra (Bronce)   P4330G  -  18 x 1/2"</t>
  </si>
  <si>
    <t>P4330G01806000</t>
  </si>
  <si>
    <t>Unión roscada con rosca hembra (Bronce)   P4330G  -  18 x 3/4"</t>
  </si>
  <si>
    <t>P4330G02206000</t>
  </si>
  <si>
    <t>Unión roscada con rosca hembra (Bronce)   P4330G  -  22 x 3/4"</t>
  </si>
  <si>
    <t>P4330G02208000</t>
  </si>
  <si>
    <t>Unión roscada con rosca hembra (Bronce)   P4330G  -  22 x 1"</t>
  </si>
  <si>
    <t>P4330G02808000</t>
  </si>
  <si>
    <t>Unión roscada con rosca hembra (Bronce)   P4330G  -  28 x 1"</t>
  </si>
  <si>
    <t>P4330G03510000</t>
  </si>
  <si>
    <t>Unión roscada con rosca hembra (Bronce)   P4330G  -  35 x 11/4"</t>
  </si>
  <si>
    <t>P4330G04212000</t>
  </si>
  <si>
    <t>Unión roscada con rosca hembra (Bronce)   P4330G  -  42 x 11/2"</t>
  </si>
  <si>
    <t>P4330G05416000</t>
  </si>
  <si>
    <t>Unión roscada con rosca hembra (Bronce)   P4330G  -  54 x 2"</t>
  </si>
  <si>
    <t>P4331G01203000</t>
  </si>
  <si>
    <t>Unión roscada con rosca macho (Bronce)   P4331G  -  12 x 3/8"</t>
  </si>
  <si>
    <t>P4331G01204000</t>
  </si>
  <si>
    <t>Unión roscada con rosca macho (Bronce)   P4331G  -  12 x 1/2"</t>
  </si>
  <si>
    <t>P4331G01504000</t>
  </si>
  <si>
    <t>Unión roscada con rosca macho (Bronce)   P4331G  -  15 x 1/2"</t>
  </si>
  <si>
    <t>P4331G01506000</t>
  </si>
  <si>
    <t>Unión roscada con rosca macho (Bronce)   P4331G  -  15 x 3/4"</t>
  </si>
  <si>
    <t>P4331G01804000</t>
  </si>
  <si>
    <t>Unión roscada con rosca macho (Bronce)   P4331G  -  18 x 1/2"</t>
  </si>
  <si>
    <t>P4331G01806000</t>
  </si>
  <si>
    <t>Unión roscada con rosca macho (Bronce)   P4331G  -  18 x 3/4"</t>
  </si>
  <si>
    <t>P4331G02204000</t>
  </si>
  <si>
    <t>Unión roscada con rosca macho (Bronce)   P4331G  -  22 x 1/2"</t>
  </si>
  <si>
    <t>P4331G02206000</t>
  </si>
  <si>
    <t>Unión roscada con rosca macho (Bronce)   P4331G  -  22 x 3/4"</t>
  </si>
  <si>
    <t>P4331G02208000</t>
  </si>
  <si>
    <t>Unión roscada con rosca macho (Bronce)   P4331G  -  22 x 1"</t>
  </si>
  <si>
    <t>P4331G02808000</t>
  </si>
  <si>
    <t>Unión roscada con rosca macho (Bronce)   P4331G  -  28 x 1"</t>
  </si>
  <si>
    <t>P4331G03510000</t>
  </si>
  <si>
    <t>Unión roscada con rosca macho (Bronce)   P4331G  -  35 x 11/4"</t>
  </si>
  <si>
    <t>P4331G04212000</t>
  </si>
  <si>
    <t>Unión roscada con rosca macho (Bronce)   P4331G  -  42 x 11/2"</t>
  </si>
  <si>
    <t>P4331G05416000</t>
  </si>
  <si>
    <t>Unión roscada con rosca macho (Bronce)   P4331G  -  54 x 2"</t>
  </si>
  <si>
    <t>P4355 01203000</t>
  </si>
  <si>
    <t>Racor loco recto (Bronce)   P4355  -  12 x G 3/8"</t>
  </si>
  <si>
    <t>P4355 01204000</t>
  </si>
  <si>
    <t>Racor loco recto (Bronce)   P4355  -  12 x G 1/2"</t>
  </si>
  <si>
    <t>P4355 01403000</t>
  </si>
  <si>
    <t>Racor loco recto (Bronce)   P4355  -  14 x G 3/8"</t>
  </si>
  <si>
    <t>P4355 01404000</t>
  </si>
  <si>
    <t>Racor loco recto (Bronce)   P4355  -  14 x G 1/2"</t>
  </si>
  <si>
    <t>P4355 01504000</t>
  </si>
  <si>
    <t>Racor loco recto (Bronce)   P4355  -  15 x G 1/2"</t>
  </si>
  <si>
    <t>P4355 01506000</t>
  </si>
  <si>
    <t>Racor loco recto (Bronce)   P4355  -  15 x G 3/4"</t>
  </si>
  <si>
    <t>P4355 01604000</t>
  </si>
  <si>
    <t>Racor loco recto (Bronce)   P4355  -  16 x G 1/2"</t>
  </si>
  <si>
    <t>P4355 01606000</t>
  </si>
  <si>
    <t>Racor loco recto (Bronce)   P4355  -  16 x G 3/4"</t>
  </si>
  <si>
    <t>P4355 01806000</t>
  </si>
  <si>
    <t>Racor loco recto (Bronce)   P4355  -  18 x G 3/4"</t>
  </si>
  <si>
    <t>P4355 02206000</t>
  </si>
  <si>
    <t>Racor loco recto (Bronce)   P4355  -  22 x G 3/4"</t>
  </si>
  <si>
    <t>P4355 02208000</t>
  </si>
  <si>
    <t>Racor loco recto (Bronce)   P4355  -  22 x G 1"</t>
  </si>
  <si>
    <t>P4355 02810000</t>
  </si>
  <si>
    <t>Racor loco recto (Bronce)   P4355  -  28 x G 1.1/4"</t>
  </si>
  <si>
    <t>P4355 03512000</t>
  </si>
  <si>
    <t>Racor loco recto (Bronce)   P4355  -  35 x G 1.1/2"</t>
  </si>
  <si>
    <t>P4355 04214000</t>
  </si>
  <si>
    <t>Racor loco recto (Bronce)   P4355  -  42 x G 1.3/4"</t>
  </si>
  <si>
    <t>P4355 05419000</t>
  </si>
  <si>
    <t>Racor loco recto (Bronce)   P4355  -  54x G 2.3/8"</t>
  </si>
  <si>
    <t>P4370 02208000</t>
  </si>
  <si>
    <t>Pieza roscada  (Bronce) P4370 - 22 x 1"</t>
  </si>
  <si>
    <t>P4471G01204000</t>
  </si>
  <si>
    <t>Codo fijación (3 agujeros) con rosca hembra (Bronce)   P4471G  -  12 x 1/2"</t>
  </si>
  <si>
    <t>P4471G01504000</t>
  </si>
  <si>
    <t>Codo fijación (3 agujeros) con rosca hembra (Bronce)   P4471G  -  15 x 1/2"</t>
  </si>
  <si>
    <t>P4471G01804000</t>
  </si>
  <si>
    <t>Codo fijación (3 agujeros) con rosca hembra (Bronce)   P4471G  -  18 x 1/2"</t>
  </si>
  <si>
    <t>P4471G02206000</t>
  </si>
  <si>
    <t>Codo fijación (3 agujeros) con rosca hembra (Bronce)   P4471G  -  22 x 3/4"</t>
  </si>
  <si>
    <t>P4976 01504150</t>
  </si>
  <si>
    <t>Unidad montaje con 2 codos fijación H ( Bronce) P4976  -  15 x 1/2 x 150mm</t>
  </si>
  <si>
    <t>P4977 01504100</t>
  </si>
  <si>
    <t>Unidad montaje recta c-doble codo de fijación rosca H (Bronce)  -  15 X 1/2 X 100mm</t>
  </si>
  <si>
    <t>P4977 01504150</t>
  </si>
  <si>
    <t>Unidad montaje recta c-doble codo de fijación rosca H (Bronce)  -  15 x 1/2 x 150mm</t>
  </si>
  <si>
    <t>44</t>
  </si>
  <si>
    <t>&gt;B&lt; Press XL</t>
  </si>
  <si>
    <t>P5001 06400000</t>
  </si>
  <si>
    <t>Curva 90º MH (Cob re) P5001 XL  -  64mm</t>
  </si>
  <si>
    <t>P5001 06700000</t>
  </si>
  <si>
    <t>Curva 90º MH (Cobre) P5001 XL  -  67mm</t>
  </si>
  <si>
    <t>P5001 07600000</t>
  </si>
  <si>
    <t>Curva 90º MH (Cobre) P5001 XL  -  76mm</t>
  </si>
  <si>
    <t>P5001 08900000</t>
  </si>
  <si>
    <t>Curva 90º MH (Cobre) P5001 XL  -  89mm</t>
  </si>
  <si>
    <t>P5001 10800000</t>
  </si>
  <si>
    <t>Curva 90º MH (Cobre) P5001 XL  -  108mm</t>
  </si>
  <si>
    <t>P5002 06400000</t>
  </si>
  <si>
    <t>Curva 90º HH (Cobre) P5002 XL  -  64mm</t>
  </si>
  <si>
    <t>P5002 06700000</t>
  </si>
  <si>
    <t>Curva 90º HH (Cobre) P5002 XL  -  67mm</t>
  </si>
  <si>
    <t>P5002 07600000</t>
  </si>
  <si>
    <t>Curva 90º HH (Cobre) P5002 XL  -  76mm</t>
  </si>
  <si>
    <t>P5002 08900000</t>
  </si>
  <si>
    <t>Curva 90º HH (Cobre) P5002 XL  -  89mm</t>
  </si>
  <si>
    <t>P5002 10800000</t>
  </si>
  <si>
    <t>Curva 90º HH (Cobre) P5002 XL  -  108mm</t>
  </si>
  <si>
    <t>P5040 06400000</t>
  </si>
  <si>
    <t>Curva 45º MH (Cobre) P5040 XL  -  64mm</t>
  </si>
  <si>
    <t>P5040 06700000</t>
  </si>
  <si>
    <t>Curva 45º MH (Cobre) P5040 XL  -  67mm</t>
  </si>
  <si>
    <t>P5040 07600000</t>
  </si>
  <si>
    <t>Curva 45º MH (Cobre) P5040 XL  -  76mm</t>
  </si>
  <si>
    <t>P5040 08900000</t>
  </si>
  <si>
    <t>Curva 45º MH (Cobre) P5040 XL  -  89mm</t>
  </si>
  <si>
    <t>P5040 10800000</t>
  </si>
  <si>
    <t>Curva 45º MH (Cobre) P5040 XL  -  108mm</t>
  </si>
  <si>
    <t>P5041 06400000</t>
  </si>
  <si>
    <t>Curva 45º HH (Cobre) P5041 XL  -  64mm</t>
  </si>
  <si>
    <t>P5041 06700000</t>
  </si>
  <si>
    <t>Curva 45º HH (Cobre) P5041 XL  -  67mm</t>
  </si>
  <si>
    <t>P5041 07600000</t>
  </si>
  <si>
    <t>Curva 45º HH (Cobre) P5041 XL  -  76mm</t>
  </si>
  <si>
    <t>P5041 08900000</t>
  </si>
  <si>
    <t>Curva 45º HH (Cobre) P5041 XL  -  89mm</t>
  </si>
  <si>
    <t>P5041 10800000</t>
  </si>
  <si>
    <t>P5130 06464064</t>
  </si>
  <si>
    <t>Te recta HHH (Cobre) P5130 XL  -  64mm</t>
  </si>
  <si>
    <t>P5130 06767067</t>
  </si>
  <si>
    <t>Te recta HHH (Cobre) P5130 XL  -  67mm</t>
  </si>
  <si>
    <t>P5130 07676076</t>
  </si>
  <si>
    <t>Te recta HHH (Cobre) P5130 XL  -  76mm</t>
  </si>
  <si>
    <t>P5130 08989089</t>
  </si>
  <si>
    <t>Te recta HHH (Cobre) P5130 XL  -  89mm</t>
  </si>
  <si>
    <t>P5R 0108108108</t>
  </si>
  <si>
    <t>Te recta HHH (Cobre) P5130 XL  -  108mm</t>
  </si>
  <si>
    <t>P5130 06435064</t>
  </si>
  <si>
    <t>Te reducida HHH (Cobre) P5130 R XL  -  64 x 35 x 64mm</t>
  </si>
  <si>
    <t>P5130 06442064</t>
  </si>
  <si>
    <t>Te reducida HHH (Cobre) P5130 R XL  -  64 x 42 x 64mm</t>
  </si>
  <si>
    <t>P5130 06454064</t>
  </si>
  <si>
    <t>Te reducida HHH (Cobre) P5130 R XL  -  64 x 54 x 64mm</t>
  </si>
  <si>
    <t>P5130 06728067</t>
  </si>
  <si>
    <t>Te reducida HHH (Cobre) P5130 R XL  -  67 x 28 x 67mm</t>
  </si>
  <si>
    <t>P5130 06735067</t>
  </si>
  <si>
    <t>Te reducida HHH (Cobre) P5130 R XL  -  67 x 35 x 67mm</t>
  </si>
  <si>
    <t>P5130 06742067</t>
  </si>
  <si>
    <t>Te reducida HHH (Cobre) P5130 R XL  -  67 x 42 x 67mm</t>
  </si>
  <si>
    <t>P5130 06754067</t>
  </si>
  <si>
    <t>Te reducida HHH (Cobre) P5130 R XL  -  67 x 54 x 67mm</t>
  </si>
  <si>
    <t>P5130 07628076</t>
  </si>
  <si>
    <t>Te reducida HHH (Cobre) P5130 R XL  -  76 x 28 x 76mm</t>
  </si>
  <si>
    <t>P5130 07635076</t>
  </si>
  <si>
    <t>Te reducida HHH (Cobre) P5130 R XL  -  76 x 35 x76mm</t>
  </si>
  <si>
    <t>P5130 07642076</t>
  </si>
  <si>
    <t>Te reducida HHH (Cobre) P5130 R XL  -  76 x 42 x 76mm</t>
  </si>
  <si>
    <t>P5130 07654076</t>
  </si>
  <si>
    <t>Te reducida HHH (Cobre) P5130 R XL  -  76 x 54 x 76mm</t>
  </si>
  <si>
    <t>P5130 07664076</t>
  </si>
  <si>
    <t>Te reducida HHH (Cobre) P5130 R XL  -  76 x 64 x 76mm</t>
  </si>
  <si>
    <t>P5130 07667076</t>
  </si>
  <si>
    <t>Te reducida HHH (Cobre) P5130 R XL  -  76 x 67 x 76mm</t>
  </si>
  <si>
    <t>P5130 08954089</t>
  </si>
  <si>
    <t>Te reducida HHH (Cobre) P5130 R XL  -  89 x 54 x 89mm</t>
  </si>
  <si>
    <t>P5130 08964089</t>
  </si>
  <si>
    <t>Te reducida HHH (Cobre) P5130 R XL  -  89 x 64 x 89mm</t>
  </si>
  <si>
    <t>P5130 08976089</t>
  </si>
  <si>
    <t>Te reducida HHH (Cobre) P5130 R XL  -  89 x 76 x 89mm</t>
  </si>
  <si>
    <t>P5130 10854108</t>
  </si>
  <si>
    <t>Te reducida HHH (Cobre) P5130 R XL  -  108 x 54 x 108mm</t>
  </si>
  <si>
    <t>P5130 10864108</t>
  </si>
  <si>
    <t>Te reducida HHH (Cobre) P5130 R XL  -  108 x 64 x 108mm</t>
  </si>
  <si>
    <t>P5130 10876108</t>
  </si>
  <si>
    <t>Te reducida HHH (Cobre) P5130 R XL  -  108 x 76 x 108mm</t>
  </si>
  <si>
    <t>P5130 10889108</t>
  </si>
  <si>
    <t>Te reducida HHH (Cobre) P5130 R XL  -  108 x 89 x 108mm</t>
  </si>
  <si>
    <t>P5230B06400000</t>
  </si>
  <si>
    <t>Bridas PN 16  P5230B- XL  64mm</t>
  </si>
  <si>
    <t>P5230B06700000</t>
  </si>
  <si>
    <t>Bridas PN 16  P5230B- XL  67mm</t>
  </si>
  <si>
    <t>P5230B07600000</t>
  </si>
  <si>
    <t>Bridas PN 16  P5230B- XL  76mm</t>
  </si>
  <si>
    <t>P5230B08900000</t>
  </si>
  <si>
    <t>Bridas PN 16  P5230B- XL  89mm</t>
  </si>
  <si>
    <t>P5230B10800000</t>
  </si>
  <si>
    <t>Bridas PN 16  P5230B- XL  108mm</t>
  </si>
  <si>
    <t>P5243 06435000</t>
  </si>
  <si>
    <t>Manguito de reducción MH (Cobre) P5243 XL   -  64 x 35mm</t>
  </si>
  <si>
    <t>P5243 06442000</t>
  </si>
  <si>
    <t>Manguito de reducción MH (Cobre) P5243 XL   -  64 x 42mm</t>
  </si>
  <si>
    <t>P5243 06454000</t>
  </si>
  <si>
    <t>Manguito de reducción MH (Cobre) P5243 XL   -  64 x 54mm</t>
  </si>
  <si>
    <t>P5243 06728000</t>
  </si>
  <si>
    <t>Manguito de reducción MH (Cobre) P5243 XL   -  67 x 28mm</t>
  </si>
  <si>
    <t>P5243 06735000</t>
  </si>
  <si>
    <t>Manguito de reducción MH (Cobre) P5243 XL   -  67 x 35mm</t>
  </si>
  <si>
    <t>P5243 06742000</t>
  </si>
  <si>
    <t>Manguito de reducción MH (Cobre) P5243 XL   -  67 x 42mm</t>
  </si>
  <si>
    <t>P5243 06754000</t>
  </si>
  <si>
    <t>Manguito de reducción MH (Cobre) P5243 XL   -  67 x 54mm</t>
  </si>
  <si>
    <t>P5243 07628000</t>
  </si>
  <si>
    <t>Manguito de reducción MH (Cobre) P5243 XL   -  76 x 28mm</t>
  </si>
  <si>
    <t>P5243 07635000</t>
  </si>
  <si>
    <t>Manguito de reducción MH (Cobre) P5243 XL   -  76 x 35mm</t>
  </si>
  <si>
    <t>P5243 07642000</t>
  </si>
  <si>
    <t>Manguito de reducción MH (Cobre) P5243 XL   -  76 x 42mm</t>
  </si>
  <si>
    <t>P5243 07654000</t>
  </si>
  <si>
    <t>Manguito de reducción MH (Cobre) P5243 XL   -  76 x 54mm</t>
  </si>
  <si>
    <t>P5243 07664000</t>
  </si>
  <si>
    <t>Manguito de reducción MH (Cobre) P5243 XL   -  76 x 64mm</t>
  </si>
  <si>
    <t>P5243 07667000</t>
  </si>
  <si>
    <t>Manguito de reducción MH (Cobre) P5243 XL   -  76 x 67mm</t>
  </si>
  <si>
    <t>P5243 08954000</t>
  </si>
  <si>
    <t>Manguito de reducción MH (Cobre) P5243 XL   -  89 x 54mm</t>
  </si>
  <si>
    <t>P5243 08964000</t>
  </si>
  <si>
    <t>Manguito de reducción MH (Cobre) P5243 XL   -  89 x 64mm</t>
  </si>
  <si>
    <t>P5243 08976000</t>
  </si>
  <si>
    <t>Manguito de reducción MH (Cobre) P5243 XL   -  89 x 76mm</t>
  </si>
  <si>
    <t>P5243 10854000</t>
  </si>
  <si>
    <t>Manguito de reducción MH (Cobre) P5243 XL   -  108 x 54mm</t>
  </si>
  <si>
    <t>P5243 10864000</t>
  </si>
  <si>
    <t>Manguito de reducción MH (Cobre) P5243 XL   -  108 x 64mm</t>
  </si>
  <si>
    <t>P5243 10867000</t>
  </si>
  <si>
    <t>Manguito de reducción MH (Cobre) P5243 XL   -  108 x 67mm</t>
  </si>
  <si>
    <t>P5243 10876000</t>
  </si>
  <si>
    <t>Manguito de reducción MH (Cobre) P5243 XL   -  108 x 76mm</t>
  </si>
  <si>
    <t>P5243 10889000</t>
  </si>
  <si>
    <t>Manguito de reducción MH (Cobre) P5243 XL   -  108 x 89mm</t>
  </si>
  <si>
    <t>P5270 06400000</t>
  </si>
  <si>
    <t>Manguito HH (Cobre) P5270 XL  -  64mm</t>
  </si>
  <si>
    <t>P5270 06700000</t>
  </si>
  <si>
    <t>Manguito HH (Cobre) P5270 XL  -  67mm</t>
  </si>
  <si>
    <t>P5270 07600000</t>
  </si>
  <si>
    <t>Manguito HH (Cobre) P5270 XL  -  76mm</t>
  </si>
  <si>
    <t>P5270 08900000</t>
  </si>
  <si>
    <t>Manguito HH (Cobre) P5270 XL  -  89mm</t>
  </si>
  <si>
    <t>P5270 10800000</t>
  </si>
  <si>
    <t>Manguito HH (Cobre) P5270 XL  -  108mm</t>
  </si>
  <si>
    <t>P5275 06400000</t>
  </si>
  <si>
    <t>P5275 06700000</t>
  </si>
  <si>
    <t>P5275 07600000</t>
  </si>
  <si>
    <t>P5275 08900000</t>
  </si>
  <si>
    <t>P5275 10800000</t>
  </si>
  <si>
    <t>P5301 06400000</t>
  </si>
  <si>
    <t>Tapón H (Cobre) P5301  -  64mm</t>
  </si>
  <si>
    <t>P5301 06700000</t>
  </si>
  <si>
    <t>Tapón H (Cobre) P5301  -  67mm</t>
  </si>
  <si>
    <t>P5301 07600000</t>
  </si>
  <si>
    <t>Tapón H (Cobre) P5301  -  76mm</t>
  </si>
  <si>
    <t>P5301 08900000</t>
  </si>
  <si>
    <t>Tapón H (Cobre) P5301  -  89mm</t>
  </si>
  <si>
    <t>P5301 10800000</t>
  </si>
  <si>
    <t>Tapón H (Cobre) P5301  -  108mm</t>
  </si>
  <si>
    <t>P5130G06406064</t>
  </si>
  <si>
    <t>Te reducida HHH (Cobre) P5130 G XL  -  64 x 3/4 x 64mm</t>
  </si>
  <si>
    <t>P5130G06408064</t>
  </si>
  <si>
    <t>Te reducida HHH (Cobre) P5130 G XL  -  64 x 1 x 64mm</t>
  </si>
  <si>
    <t>P5130G06416064</t>
  </si>
  <si>
    <t>Te reducida HHH (Cobre) P5130 G XL  -  64 x 2 x 64mm</t>
  </si>
  <si>
    <t>P5130G06706067</t>
  </si>
  <si>
    <t>Te reducida HHH (Cobre) P5130 G XL  -  67 x 3/4 x 67mm</t>
  </si>
  <si>
    <t>P5130G06716067</t>
  </si>
  <si>
    <t>Te reducida HHH (Cobre) P5130 G XL  -  67 x 2 x 67mm</t>
  </si>
  <si>
    <t>P5130G07606076</t>
  </si>
  <si>
    <t>Te reducida HHH (Cobre) P5130 G XL  -  76 x 3/4 x 76mm</t>
  </si>
  <si>
    <t>P5130G07616076</t>
  </si>
  <si>
    <t>Te reducida HHH (Cobre) P5130 G XL  -  76 x 2 x 76mm</t>
  </si>
  <si>
    <t>P5130G08906089</t>
  </si>
  <si>
    <t>Te reducida HHH (Cobre) P5130 G XL  -  89 x 3/4 x 89mm</t>
  </si>
  <si>
    <t>P5130G08916089</t>
  </si>
  <si>
    <t>Te reducida HHH (Cobre) P5130 G XL  -  89 x 2 x 89mm</t>
  </si>
  <si>
    <t>P5130G10806108</t>
  </si>
  <si>
    <t>Te reducida HHH (Cobre) P5130 G XL  -  108 x 3/4 x 108mm</t>
  </si>
  <si>
    <t>P5130G10816108</t>
  </si>
  <si>
    <t>Te reducida HHH (Cobre) P5130 G XL  -  108 x 2 x 108mm</t>
  </si>
  <si>
    <t>P5243G06420000</t>
  </si>
  <si>
    <t>Manguito con rosca M (Cobre)  P5243G XL   - 64 x 2.1/2"</t>
  </si>
  <si>
    <t>P5243G06720000</t>
  </si>
  <si>
    <t>Manguito con rosca M (Cobre)  P5243G XL   - 67 x 2.1/2"</t>
  </si>
  <si>
    <t>P5243G07620000</t>
  </si>
  <si>
    <t>Manguito con rosca M (Cobre)  P5243G XL   - 76 x 2.1/2"</t>
  </si>
  <si>
    <t>P5243G07624000</t>
  </si>
  <si>
    <t>Manguito con rosca M (Cobre)  P5243G XL   - 76 x 3"</t>
  </si>
  <si>
    <t>P5243G08924000</t>
  </si>
  <si>
    <t>Manguito con rosca M (Cobre)  P5243G XL   - 89 x 3"</t>
  </si>
  <si>
    <t>P5243G10832000</t>
  </si>
  <si>
    <t>Manguito con rosca M (Cobre)  P5243G XL   -108 x 4"</t>
  </si>
  <si>
    <t>P5270G06420000</t>
  </si>
  <si>
    <t>Manguito con rosca H (Cobre) P5270G  XL   -  64 x 2.1/2"</t>
  </si>
  <si>
    <t>P5270G06720000</t>
  </si>
  <si>
    <t>Manguito con rosca H (Cobre) P5270G  XL   -  67 x 2.1/2"</t>
  </si>
  <si>
    <t>P5270G07620000</t>
  </si>
  <si>
    <t>Manguito con rosca H (Cobre) P5270G  XL   -  76 x 2.1/2"</t>
  </si>
  <si>
    <t>P5270G07624000</t>
  </si>
  <si>
    <t>Manguito con rosca H (Cobre) P5270G  XL   -  76 x 3"</t>
  </si>
  <si>
    <t>P5270G08924000</t>
  </si>
  <si>
    <t>Manguito con rosca H (Cobre) P5270G  XL   -  89 x 3"</t>
  </si>
  <si>
    <t>P5270G10832000</t>
  </si>
  <si>
    <t>Manguito con rosca H (Cobre) P5270G  XL   -  108 x 4"</t>
  </si>
  <si>
    <t>&gt;B&lt; Press Gas</t>
  </si>
  <si>
    <t>PG5001 0120000</t>
  </si>
  <si>
    <t>Curva 90º MH (Cobre) PG5001  -  12mm</t>
  </si>
  <si>
    <t>PG5001 0140000</t>
  </si>
  <si>
    <t>Curva 90º MH (Cobre) PG5001  -  14mm</t>
  </si>
  <si>
    <t>PG5001 0150000</t>
  </si>
  <si>
    <t>Curva 90º MH (Cobre) PG5001  -  15mm</t>
  </si>
  <si>
    <t>PG5001 0160000</t>
  </si>
  <si>
    <t>Curva 90º MH (Cobre) PG5001  -  16mm</t>
  </si>
  <si>
    <t>PG5001 0180000</t>
  </si>
  <si>
    <t>Curva 90º MH (Cobre) PG5001  -  18mm</t>
  </si>
  <si>
    <t>PG5001 0220000</t>
  </si>
  <si>
    <t>Curva 90º MH (Cobre) PG5001  -  22mm</t>
  </si>
  <si>
    <t>PG5001 0280000</t>
  </si>
  <si>
    <t>Curva 90º MH (Cobre) PG5001  -  28mm</t>
  </si>
  <si>
    <t>PG5001 0350000</t>
  </si>
  <si>
    <t>Curva 90º MH (Cobre) PG5001  -  35mm</t>
  </si>
  <si>
    <t>PG5001 0420000</t>
  </si>
  <si>
    <t>Curva 90º MH (Cobre) PG5001  -  42mm</t>
  </si>
  <si>
    <t>PG5001 0540000</t>
  </si>
  <si>
    <t>Curva 90º MH (Cobre) PG5001  -  54mm</t>
  </si>
  <si>
    <t>PG5002 0120000</t>
  </si>
  <si>
    <t>Curva 90º HH (Cobre) PG5002  -  12mm</t>
  </si>
  <si>
    <t>PG5002 0140000</t>
  </si>
  <si>
    <t>Curva 90º HH (Cobre) PG5002  -  14mm</t>
  </si>
  <si>
    <t>PG5002 0150000</t>
  </si>
  <si>
    <t>Curva 90º HH (Cobre) PG5002  -  15mm</t>
  </si>
  <si>
    <t>PG5002 0160000</t>
  </si>
  <si>
    <t>Curva 90º HH (Cobre) PG5002  -  16mm</t>
  </si>
  <si>
    <t>PG5002 0180000</t>
  </si>
  <si>
    <t>Curva 90º HH (Cobre) PG5002  -  18mm</t>
  </si>
  <si>
    <t>PG5002 0220000</t>
  </si>
  <si>
    <t>Curva 90º HH (Cobre) PG5002  -  22mm</t>
  </si>
  <si>
    <t>PG5002 0280000</t>
  </si>
  <si>
    <t>Curva 90º HH (Cobre) PG5002  -  28mm</t>
  </si>
  <si>
    <t>PG5002 0350000</t>
  </si>
  <si>
    <t>Curva 90º HH (Cobre) PG5002  -  35mm</t>
  </si>
  <si>
    <t>PG5002 0420000</t>
  </si>
  <si>
    <t>Curva 90º HH (Cobre) PG5002  -  42mm</t>
  </si>
  <si>
    <t>PG5002 0540000</t>
  </si>
  <si>
    <t>Curva 90º HH (Cobre) PG5002  -  54mm</t>
  </si>
  <si>
    <t>PG5002L0220000</t>
  </si>
  <si>
    <t>Curva 90º HH (Cobre) PG5002 Larga  -  22mm</t>
  </si>
  <si>
    <t>PG5040 0120000</t>
  </si>
  <si>
    <t>Curva 45º MH (Cobre) PG5040  -  12mm</t>
  </si>
  <si>
    <t>PG5040 0140000</t>
  </si>
  <si>
    <t>Curva 45º MH (Cobre) PG5040  -  14mm</t>
  </si>
  <si>
    <t>PG5040 0150000</t>
  </si>
  <si>
    <t>Curva 45º MH (Cobre) PG5040  -  15mm</t>
  </si>
  <si>
    <t>PG5040 0160000</t>
  </si>
  <si>
    <t>Curva 45º MH (Cobre) PG5040  -  16mm</t>
  </si>
  <si>
    <t>PG5040 0180000</t>
  </si>
  <si>
    <t>Curva 45º MH (Cobre) PG5040  -  18mm</t>
  </si>
  <si>
    <t>PG5040 0220000</t>
  </si>
  <si>
    <t>Curva 45º MH (Cobre) PG5040  -  22mm</t>
  </si>
  <si>
    <t>PG5040 0280000</t>
  </si>
  <si>
    <t>Curva 45º MH (Cobre) PG5040  -  28mm</t>
  </si>
  <si>
    <t>PG5040 0350000</t>
  </si>
  <si>
    <t>Curva 45º MH (Cobre) PG5040  -  35mm</t>
  </si>
  <si>
    <t>PG5040 0420000</t>
  </si>
  <si>
    <t>Curva 45º MH (Cobre) PG5040  -  42mm</t>
  </si>
  <si>
    <t>PG5040 0540000</t>
  </si>
  <si>
    <t>Curva 45º MH (Cobre) PG5040  -  54mm</t>
  </si>
  <si>
    <t>PG5041 0120000</t>
  </si>
  <si>
    <t>Curva 45º HH (Cobre) PG5041  -  12mm</t>
  </si>
  <si>
    <t>PG5041 0140000</t>
  </si>
  <si>
    <t>Curva 45º HH (Cobre) PG5041  -  14mm</t>
  </si>
  <si>
    <t>PG5041 0150000</t>
  </si>
  <si>
    <t>Curva 45º HH (Cobre) PG5041  -  15mm</t>
  </si>
  <si>
    <t>PG5041 0160000</t>
  </si>
  <si>
    <t>Curva 45º HH (Cobre) PG5041  -  16mm</t>
  </si>
  <si>
    <t>PG5041 0180000</t>
  </si>
  <si>
    <t>Curva 45º HH (Cobre) PG5041  -  18mm</t>
  </si>
  <si>
    <t>PG5041 0220000</t>
  </si>
  <si>
    <t>Curva 45º HH (Cobre) PG5041  -  22mm</t>
  </si>
  <si>
    <t>PG5041 0280000</t>
  </si>
  <si>
    <t>Curva 45º HH (Cobre) PG5041  -  28mm</t>
  </si>
  <si>
    <t>PG5041 0350000</t>
  </si>
  <si>
    <t>Curva 45º HH (Cobre) PG5041  -  35mm</t>
  </si>
  <si>
    <t>PG5041 0420000</t>
  </si>
  <si>
    <t>Curva 45º HH (Cobre) PG5041  -  42mm</t>
  </si>
  <si>
    <t>PG5041 0540000</t>
  </si>
  <si>
    <t>Curva 45º HH (Cobre) PG5041  -  54mm</t>
  </si>
  <si>
    <t>PG5130 0121212</t>
  </si>
  <si>
    <t>Te recta HHH (Cobre) PG5130  -  12mm</t>
  </si>
  <si>
    <t>PG5130 0141414</t>
  </si>
  <si>
    <t>Te recta HHH (Cobre) PG5130  -  14mm</t>
  </si>
  <si>
    <t>PG5130 0151515</t>
  </si>
  <si>
    <t>Te recta HHH (Cobre) PG5130  -  15mm</t>
  </si>
  <si>
    <t>PG5130 0161616</t>
  </si>
  <si>
    <t>Te recta HHH (Cobre) PG5130  -  16mm</t>
  </si>
  <si>
    <t>PG5130 0181818</t>
  </si>
  <si>
    <t>Te recta HHH (Cobre) PG5130  -  18mm</t>
  </si>
  <si>
    <t>PG5130 0222222</t>
  </si>
  <si>
    <t>Te recta HHH (Cobre) PG5130  -  22mm</t>
  </si>
  <si>
    <t>PG5130 0282828</t>
  </si>
  <si>
    <t>Te recta HHH (Cobre) PG5130  -  28mm</t>
  </si>
  <si>
    <t>PG5130 0353535</t>
  </si>
  <si>
    <t>Te recta HHH (Cobre) PG5130  -  35mm</t>
  </si>
  <si>
    <t>PG5130 0424242</t>
  </si>
  <si>
    <t>Te recta HHH (Cobre) PG5130  -  42mm</t>
  </si>
  <si>
    <t>PG5130 0545454</t>
  </si>
  <si>
    <t>Te recta HHH (Cobre) PG5130  -  54mm</t>
  </si>
  <si>
    <t>PG5130 0121512</t>
  </si>
  <si>
    <t>Te reducida HHH (Cobre) PG5130  -  12 x 15 x 12mm</t>
  </si>
  <si>
    <t>PG5130 0141214</t>
  </si>
  <si>
    <t>Te reducida HHH (Cobre) PG5130  -  14 x 12 x 14mm</t>
  </si>
  <si>
    <t>PG5130 0141614</t>
  </si>
  <si>
    <t>Te reducida HHH (Cobre) PG5130  -  14 x 16 x 14mm</t>
  </si>
  <si>
    <t>PG5130 0151212</t>
  </si>
  <si>
    <t>Te reducida HHH (Cobre) PG5130  -  15 x 12 x 12mm</t>
  </si>
  <si>
    <t>PG5130 0151215</t>
  </si>
  <si>
    <t>Te reducida HHH (Cobre) PG5130  -  15 x 12 x 15mm</t>
  </si>
  <si>
    <t>PG5130 0151512</t>
  </si>
  <si>
    <t>Te reducida HHH (Cobre) PG5130  -  15 x 15 x 12mm</t>
  </si>
  <si>
    <t>PG5130 0161216</t>
  </si>
  <si>
    <t>Te reducida HHH (Cobre) PG5130  -  16 x 12 x 16mm</t>
  </si>
  <si>
    <t>PG5130 0161414</t>
  </si>
  <si>
    <t>Te reducida HHH (Cobre) PG5130  -  16 x 14x 14mm</t>
  </si>
  <si>
    <t>PG5130 0161416</t>
  </si>
  <si>
    <t>Te reducida HHH (Cobre) PG5130  -  16 x 14 x 16mm</t>
  </si>
  <si>
    <t>PG5130 0161614</t>
  </si>
  <si>
    <t>Te reducida HHH (Cobre) PG5130  -  16 x 16 x 14mm</t>
  </si>
  <si>
    <t>PG5130 0181218</t>
  </si>
  <si>
    <t>Te reducida HHH (Cobre) PG5130  -  18 x 12 x 18mm</t>
  </si>
  <si>
    <t>PG5130 0181418</t>
  </si>
  <si>
    <t>Te reducida HHH (Cobre) PG5130  -  18 x 14 x 18mm</t>
  </si>
  <si>
    <t>PG5130 0181518</t>
  </si>
  <si>
    <t>Te reducida HHH (Cobre) PG5130  -  18 x 15 x 18mm</t>
  </si>
  <si>
    <t>PG5130 0181618</t>
  </si>
  <si>
    <t>Te reducida HHH (Cobre) PG5130  -  18 x 16 x 18mm</t>
  </si>
  <si>
    <t>PG5130 0221222</t>
  </si>
  <si>
    <t>Te reducida HHH (Cobre) PG5130  -  22 x 12 x 22mm</t>
  </si>
  <si>
    <t>PG5130 0221422</t>
  </si>
  <si>
    <t>Te reducida HHH (Cobre) PG5130  -  22 x 14 x 22mm</t>
  </si>
  <si>
    <t>PG5130 0221515</t>
  </si>
  <si>
    <t>Te reducida HHH (Cobre) PG5130  -  22 x 15 x 15mm</t>
  </si>
  <si>
    <t>PG5130 0221522</t>
  </si>
  <si>
    <t>Te reducida HHH (Cobre) PG5130  -  22 x 15 x 22mm</t>
  </si>
  <si>
    <t>PG5130 0221622</t>
  </si>
  <si>
    <t>Te reducida HHH (Cobre) PG5130  -  22 x 16 x 22mm</t>
  </si>
  <si>
    <t>PG5130 0221822</t>
  </si>
  <si>
    <t>Te reducida HHH (Cobre) PG5130  -  22 x 18 x 22mm</t>
  </si>
  <si>
    <t>PG5130 0222215</t>
  </si>
  <si>
    <t>Te reducida HHH (Cobre) PG5130  -  22 x 22 x 15mm</t>
  </si>
  <si>
    <t>PG5130 0281528</t>
  </si>
  <si>
    <t>Te reducida HHH (Cobre) PG5130  -  28 x 15 x 28mm</t>
  </si>
  <si>
    <t>PG5130 0281828</t>
  </si>
  <si>
    <t>Te reducida HHH (Cobre) PG5130  -  28 x 18 x 28mm</t>
  </si>
  <si>
    <t>PG5130 0282228</t>
  </si>
  <si>
    <t>Te reducida HHH (Cobre) PG5130  -  28 x 22 x 28mm</t>
  </si>
  <si>
    <t>PG5130 0352235</t>
  </si>
  <si>
    <t>Te reducida HHH (Cobre) PG5130  -  35 x 22 x 35mm</t>
  </si>
  <si>
    <t>PG5130 0352835</t>
  </si>
  <si>
    <t>Te reducida HHH (Cobre) PG5130  -  35 x 28 x 35mm</t>
  </si>
  <si>
    <t>PG5130 0422842</t>
  </si>
  <si>
    <t>Te reducida HHH (Cobre) PG5130  -  42 x 28 x 42mm</t>
  </si>
  <si>
    <t>PG5130 0423542</t>
  </si>
  <si>
    <t>Te reducida HHH (Cobre) PG5130  -  42 x 35 x 42mm</t>
  </si>
  <si>
    <t>PG5130 0542854</t>
  </si>
  <si>
    <t>Te reducida HHH (Cobre) PG5130  -  54 x 28 x 54mm</t>
  </si>
  <si>
    <t>PG5130 0543554</t>
  </si>
  <si>
    <t>Te reducida HHH (Cobre) PG5130  -  54 x 35 x 54mm</t>
  </si>
  <si>
    <t>PG5130 0544254</t>
  </si>
  <si>
    <t>Te reducida HHH (Cobre) PG5130  -  54 x 42 x 54mm</t>
  </si>
  <si>
    <t>PG5243 0141200</t>
  </si>
  <si>
    <t>Manguito de reducción MH (Cobre) PG5243  -  14 x 12mm</t>
  </si>
  <si>
    <t>PG5243 0151200</t>
  </si>
  <si>
    <t>Manguito de reducción MH (Cobre) PG5243  -  15 x 12mm</t>
  </si>
  <si>
    <t>PG5243 0161200</t>
  </si>
  <si>
    <t>Manguito de reducción MH (Cobre) PG5243  -  16 x 12mm</t>
  </si>
  <si>
    <t>PG5243 0161400</t>
  </si>
  <si>
    <t>Manguito de reducción MH (Cobre) PG5243  -  16 x 14mm</t>
  </si>
  <si>
    <t>PG5243 0181200</t>
  </si>
  <si>
    <t>Manguito de reducción MH (Cobre) PG5243  -  18 x 12mm</t>
  </si>
  <si>
    <t>PG5243 0181400</t>
  </si>
  <si>
    <t>Manguito de reducción MH (Cobre) PG5243  -  18 x 14mm</t>
  </si>
  <si>
    <t>PG5243 0181500</t>
  </si>
  <si>
    <t>Manguito de reducción MH (Cobre) PG5243  -  18 x 15mm</t>
  </si>
  <si>
    <t>PG5243 0181600</t>
  </si>
  <si>
    <t>Manguito de reducción MH (Cobre) PG5243  -  18 x 16mm</t>
  </si>
  <si>
    <t>PG5243 0221400</t>
  </si>
  <si>
    <t>Manguito de reducción MH (Cobre) PG5243  -  22 x 14mm</t>
  </si>
  <si>
    <t>PG5243 0221500</t>
  </si>
  <si>
    <t>Manguito de reducción MH (Cobre) PG5243  -  22 x 15mm</t>
  </si>
  <si>
    <t>PG5243 0221600</t>
  </si>
  <si>
    <t>Manguito de reducción MH (Cobre) PG5243  -  22 x 16mm</t>
  </si>
  <si>
    <t>PG5243 0221800</t>
  </si>
  <si>
    <t>Manguito de reducción MH (Cobre) PG5243  -  22 x 18mm</t>
  </si>
  <si>
    <t>PG5243 0281500</t>
  </si>
  <si>
    <t>Manguito de reducción MH (Cobre) PG5243  -  28 x 15mm</t>
  </si>
  <si>
    <t>PG5243 0281800</t>
  </si>
  <si>
    <t>Manguito de reducción MH (Cobre) PG5243  -  28 x 18mm</t>
  </si>
  <si>
    <t>PG5243 0282200</t>
  </si>
  <si>
    <t>Manguito de reducción MH (Cobre) PG5243  -  28 x 22mm</t>
  </si>
  <si>
    <t>PG5243 0352200</t>
  </si>
  <si>
    <t>Manguito de reducción MH (Cobre) PG5243  -  35 x 22mm</t>
  </si>
  <si>
    <t>PG5243 0352800</t>
  </si>
  <si>
    <t>Manguito de reducción MH (Cobre) PG5243  -  35 x 28mm</t>
  </si>
  <si>
    <t>PG5243 0422200</t>
  </si>
  <si>
    <t>Manguito de reducción MH (Cobre) PG5243  -  42 x 22mm</t>
  </si>
  <si>
    <t>PG5243 0422800</t>
  </si>
  <si>
    <t>Manguito de reducción MH (Cobre) PG5243  -  42 x 28mm</t>
  </si>
  <si>
    <t>PG5243 0423500</t>
  </si>
  <si>
    <t>Manguito de reducción MH (Cobre) PG5243  -  42 x 35mm</t>
  </si>
  <si>
    <t>PG5243 0543500</t>
  </si>
  <si>
    <t>Manguito de reducción MH (Cobre) PG5243  -  54 x 35mm</t>
  </si>
  <si>
    <t>PG5243 0544200</t>
  </si>
  <si>
    <t>Manguito de reducción MH (Cobre) PG5243  -  54 x 42mm</t>
  </si>
  <si>
    <t>PG5270 0120000</t>
  </si>
  <si>
    <t>Manguito HH (Cobre) PG5270  -  12mm</t>
  </si>
  <si>
    <t>PG5270 0140000</t>
  </si>
  <si>
    <t>Manguito HH (Cobre) PG5270  -  14mm</t>
  </si>
  <si>
    <t>PG5270 0150000</t>
  </si>
  <si>
    <t>Manguito HH (Cobre) PG5270  -  15mm</t>
  </si>
  <si>
    <t>PG5270 0160000</t>
  </si>
  <si>
    <t>Manguito HH (Cobre) PG5270  -  16mm</t>
  </si>
  <si>
    <t>PG5270 0180000</t>
  </si>
  <si>
    <t>Manguito HH (Cobre) PG5270  -  18mm</t>
  </si>
  <si>
    <t>PG5270 0220000</t>
  </si>
  <si>
    <t>Manguito HH (Cobre) PG5270  -  22mm</t>
  </si>
  <si>
    <t>PG5270 0280000</t>
  </si>
  <si>
    <t>Manguito HH (Cobre) PG5270  -  28mm</t>
  </si>
  <si>
    <t>PG5270 0350000</t>
  </si>
  <si>
    <t>Manguito HH (Cobre) PG5270  -  35mm</t>
  </si>
  <si>
    <t>PG5270 0420000</t>
  </si>
  <si>
    <t>Manguito HH (Cobre) PG5270  -  42mm</t>
  </si>
  <si>
    <t>PG5270 0540000</t>
  </si>
  <si>
    <t>Manguito HH (Cobre) PG5270  -  54mm</t>
  </si>
  <si>
    <t>PG4275 0120000</t>
  </si>
  <si>
    <t>Manguito deslizante (Bronce) PG4275  -  12mm</t>
  </si>
  <si>
    <t>PG4275 0150000</t>
  </si>
  <si>
    <t>Manguito deslizante (Bronce) PG4275  -  15mm</t>
  </si>
  <si>
    <t>PG4275 0180000</t>
  </si>
  <si>
    <t>Manguito deslizante (Bronce) PG4275  -  18mm</t>
  </si>
  <si>
    <t>PG4275 0220000</t>
  </si>
  <si>
    <t>Manguito deslizante (Bronce) PG4275  -  22mm</t>
  </si>
  <si>
    <t>PG4275 0280000</t>
  </si>
  <si>
    <t>Manguito deslizante (Bronce) PG4275  -  28mm</t>
  </si>
  <si>
    <t>PG4275 0350000</t>
  </si>
  <si>
    <t>Manguito deslizante (Bronce) PG4275  -  35mm</t>
  </si>
  <si>
    <t>PG4275 0420000</t>
  </si>
  <si>
    <t>Manguito deslizante (Bronce) PG4275  -  42mm</t>
  </si>
  <si>
    <t>PG4275 0540000</t>
  </si>
  <si>
    <t>Manguito deslizante (Bronce) PG4275  -  54mm</t>
  </si>
  <si>
    <t>PG5301 0120000</t>
  </si>
  <si>
    <t>Tapón de cierre H (Cobre) PG5001  -  12mm</t>
  </si>
  <si>
    <t>PG5301 0140000</t>
  </si>
  <si>
    <t>Tapón de cierre H (Cobre) PG5001  -  14mm</t>
  </si>
  <si>
    <t>PG5301 0150000</t>
  </si>
  <si>
    <t>Tapón de cierre H (Cobre) PG5001  -  15mm</t>
  </si>
  <si>
    <t>PG5301 0160000</t>
  </si>
  <si>
    <t>Tapón de cierre H (Cobre) PG5001  -  16mm</t>
  </si>
  <si>
    <t>PG5301 0180000</t>
  </si>
  <si>
    <t>Tapón de cierre H (Cobre) PG5001  -  18mm</t>
  </si>
  <si>
    <t>PG5301 0220000</t>
  </si>
  <si>
    <t>Tapón de cierre H (Cobre) PG5001  -  22mm</t>
  </si>
  <si>
    <t>PG5301 0280000</t>
  </si>
  <si>
    <t>Tapón de cierre H (Cobre) PG5001  -  28mm</t>
  </si>
  <si>
    <t>PG5301 0350000</t>
  </si>
  <si>
    <t>Tapón de cierre H (Cobre) PG5001  -  35mm</t>
  </si>
  <si>
    <t>PG5301 0420000</t>
  </si>
  <si>
    <t>Tapón de cierre H (Cobre) PG5001  -  42mm</t>
  </si>
  <si>
    <t>PG5301 0540000</t>
  </si>
  <si>
    <t>Tapón de cierre H (Cobre) PG5001  -  54mm</t>
  </si>
  <si>
    <t>PG4379G0222000</t>
  </si>
  <si>
    <t xml:space="preserve"> PG4379G - Bronce 22 x 20</t>
  </si>
  <si>
    <t>PG4001G0150400</t>
  </si>
  <si>
    <t>PG4001G0180400</t>
  </si>
  <si>
    <t>PG4001G0180600</t>
  </si>
  <si>
    <t>PG4001G0220600</t>
  </si>
  <si>
    <t>PG4001G0280800</t>
  </si>
  <si>
    <t>PG4001G0351000</t>
  </si>
  <si>
    <t>PG4001G0421200</t>
  </si>
  <si>
    <t>PG4001G0541600</t>
  </si>
  <si>
    <t>PG4090G0150400</t>
  </si>
  <si>
    <t>PG4090G0150600</t>
  </si>
  <si>
    <t>PG4090G0180400</t>
  </si>
  <si>
    <t>PG4090G0180600</t>
  </si>
  <si>
    <t>PG4090G0220400</t>
  </si>
  <si>
    <t>PG4090G0220600</t>
  </si>
  <si>
    <t>PG4090G0220800</t>
  </si>
  <si>
    <t>PG4090G0280800</t>
  </si>
  <si>
    <t>PG4090G0351000</t>
  </si>
  <si>
    <t>PG4090G0421200</t>
  </si>
  <si>
    <t>PG4090G0541600</t>
  </si>
  <si>
    <t>PG4130G0150415</t>
  </si>
  <si>
    <t>Te con rosca hembra (Bronce) PG4130G  -  15 x 1/2 x 15mm</t>
  </si>
  <si>
    <t>PG4130G0180418</t>
  </si>
  <si>
    <t>Te con rosca hembra (Bronce) PG4130G  -  18 x 1/2 x 18mm</t>
  </si>
  <si>
    <t>PG4130G0220422</t>
  </si>
  <si>
    <t>Te con rosca hembra (Bronce) PG4130G  -  22 x 1/2 x 22mm</t>
  </si>
  <si>
    <t>PG4130G0220622</t>
  </si>
  <si>
    <t>Te con rosca hembra (Bronce) PG4130G  -  22 x 3/4 x 22mm</t>
  </si>
  <si>
    <t>PG4130G0280428</t>
  </si>
  <si>
    <t>Te con rosca hembra (Bronce) PG4130G  -  28 x 1/2 x 28mm</t>
  </si>
  <si>
    <t>PG4130G0280628</t>
  </si>
  <si>
    <t>Te con rosca hembra (Bronce) PG4130G  -  28 x 3/4 x 28mm</t>
  </si>
  <si>
    <t>PG4130G0350435</t>
  </si>
  <si>
    <t>Te con rosca hembra (Bronce) PG4130G  -  35 x 1/2 x 35mm</t>
  </si>
  <si>
    <t>PG4130G0420442</t>
  </si>
  <si>
    <t>Te con rosca hembra (Bronce) PG4130G  -  42 x 1/2 x 42mm</t>
  </si>
  <si>
    <t>PG4130G0540454</t>
  </si>
  <si>
    <t>Te con rosca hembra (Bronce) PG4130G  -  54 x 1/2 x 54mm</t>
  </si>
  <si>
    <t>PG4243G0150400</t>
  </si>
  <si>
    <t>PG4243G0150600</t>
  </si>
  <si>
    <t>PG4243G0180400</t>
  </si>
  <si>
    <t>PG4243G0180600</t>
  </si>
  <si>
    <t>PG4243G0220400</t>
  </si>
  <si>
    <t>PG4243G0220600</t>
  </si>
  <si>
    <t>PG4243G0220800</t>
  </si>
  <si>
    <t>PG4243G0280600</t>
  </si>
  <si>
    <t>PG4243G0280800</t>
  </si>
  <si>
    <t>PG4243G0281000</t>
  </si>
  <si>
    <t>PG4243G0350800</t>
  </si>
  <si>
    <t>PG4243G0351000</t>
  </si>
  <si>
    <t>PG4243G0351200</t>
  </si>
  <si>
    <t>PG4243G0421000</t>
  </si>
  <si>
    <t>PG4243G0421200</t>
  </si>
  <si>
    <t>PG4243G0541200</t>
  </si>
  <si>
    <t>PG4243G0541600</t>
  </si>
  <si>
    <t>PG4270G0150400</t>
  </si>
  <si>
    <t>PG4270G0150600</t>
  </si>
  <si>
    <t>PG4270G0180400</t>
  </si>
  <si>
    <t>PG4270G0180600</t>
  </si>
  <si>
    <t>PG4270G0220400</t>
  </si>
  <si>
    <t>PG4270G0220600</t>
  </si>
  <si>
    <t>PG4270G0220800</t>
  </si>
  <si>
    <t>PG4270G0280800</t>
  </si>
  <si>
    <t>PG4270G0351000</t>
  </si>
  <si>
    <t>PG4270G0421200</t>
  </si>
  <si>
    <t>PG4270G0541600</t>
  </si>
  <si>
    <t>PG4330G01504000</t>
  </si>
  <si>
    <t>Unión roscada hembra PG4330G  -  15 x 1/2"</t>
  </si>
  <si>
    <t>PG4330G02206000</t>
  </si>
  <si>
    <t>Unión roscada hembra PG4330G  -  22 x 3/4"</t>
  </si>
  <si>
    <t>PG4330G02208000</t>
  </si>
  <si>
    <t>Unión roscada hembra PG4330G  -  22 x 1"</t>
  </si>
  <si>
    <t>PG4331G01504000</t>
  </si>
  <si>
    <t>Unión roscada macho PG4331G -  15 x 1/2"</t>
  </si>
  <si>
    <t>PG4331G02206000</t>
  </si>
  <si>
    <t>Unión roscada macho PG4331G - 22 x 3/4"</t>
  </si>
  <si>
    <t>PG4359G0120400</t>
  </si>
  <si>
    <t>Racor Loco Recto PG4359G - 12 x 1/2"</t>
  </si>
  <si>
    <t>PG4359G0140400</t>
  </si>
  <si>
    <t>Racor Loco Recto PG4359G - 14 x 1/2"</t>
  </si>
  <si>
    <t>PG4359G0160600</t>
  </si>
  <si>
    <t>Racor Loco Recto PG4359G - 16 x 3/4"</t>
  </si>
  <si>
    <t>PG4359G0180600</t>
  </si>
  <si>
    <t>Racor Loco Recto PG4359G - 18 x 3/4"</t>
  </si>
  <si>
    <t>PG4359G0220600</t>
  </si>
  <si>
    <t>Racor Loco Recto PG4359G - 22 x 3/4"</t>
  </si>
  <si>
    <t>PG4471G0150400</t>
  </si>
  <si>
    <t>Codo fijación (3 agujeros) con rosca H (Bronce) PG4471G  -  15 x 1/2"</t>
  </si>
  <si>
    <t>PG4471G0180400</t>
  </si>
  <si>
    <t>Codo fijación (3 agujeros) con rosca H (Bronce) PG4471G  -  18 x 1/2"</t>
  </si>
  <si>
    <t>PG4471G0220600</t>
  </si>
  <si>
    <t>Codo fijación (3 agujeros) con rosca H (Bronce) PG4471G  -  22 x 3/4"</t>
  </si>
  <si>
    <t>&gt;B&lt; Press Solar</t>
  </si>
  <si>
    <t>PH5001 0150000</t>
  </si>
  <si>
    <t>Curva 90º MH (Cobre) PH5001  -  15mm</t>
  </si>
  <si>
    <t>PH5001 0180000</t>
  </si>
  <si>
    <t>Curva 90º MH (Cobre) PH5001  -  18mm</t>
  </si>
  <si>
    <t>PH5001 0220000</t>
  </si>
  <si>
    <t>Curva 90º MH (Cobre) PH5001  -  22mm</t>
  </si>
  <si>
    <t>PH5001 0280000</t>
  </si>
  <si>
    <t>Curva 90º MH (Cobre) PH5001  -  28mm</t>
  </si>
  <si>
    <t>PH5002 0150000</t>
  </si>
  <si>
    <t>Curva 90º HH (Cobre) PH5002  -  15mm</t>
  </si>
  <si>
    <t>PH5002 0180000</t>
  </si>
  <si>
    <t>Curva 90º HH (Cobre) PH5002  -  18mm</t>
  </si>
  <si>
    <t>PH5002 0220000</t>
  </si>
  <si>
    <t>Curva 90º HH (Cobre) PH5002  -  22mm</t>
  </si>
  <si>
    <t>PH5002 0280000</t>
  </si>
  <si>
    <t>Curva 90º MH (Cobre) PH5002  -  28mm</t>
  </si>
  <si>
    <t>PH5040 0150000</t>
  </si>
  <si>
    <t>Curva 45º MH (Cobre) PH5040  -  15mm</t>
  </si>
  <si>
    <t>PH5040 0180000</t>
  </si>
  <si>
    <t>Curva 45º MH (Cobre) PH5040  -  18mm</t>
  </si>
  <si>
    <t>PH5040 0220000</t>
  </si>
  <si>
    <t>Curva 45º MH (Cobre) PH5040  -  22mm</t>
  </si>
  <si>
    <t>PH5040 0280000</t>
  </si>
  <si>
    <t>Curva 45º MH (Cobre) PH5040  -  28mm</t>
  </si>
  <si>
    <t>PH5041 0150000</t>
  </si>
  <si>
    <t>Curva 45º HH (Cobre) PH5041  -  15mm</t>
  </si>
  <si>
    <t>PH5041 0180000</t>
  </si>
  <si>
    <t>Curva 45º HH (Cobre) PH5041  -  18mm</t>
  </si>
  <si>
    <t>PH5041 0220000</t>
  </si>
  <si>
    <t>Curva 45º HH (Cobre) PH5041  -  22mm</t>
  </si>
  <si>
    <t>PH5041 0280000</t>
  </si>
  <si>
    <t>Curva 45º HH (Cobre) PH5041  -  28mm</t>
  </si>
  <si>
    <t>PH5130 0151515</t>
  </si>
  <si>
    <t>Te recta HHH (Cobre) (Cobre) PH5130  -  15mm</t>
  </si>
  <si>
    <t>PH5130 0181818</t>
  </si>
  <si>
    <t>Te recta HHH (Cobre) (Cobre) PH5130  -  18mm</t>
  </si>
  <si>
    <t>PH5130 0222222</t>
  </si>
  <si>
    <t>Te recta HHH (Cobre) PH5130  -  22mm</t>
  </si>
  <si>
    <t>PH5130 0282828</t>
  </si>
  <si>
    <t>Te recta HHH (Cobre) PH5130  -  28mm</t>
  </si>
  <si>
    <t>PH5130 0221522</t>
  </si>
  <si>
    <t>Te reducida HHH (Cobre) PH5130  -  22 x 15 x 22mm</t>
  </si>
  <si>
    <t>PH5130 0282228</t>
  </si>
  <si>
    <t>Te reducida HHH (Cobre) PH5130  -  28 x 22 x 28mm</t>
  </si>
  <si>
    <t>PH5243 0221500</t>
  </si>
  <si>
    <t>Manguito Reducción MH (Cobre) PH5243  -  22 x 15mm</t>
  </si>
  <si>
    <t>PH5243 0281500</t>
  </si>
  <si>
    <t>Manguito Reducción MH (Cobre) PH5243  -  28 x 15mm</t>
  </si>
  <si>
    <t>PH5243 0282200</t>
  </si>
  <si>
    <t>Manguito Reducción MH (Cobre) PH5243  -  28 x 22mm</t>
  </si>
  <si>
    <t>PH5270 0150000</t>
  </si>
  <si>
    <t>Manguito HH (Cobre) PH5270  -  15mm</t>
  </si>
  <si>
    <t>PH5270 0180000</t>
  </si>
  <si>
    <t>Manguito HH (Cobre) PH5270  -  18mm</t>
  </si>
  <si>
    <t>PH5270 0220000</t>
  </si>
  <si>
    <t>Manguito HH (Cobre) PH5270  -  22mm</t>
  </si>
  <si>
    <t>PH5270 0280000</t>
  </si>
  <si>
    <t>Manguito HH (Cobre) PH5270  -  28mm</t>
  </si>
  <si>
    <t>PH4130G0150415</t>
  </si>
  <si>
    <t>Te con rosca hembra (Bronce) PH4130G  -  15 x 1/2 x 15mm</t>
  </si>
  <si>
    <t>PH4130G0180418</t>
  </si>
  <si>
    <t>Te con rosca hembra (Bronce) PH4130G  -  18 x 1/2 x 18mm</t>
  </si>
  <si>
    <t>PH4130G0220422</t>
  </si>
  <si>
    <t>Te con rosca hembra (Bronce) PH4130G  -  22 x 1/2 x 22mm</t>
  </si>
  <si>
    <t>PH4243G0150400</t>
  </si>
  <si>
    <t>Manguito con rosca macho (Bronce) PH4243G  -  15 x 1/2"</t>
  </si>
  <si>
    <t>PH4243G0150600</t>
  </si>
  <si>
    <t>Manguito con rosca macho (Bronce) PH4243G  -  15 x 3/4"</t>
  </si>
  <si>
    <t>PH4243G0180600</t>
  </si>
  <si>
    <t>Manguito con rosca macho (Bronce) PH4243G  -  18 x 3/4"</t>
  </si>
  <si>
    <t>PH4243G0220600</t>
  </si>
  <si>
    <t>Manguito con rosca macho (Bronce) PH4243G  -  22 x 3/4"</t>
  </si>
  <si>
    <t>PH4243G0280800</t>
  </si>
  <si>
    <t>Manguito con rosca macho (Bronce) PH4243G  -  28 x 1"</t>
  </si>
  <si>
    <t>PH4270G0150600</t>
  </si>
  <si>
    <t>Manguito con rosca hembra (Bronce) PH4270G  -  15 x 3/4"</t>
  </si>
  <si>
    <t>PH4270G0180600</t>
  </si>
  <si>
    <t>Manguito con rosca hembra (Bronce) PH4270G  -  18 x 3/4"</t>
  </si>
  <si>
    <t>PH4270G0220600</t>
  </si>
  <si>
    <t>Manguito con rosca hembra (Bronce) PH4270G  -  22 x 3/4"</t>
  </si>
  <si>
    <t>PH4270G0220800</t>
  </si>
  <si>
    <t>Manguito con rosca hembra (Bronce) PH4270G  -  22 x 1"</t>
  </si>
  <si>
    <t>PH4330G0220600</t>
  </si>
  <si>
    <t>Unión roscada hembra PH4330G  -  22 x 3/4"</t>
  </si>
  <si>
    <t>PH4355 0150600</t>
  </si>
  <si>
    <t>Racor loco recto (Bronce) PH4355  -  15 x 3/4"</t>
  </si>
  <si>
    <t>PH4355 0180600</t>
  </si>
  <si>
    <t>Racor loco recto (Bronce) PH4355  -  18 x 3/4"</t>
  </si>
  <si>
    <t>PH4355 0220800</t>
  </si>
  <si>
    <t>Racor loco recto (Bronce) PH4355  -  22 x 1"</t>
  </si>
  <si>
    <t>PH4992 0150200</t>
  </si>
  <si>
    <t>Junta tórica verde PH4992  -  15mm</t>
  </si>
  <si>
    <t>PH4992 0180200</t>
  </si>
  <si>
    <t>Junta tórica verde PH4992  -  18mm</t>
  </si>
  <si>
    <t>PH4992 0220300</t>
  </si>
  <si>
    <t>Junta tórica verde PH4992  -  22mm</t>
  </si>
  <si>
    <t>PH4992 0280300</t>
  </si>
  <si>
    <t>Junta tórica verde PH4992  -  28mm</t>
  </si>
  <si>
    <t>PH4992 0350300</t>
  </si>
  <si>
    <t>Junta tórica verde PH4992  -  35mm</t>
  </si>
  <si>
    <t>PH4992 0420400</t>
  </si>
  <si>
    <t>Junta tórica verde PH4992  -  42mm</t>
  </si>
  <si>
    <t>PH4992 0540400</t>
  </si>
  <si>
    <t>Junta tórica verde PH4992  -  54mm</t>
  </si>
  <si>
    <t>34</t>
  </si>
  <si>
    <t>&gt;B&lt; Press Carbon</t>
  </si>
  <si>
    <t>PCTUBE-EU12</t>
  </si>
  <si>
    <t>Tubo de Acero al Carbono PC-TUBE  -  12 x 1,2 x 6m</t>
  </si>
  <si>
    <t>PCTUBE-EU15</t>
  </si>
  <si>
    <t>Tubo de Acero al Carbono PC-TUBE  -  15 x 1,2 x 6m</t>
  </si>
  <si>
    <t>PCTUBE-EU18</t>
  </si>
  <si>
    <t>Tubo de Acero al Carbono PC-TUBE  -  18 x 1,2 x 6m</t>
  </si>
  <si>
    <t>PCTUBE-EU22</t>
  </si>
  <si>
    <t>Tubo de Acero al Carbono PC-TUBE  -  22 x 1,5 x 6m</t>
  </si>
  <si>
    <t>PCTUBE-EU28</t>
  </si>
  <si>
    <t>Tubo de Acero al Carbono PC-TUBE  -  28 x 1,5 x 6m</t>
  </si>
  <si>
    <t>PCTUBE-EU35</t>
  </si>
  <si>
    <t>Tubo de Acero al Carbono PC-TUBE  -  35 x 1,5 x 6m</t>
  </si>
  <si>
    <t>PCTUBE-EU42</t>
  </si>
  <si>
    <t>Tubo de Acero al Carbono PC-TUBE  -  42 x 1,5 x 6m</t>
  </si>
  <si>
    <t>PCTUBE-EU54</t>
  </si>
  <si>
    <t>Tubo de Acero al Carbono PC-TUBE  -  54 x 1,5 x 6m</t>
  </si>
  <si>
    <t>PCTUBE-EU76</t>
  </si>
  <si>
    <t>Tubo de Acero al Carbono PC-TUBE  -  76 x 2,0 x 6m</t>
  </si>
  <si>
    <t>PCTUBE-EU89</t>
  </si>
  <si>
    <t>Tubo de Acero al Carbono PC-TUBE  -  89 x 2,0 x 6m</t>
  </si>
  <si>
    <t>PCTUBE-EU108</t>
  </si>
  <si>
    <t>Tubo de Acero al Carbono PC-TUBE  -  108 x 2,0 x 6m</t>
  </si>
  <si>
    <t>PC5001 0120000</t>
  </si>
  <si>
    <t>Curva 90º MH PC5001  -  12mm</t>
  </si>
  <si>
    <t>PC5001 0150000</t>
  </si>
  <si>
    <t>Curva 90º MH PC5001  -  15mm</t>
  </si>
  <si>
    <t>PC5001 0180000</t>
  </si>
  <si>
    <t>Curva 90º MH PC5001  -  18mm</t>
  </si>
  <si>
    <t>PC5001 0220000</t>
  </si>
  <si>
    <t>Curva 90º MH PC5001  -  22mm</t>
  </si>
  <si>
    <t>PC5001 0280000</t>
  </si>
  <si>
    <t>Curva 90º MH PC5001  -  28mm</t>
  </si>
  <si>
    <t>PC5001 0350000</t>
  </si>
  <si>
    <t>Curva 90º MH PC5001  -  35mm</t>
  </si>
  <si>
    <t>PC5001 0420000</t>
  </si>
  <si>
    <t>Curva 90º MH PC5001  -  42mm</t>
  </si>
  <si>
    <t>PC5001 0540000</t>
  </si>
  <si>
    <t>Curva 90º MH PC5001  -  54mm</t>
  </si>
  <si>
    <t>PC5001 0760000</t>
  </si>
  <si>
    <t>Curva 90º MH PC5001  -  76mm</t>
  </si>
  <si>
    <t>PC5001 0890000</t>
  </si>
  <si>
    <t>Curva 90º MH PC5001  -  89mm</t>
  </si>
  <si>
    <t>PC5001 1080000</t>
  </si>
  <si>
    <t>Curva 90º MH PC5001  -  108mm</t>
  </si>
  <si>
    <t>PC5002 0120000</t>
  </si>
  <si>
    <t>Curva 90 HH PC5002  -  12mm</t>
  </si>
  <si>
    <t>PC5002 0150000</t>
  </si>
  <si>
    <t>Curva 90 HH PC5002  -  15mm</t>
  </si>
  <si>
    <t>PC5002 0180000</t>
  </si>
  <si>
    <t>Curva 90 HH PC5002  -  18mm</t>
  </si>
  <si>
    <t>PC5002 0220000</t>
  </si>
  <si>
    <t>Curva 90 HH PC5002  -  22mm</t>
  </si>
  <si>
    <t>PC5002 0280000</t>
  </si>
  <si>
    <t>Curva 90 HH PC5002  -  28mm</t>
  </si>
  <si>
    <t>PC5002 0350000</t>
  </si>
  <si>
    <t>Curva 90 HH PC5002  -  35mm</t>
  </si>
  <si>
    <t>PC5002 0420000</t>
  </si>
  <si>
    <t>Curva 90 HH PC5002  -  42mm</t>
  </si>
  <si>
    <t>PC5002 0540000</t>
  </si>
  <si>
    <t>Curva 90 HH PC5002  -  54mm</t>
  </si>
  <si>
    <t>PC5002 0760000</t>
  </si>
  <si>
    <t>Curva 90 HH PC5002  -  76mm</t>
  </si>
  <si>
    <t>PC5002 0890000</t>
  </si>
  <si>
    <t>Curva 90 HH PC5002  -  89mm</t>
  </si>
  <si>
    <t>PC5002 1080000</t>
  </si>
  <si>
    <t>Curva 90 HH PC5002  -  108mm</t>
  </si>
  <si>
    <t>PC5030 0150000</t>
  </si>
  <si>
    <t>Codo 90º MH  PC5030  -  15mm</t>
  </si>
  <si>
    <t>PC5030 0180000</t>
  </si>
  <si>
    <t>Codo 90º MH  PC5030  -  18mm</t>
  </si>
  <si>
    <t>PC5030 0220000</t>
  </si>
  <si>
    <t>Codo 90º MH  PC5030  -  22mm</t>
  </si>
  <si>
    <t>PC5030 0280000</t>
  </si>
  <si>
    <t>Codo 90º MH  PC5030  -  28mm</t>
  </si>
  <si>
    <t>PC5030 0350000</t>
  </si>
  <si>
    <t>Codo 90º MH  PC5030  -  35mm</t>
  </si>
  <si>
    <t>PC5040 0150000</t>
  </si>
  <si>
    <t>Curva 45º MH  PC5040  -  15mm</t>
  </si>
  <si>
    <t>PC5040 0180000</t>
  </si>
  <si>
    <t>Curva 45º MH  PC5040  -  18mm</t>
  </si>
  <si>
    <t>PC5040 0220000</t>
  </si>
  <si>
    <t>Curva 45º MH  PC5040  -  22mm</t>
  </si>
  <si>
    <t>PC5040 0280000</t>
  </si>
  <si>
    <t>Curva 45º MH  PC5040  -  28mm</t>
  </si>
  <si>
    <t>PC5040 0350000</t>
  </si>
  <si>
    <t>Curva 45º MH  PC5040  -  35mm</t>
  </si>
  <si>
    <t>PC5040 0420000</t>
  </si>
  <si>
    <t>Curva 45º MH  PC5040  -  42mm</t>
  </si>
  <si>
    <t>PC5040 0540000</t>
  </si>
  <si>
    <t>Curva 45º MH  PC5040  -  54mm</t>
  </si>
  <si>
    <t>PC5040 0760000</t>
  </si>
  <si>
    <t>Curva 45º MH  PC5040  -  76mm</t>
  </si>
  <si>
    <t>PC5040 0890000</t>
  </si>
  <si>
    <t>Curva 45º MH  PC5040  -  89mm</t>
  </si>
  <si>
    <t>PC5040 1080000</t>
  </si>
  <si>
    <t>Curva 45º MH  PC5040  -  108mm</t>
  </si>
  <si>
    <t>PC5041 0150000</t>
  </si>
  <si>
    <t>Curva 45º HH  PC5041  -  15mm</t>
  </si>
  <si>
    <t>PC5041 0180000</t>
  </si>
  <si>
    <t>Curva 45º HH  PC5041  -  18mm</t>
  </si>
  <si>
    <t>PC5041 0220000</t>
  </si>
  <si>
    <t>Curva 45º HH  PC5041  -  22mm</t>
  </si>
  <si>
    <t>PC5041 0280000</t>
  </si>
  <si>
    <t>Curva 45º HH  PC5041  -  28mm</t>
  </si>
  <si>
    <t>PC5041 0350000</t>
  </si>
  <si>
    <t>Curva 45º HH  PC5041  -  35mm</t>
  </si>
  <si>
    <t>PC5041 0420000</t>
  </si>
  <si>
    <t>Curva 45º HH  PC5041  -  42mm</t>
  </si>
  <si>
    <t>PC5041 0540000</t>
  </si>
  <si>
    <t>Curva 45º HH  PC5041  -  54mm</t>
  </si>
  <si>
    <t>PC5041 0760000</t>
  </si>
  <si>
    <t>Curva 45º HH  PC5041  -  76mm</t>
  </si>
  <si>
    <t>PC5041 0890000</t>
  </si>
  <si>
    <t>Curva 45º HH  PC5041  -  89mm</t>
  </si>
  <si>
    <t>PC5041 1080000</t>
  </si>
  <si>
    <t>Curva 45º HH  PC5041  -  108mm</t>
  </si>
  <si>
    <t>PC5087 0150000</t>
  </si>
  <si>
    <t>PC5087 0180000</t>
  </si>
  <si>
    <t>PC5087 0220000</t>
  </si>
  <si>
    <t>PC5087 0280000</t>
  </si>
  <si>
    <t>PC5088 0150000</t>
  </si>
  <si>
    <t>PC5088 0220000</t>
  </si>
  <si>
    <t>PC5088 0280000</t>
  </si>
  <si>
    <t>PC5130 0121212</t>
  </si>
  <si>
    <t>Te recta HHH  PC5130  -  12-12-12mm</t>
  </si>
  <si>
    <t>PC5130 0151515</t>
  </si>
  <si>
    <t>Te recta HHH  PC5130  -  15-15-15mm</t>
  </si>
  <si>
    <t>PC5130 0181818</t>
  </si>
  <si>
    <t>Te recta HHH  PC5130  -  18-18-18mm</t>
  </si>
  <si>
    <t>PC5130 0222222</t>
  </si>
  <si>
    <t>Te recta HHH  PC5130  -  22-22-22mm</t>
  </si>
  <si>
    <t>PC5130 0282828</t>
  </si>
  <si>
    <t>Te recta HHH  PC5130  -  28-28-28mm</t>
  </si>
  <si>
    <t>PC5130 0353535</t>
  </si>
  <si>
    <t>Te recta HHH  PC5130  -  35-35-35mm</t>
  </si>
  <si>
    <t>PC5130 0424242</t>
  </si>
  <si>
    <t>Te recta HHH  PC5130  -  42-42-42mm</t>
  </si>
  <si>
    <t>PC5130 0545454</t>
  </si>
  <si>
    <t>Te recta HHH  PC5130  -  54-54-54mm</t>
  </si>
  <si>
    <t>PC5130 0767676</t>
  </si>
  <si>
    <t>Te recta HHH  PC5130  -  76-76-76mm</t>
  </si>
  <si>
    <t>PC5130 0898989</t>
  </si>
  <si>
    <t>Te recta HHH  PC5130  -  89-89-89mm</t>
  </si>
  <si>
    <t>PC5130 10800EQ</t>
  </si>
  <si>
    <t>Te recta HHH  PC5130  -  108-108-108mm</t>
  </si>
  <si>
    <t>PC5130 0121512</t>
  </si>
  <si>
    <t>Te reducida HHH PC5130  -  12-15-12mm</t>
  </si>
  <si>
    <t>PC5130 0151215</t>
  </si>
  <si>
    <t>Te reducida HHH PC5130  -  15-12-15mm</t>
  </si>
  <si>
    <t>PC5130 0181218</t>
  </si>
  <si>
    <t>Te reducida HHH PC5130  -  18-12-18mm</t>
  </si>
  <si>
    <t>PC5130 0181518</t>
  </si>
  <si>
    <t>Te reducida HHH PC5130  -  18-15-18mm</t>
  </si>
  <si>
    <t>PC5130 0221222</t>
  </si>
  <si>
    <t>Te reducida HHH PC5130  -  22-12-22mm</t>
  </si>
  <si>
    <t>PC5130 0221522</t>
  </si>
  <si>
    <t>Te reducida HHH PC5130  -  22-15-22mm</t>
  </si>
  <si>
    <t>PC5130 0221822</t>
  </si>
  <si>
    <t>Te reducida HHH PC5130  -  22-18-22mm</t>
  </si>
  <si>
    <t>PC5130 0281528</t>
  </si>
  <si>
    <t>Te reducida HHH PC5130  -  28-15-28mm</t>
  </si>
  <si>
    <t>PC5130 0281828</t>
  </si>
  <si>
    <t>Te reducida HHH PC5130  -  28-18-28mm</t>
  </si>
  <si>
    <t>PC5130 0282228</t>
  </si>
  <si>
    <t>Te reducida HHH PC5130  -  28-22-28mm</t>
  </si>
  <si>
    <t>PC5130 0351535</t>
  </si>
  <si>
    <t>Te reducida HHH PC5130  -  35-15-35mm</t>
  </si>
  <si>
    <t>PC5130 0352235</t>
  </si>
  <si>
    <t>Te reducida HHH PC5130  -  35-22-35mm</t>
  </si>
  <si>
    <t>PC5130 0352835</t>
  </si>
  <si>
    <t>Te reducida HHH PC5130  -  35-28-35mm</t>
  </si>
  <si>
    <t>PC5130 0422242</t>
  </si>
  <si>
    <t>Te reducida HHH PC5130  -  42-22-42mm</t>
  </si>
  <si>
    <t>PC5130 0422842</t>
  </si>
  <si>
    <t>Te reducida HHH PC5130  -  42-28-42mm</t>
  </si>
  <si>
    <t>PC5130 0423542</t>
  </si>
  <si>
    <t>Te reducida HHH PC5130  -  42-35-42mm</t>
  </si>
  <si>
    <t>PC5130 0542254</t>
  </si>
  <si>
    <t>Te reducida HHH PC5130  -  54-22-54mm</t>
  </si>
  <si>
    <t>PC5130 0542854</t>
  </si>
  <si>
    <t>Te reducida HHH PC5130  -  54-28-54mm</t>
  </si>
  <si>
    <t>PC5130 0543554</t>
  </si>
  <si>
    <t>Te reducida HHH PC5130  -  54-35-54mm</t>
  </si>
  <si>
    <t>PC5130 0544254</t>
  </si>
  <si>
    <t>Te reducida HHH PC5130  -  54-42-54mm</t>
  </si>
  <si>
    <t>PC5130 0892889</t>
  </si>
  <si>
    <t>Te reducida HHH PC5130  -  89-28-89mm</t>
  </si>
  <si>
    <t>PC5130 0893589</t>
  </si>
  <si>
    <t>Te reducida HHH PC5130  -  89-35-89mm</t>
  </si>
  <si>
    <t>PC5130 0894289</t>
  </si>
  <si>
    <t>Te reducida HHH PC5130  -  89-42-89mm</t>
  </si>
  <si>
    <t>PC5130 0895489</t>
  </si>
  <si>
    <t>Te reducida HHH PC5130  -  89-54-89mm</t>
  </si>
  <si>
    <t>PC5130 0897689</t>
  </si>
  <si>
    <t>Te reducida HHH PC5130  -  89-76-89mm</t>
  </si>
  <si>
    <t>PC5130 10876108</t>
  </si>
  <si>
    <t>Te reducida HHH PC5130  -  108-76-108mm</t>
  </si>
  <si>
    <t>PC5130 10889108</t>
  </si>
  <si>
    <t>Te reducida HHH PC5130  -  108-89-108mm</t>
  </si>
  <si>
    <t>PC5240 0221500</t>
  </si>
  <si>
    <t>Manguito reducción HH  PC5240  -  22-15mm</t>
  </si>
  <si>
    <t>PC5240 0282200</t>
  </si>
  <si>
    <t>Manguito reducción HH  PC5240  -  28-22mm</t>
  </si>
  <si>
    <t>PC5240 0352800</t>
  </si>
  <si>
    <t>Manguito reducción HH  PC5240  -  35-28mm</t>
  </si>
  <si>
    <t>PC5240 0423500</t>
  </si>
  <si>
    <t>Manguito reducción HH  PC5240  -  42-35mm</t>
  </si>
  <si>
    <t>PC5240 0544200</t>
  </si>
  <si>
    <t>Manguito reducción HH  PC5240  -  54-42mm</t>
  </si>
  <si>
    <t>PC5243 0151200</t>
  </si>
  <si>
    <t>Manguito reducción MH  PC5243  -  15-12mm</t>
  </si>
  <si>
    <t>PC5243 0181200</t>
  </si>
  <si>
    <t>Manguito reducción MH  PC5243  -  18-12mm</t>
  </si>
  <si>
    <t>PC5243 0181500</t>
  </si>
  <si>
    <t>Manguito reducción MH  PC5243  -  18-15mm</t>
  </si>
  <si>
    <t>PC5243 0221500</t>
  </si>
  <si>
    <t>Manguito reducción MH  PC5243  -  22-15mm</t>
  </si>
  <si>
    <t>PC5243 0221800</t>
  </si>
  <si>
    <t>Manguito reducción MH  PC5243  -  22-18mm</t>
  </si>
  <si>
    <t>PC5243 0281500</t>
  </si>
  <si>
    <t>Manguito reducción MH  PC5243  -  28-15mm</t>
  </si>
  <si>
    <t>PC5243 0281800</t>
  </si>
  <si>
    <t>Manguito reducción MH  PC5243  -  28-18mm</t>
  </si>
  <si>
    <t>PC5243 0282200</t>
  </si>
  <si>
    <t>Manguito reducción MH  PC5243  -  28-22mm</t>
  </si>
  <si>
    <t>PC5243 0351800</t>
  </si>
  <si>
    <t>Manguito reducción MH  PC5243  -  35-18mm</t>
  </si>
  <si>
    <t>PC5243 0352200</t>
  </si>
  <si>
    <t>Manguito reducción MH  PC5243  -  35-22mm</t>
  </si>
  <si>
    <t>PC5243 0352800</t>
  </si>
  <si>
    <t>Manguito reducción MH  PC5243  -  35-28mm</t>
  </si>
  <si>
    <t>PC5243 0422200</t>
  </si>
  <si>
    <t>Manguito reducción MH  PC5243  -  42-22mm</t>
  </si>
  <si>
    <t>PC5243 0422800</t>
  </si>
  <si>
    <t>Manguito reducción MH  PC5243  -  42-28mm</t>
  </si>
  <si>
    <t>PC5243 0423500</t>
  </si>
  <si>
    <t>Manguito reducción MH  PC5243  -  42-35mm</t>
  </si>
  <si>
    <t>PC5243 0542800</t>
  </si>
  <si>
    <t>Manguito reducción MH  PC5243  -  54-28mm</t>
  </si>
  <si>
    <t>PC5243 0543500</t>
  </si>
  <si>
    <t>Manguito reducción MH  PC5243  -  54-35mm</t>
  </si>
  <si>
    <t>PC5243 0544200</t>
  </si>
  <si>
    <t>Manguito reducción MH  PC5243  -  54-42mm</t>
  </si>
  <si>
    <t>PC5243 0764200</t>
  </si>
  <si>
    <t>Manguito reducción MH  PC5243  -  76-42mm</t>
  </si>
  <si>
    <t>PC5243 0765400</t>
  </si>
  <si>
    <t>Manguito reducción MH  PC5243  -  76-54mm</t>
  </si>
  <si>
    <t>PC5243 0897600</t>
  </si>
  <si>
    <t>Manguito reducción MH  PC5243  -  89-76mm</t>
  </si>
  <si>
    <t>PC5243 1087600</t>
  </si>
  <si>
    <t>Manguito reducción MH  PC5243  -  108-76mm</t>
  </si>
  <si>
    <t>PC5243 1088900</t>
  </si>
  <si>
    <t>Manguito reducción MH  PC5243  -  108-89mm</t>
  </si>
  <si>
    <t>PC5270 0120000</t>
  </si>
  <si>
    <t>Manguito HH  PC5270  -  12mm</t>
  </si>
  <si>
    <t>PC5270 0150000</t>
  </si>
  <si>
    <t>Manguito HH  PC5270  -  15mm</t>
  </si>
  <si>
    <t>PC5270 0180000</t>
  </si>
  <si>
    <t>Manguito HH  PC5270  -  18mm</t>
  </si>
  <si>
    <t>PC5270 0220000</t>
  </si>
  <si>
    <t>Manguito HH  PC5270  -  22mm</t>
  </si>
  <si>
    <t>PC5270 0280000</t>
  </si>
  <si>
    <t>Manguito HH  PC5270  -  28mm</t>
  </si>
  <si>
    <t>PC5270 0350000</t>
  </si>
  <si>
    <t>Manguito HH  PC5270  -  35mm</t>
  </si>
  <si>
    <t>PC5270 0420000</t>
  </si>
  <si>
    <t>Manguito HH  PC5270  -  42mm</t>
  </si>
  <si>
    <t>PC5270 0540000</t>
  </si>
  <si>
    <t>Manguito HH  PC5270  -  54mm</t>
  </si>
  <si>
    <t>PC5270 0760000</t>
  </si>
  <si>
    <t>Manguito HH  PC5270  -  76mm</t>
  </si>
  <si>
    <t>PC5270 0890000</t>
  </si>
  <si>
    <t>Manguito HH  PC5270  -  89mm</t>
  </si>
  <si>
    <t>PC5270 1080000</t>
  </si>
  <si>
    <t>Manguito HH  PC5270  -  108mm</t>
  </si>
  <si>
    <t>PC4275 0120000</t>
  </si>
  <si>
    <t>Manguito Deslizante  PC4275  -  12mm</t>
  </si>
  <si>
    <t>PC4275 0150000</t>
  </si>
  <si>
    <t>Manguito Deslizante  PC4275  -  15mm</t>
  </si>
  <si>
    <t>PC4275 0180000</t>
  </si>
  <si>
    <t>Manguito Deslizante  PC4275  -  18mm</t>
  </si>
  <si>
    <t>PC4275 0220000</t>
  </si>
  <si>
    <t>Manguito Deslizante  PC4275  -  22mm</t>
  </si>
  <si>
    <t>PC4275 0280000</t>
  </si>
  <si>
    <t>Manguito Deslizante  PC4275  -  28mm</t>
  </si>
  <si>
    <t>PC4275 0350000</t>
  </si>
  <si>
    <t>Manguito Deslizante  PC4275  -  35mm</t>
  </si>
  <si>
    <t>PC4275 0420000</t>
  </si>
  <si>
    <t>Manguito Deslizante  PC4275  -  42mm</t>
  </si>
  <si>
    <t>PC4275 0540000</t>
  </si>
  <si>
    <t>Manguito Deslizante  PC4275  -  54mm</t>
  </si>
  <si>
    <t>PC5301 0150000</t>
  </si>
  <si>
    <t>Tapón H  PC5301  -  15mm</t>
  </si>
  <si>
    <t>PC5301 0180000</t>
  </si>
  <si>
    <t>Tapón H  PC5301  -  18mm</t>
  </si>
  <si>
    <t>PC5301 0220000</t>
  </si>
  <si>
    <t>Tapón H  PC5301  -  22mm</t>
  </si>
  <si>
    <t>PC5301 0280000</t>
  </si>
  <si>
    <t>Tapón H  PC5301  -  28mm</t>
  </si>
  <si>
    <t>PC5301 0350000</t>
  </si>
  <si>
    <t>Tapón H  PC5301  -  35mm</t>
  </si>
  <si>
    <t>PC5301 0420000</t>
  </si>
  <si>
    <t>Tapón H  PC5301  -  42mm</t>
  </si>
  <si>
    <t>PC5301 0540000</t>
  </si>
  <si>
    <t>Tapón H  PC5301  -  54mm</t>
  </si>
  <si>
    <t>PC4001G0120300</t>
  </si>
  <si>
    <t>Curva 90º rosca M  PC4001G  -  12-3/8"</t>
  </si>
  <si>
    <t>PC4001G0150400</t>
  </si>
  <si>
    <t>Curva 90º rosca M  PC4001G  -  15-1/2"</t>
  </si>
  <si>
    <t>PC4001G0180400</t>
  </si>
  <si>
    <t>Curva 90º rosca M  PC4001G  -  18-1/2"</t>
  </si>
  <si>
    <t>PC4001G0220600</t>
  </si>
  <si>
    <t>Curva 90º rosca M  PC4001G  -  22-3/4"</t>
  </si>
  <si>
    <t>PC4001G0280800</t>
  </si>
  <si>
    <t>Curva 90º rosca M  PC4001G  -  28-1"</t>
  </si>
  <si>
    <t>PC4001G0351000</t>
  </si>
  <si>
    <t>Curva 90º rosca M  PC4001G  -  35-1.1/4"</t>
  </si>
  <si>
    <t>PC4001G0421200</t>
  </si>
  <si>
    <t>Curva 90º rosca M  PC4001G  -  42-1.1/2"</t>
  </si>
  <si>
    <t>PC4001G0541600</t>
  </si>
  <si>
    <t>Curva 90º rosca M  PC4001G  -  54-2"</t>
  </si>
  <si>
    <t>PC4002G0150400</t>
  </si>
  <si>
    <t>Curva 90º rosca H  PC4002G  -  15-1/2"</t>
  </si>
  <si>
    <t>PC4002G0180400</t>
  </si>
  <si>
    <t>Curva 90º rosca H  PC4002G  -  18-1/2"</t>
  </si>
  <si>
    <t>PC4002G0180600</t>
  </si>
  <si>
    <t>Curva 90º rosca H  PC4002G  -  18-3/4"</t>
  </si>
  <si>
    <t>PC4002G0220600</t>
  </si>
  <si>
    <t>Curva 90º rosca H  PC4002G  -  22-3/4"</t>
  </si>
  <si>
    <t>PC4002G0280800</t>
  </si>
  <si>
    <t>Curva 90º rosca H  PC4002G  -  28-1"</t>
  </si>
  <si>
    <t>PC4002G0351000</t>
  </si>
  <si>
    <t>Curva 90º rosca H  PC4002G  -  35-1.1/4"</t>
  </si>
  <si>
    <t>PC4002G0421200</t>
  </si>
  <si>
    <t>Curva 90º rosca H  PC4002G  -  42-1.1/2"</t>
  </si>
  <si>
    <t>PC4002G0541600</t>
  </si>
  <si>
    <t>Curva 90º rosca H  PC4002G  -  54-2"</t>
  </si>
  <si>
    <t>PC4090G0150400</t>
  </si>
  <si>
    <t>Codo 90º HH  PC4090G  -  15-1/2"</t>
  </si>
  <si>
    <t>PC4090G0180400</t>
  </si>
  <si>
    <t>Codo 90º HH  PC4090G  -  18-1/2"</t>
  </si>
  <si>
    <t>PC4090G0220400</t>
  </si>
  <si>
    <t>Codo 90º HH  PC4090G  -  22-1/2"</t>
  </si>
  <si>
    <t>PC4090G0220600</t>
  </si>
  <si>
    <t>Codo 90º HH  PC4090G  -  22-3/4"</t>
  </si>
  <si>
    <t>PC4090G0220800</t>
  </si>
  <si>
    <t>Codo 90º HH  PC4090G  -  22-1"</t>
  </si>
  <si>
    <t>PC4090G0280800</t>
  </si>
  <si>
    <t>Codo 90º HH  PC4090G  -  28-1"</t>
  </si>
  <si>
    <t>PC4130G0150415</t>
  </si>
  <si>
    <t>Te con rosca H  PC4130G  -  15-1/2"-15mm</t>
  </si>
  <si>
    <t>PC4130G0180418</t>
  </si>
  <si>
    <t>Te con rosca H  PC4130G  -  18-1/2"-18mm</t>
  </si>
  <si>
    <t>PC4130G0220422</t>
  </si>
  <si>
    <t>Te con rosca H  PC4130G  -  22-1/2"-22mm</t>
  </si>
  <si>
    <t>PC4130G0220622</t>
  </si>
  <si>
    <t>Te con rosca H  PC4130G  -  22-3/4"-22mm</t>
  </si>
  <si>
    <t>PC4130G0280428</t>
  </si>
  <si>
    <t>Te con rosca H  PC4130G  -  28-1/2"-28mm</t>
  </si>
  <si>
    <t>PC4130G0280628</t>
  </si>
  <si>
    <t>Te con rosca H  PC4130G  -  28-3/4"-28mm</t>
  </si>
  <si>
    <t>PC4130G0280828</t>
  </si>
  <si>
    <t>Te con rosca H  PC4130G  -  28-1"-28mm</t>
  </si>
  <si>
    <t>PC4130G0350435</t>
  </si>
  <si>
    <t>Te con rosca H  PC4130G  -  35-1/2"-35mm</t>
  </si>
  <si>
    <t>PC4130G0351035</t>
  </si>
  <si>
    <t>Te con rosca H  PC4130G  -  35-1.1/4"-35mm</t>
  </si>
  <si>
    <t>PC4130G0420442</t>
  </si>
  <si>
    <t>Te con rosca H  PC4130G  -  42-1/2"-42mm</t>
  </si>
  <si>
    <t>PC4130G0421242</t>
  </si>
  <si>
    <t>Te con rosca H  PC4130G  -  42-1.1/2"-42mm</t>
  </si>
  <si>
    <t>PC4130G0540454</t>
  </si>
  <si>
    <t>Te con rosca H  PC4130G  -  54-1/2"-54mm</t>
  </si>
  <si>
    <t>PC4130G0541654</t>
  </si>
  <si>
    <t>Te con rosca H  PC4130G  -  54-2"-54mm</t>
  </si>
  <si>
    <t>PC4243G0120300</t>
  </si>
  <si>
    <t>Manguito con rosca M  PC4243G  -  12-3/8"</t>
  </si>
  <si>
    <t>PC4243G0150400</t>
  </si>
  <si>
    <t>Manguito con rosca M  PC4243G  -  15-1/2"</t>
  </si>
  <si>
    <t>PC4243G0180400</t>
  </si>
  <si>
    <t>Manguito con rosca M  PC4243G  -  18-1/2"</t>
  </si>
  <si>
    <t>PC4243G0180600</t>
  </si>
  <si>
    <t>Manguito con rosca M  PC4243G  -  18-3/4"</t>
  </si>
  <si>
    <t>PC4243G0220600</t>
  </si>
  <si>
    <t>Manguito con rosca M  PC4243G  -  22-3/4"</t>
  </si>
  <si>
    <t>PC4243G0280800</t>
  </si>
  <si>
    <t>Manguito con rosca M  PC4243G  -  28-1"</t>
  </si>
  <si>
    <t>PC4243G0351000</t>
  </si>
  <si>
    <t>Manguito con rosca M  PC4243G  -  35-1.1/4"</t>
  </si>
  <si>
    <t>PC4243G0421200</t>
  </si>
  <si>
    <t>Manguito con rosca M  PC4243G  -  42-1.1/2"</t>
  </si>
  <si>
    <t>PC4243G0541600</t>
  </si>
  <si>
    <t>Manguito con rosca M  PC4243G  -  54-2"</t>
  </si>
  <si>
    <t>PC4270G0120400</t>
  </si>
  <si>
    <t>Manguito con rosca H  PC4270G  -  12-1/2"</t>
  </si>
  <si>
    <t>PC4270G0150400</t>
  </si>
  <si>
    <t>Manguito con rosca H  PC4270G  -  15-1/2"</t>
  </si>
  <si>
    <t>PC4270G0180400</t>
  </si>
  <si>
    <t>Manguito con rosca H  PC4270G  -  18-1/2"</t>
  </si>
  <si>
    <t>PC4270G0180600</t>
  </si>
  <si>
    <t>Manguito con rosca H  PC4270G  -  18-3/4"</t>
  </si>
  <si>
    <t>PC4270G0220400</t>
  </si>
  <si>
    <t>Manguito con rosca H  PC4270G  -  22-1/2"</t>
  </si>
  <si>
    <t>PC4270G0220600</t>
  </si>
  <si>
    <t>Manguito con rosca H  PC4270G  -  22-3/4"</t>
  </si>
  <si>
    <t>PC4270G0280800</t>
  </si>
  <si>
    <t>Manguito con rosca H  PC4270G  -  28-1"</t>
  </si>
  <si>
    <t>PC4270G0351000</t>
  </si>
  <si>
    <t>Manguito con rosca H  PC4270G  -  35-1.1/4"</t>
  </si>
  <si>
    <t>PC4270G0421200</t>
  </si>
  <si>
    <t>Manguito con rosca H  PC4270G  -  42-1.1/2"</t>
  </si>
  <si>
    <t>PC4270G0541600</t>
  </si>
  <si>
    <t>Manguito con rosca H  PC4270G  -  54-2"</t>
  </si>
  <si>
    <t>&lt;A&gt; Press Inox</t>
  </si>
  <si>
    <t>PSTUBE-304-15T</t>
  </si>
  <si>
    <t>Tubo de Acero Inoxidable (barra 6m - 304) PSTUBE  -  15 - 0,6mm</t>
  </si>
  <si>
    <t>PSTUBE-304-18T</t>
  </si>
  <si>
    <t>Tubo de Acero Inoxidable (barra 6m - 304) PSTUBE  -  18 - 0,7mm</t>
  </si>
  <si>
    <t>PSTUBE-304-22T</t>
  </si>
  <si>
    <t>Tubo de Acero Inoxidable (barra 6m - 304) PSTUBE  -  22 - 0,7mm</t>
  </si>
  <si>
    <t>PSTUBE-304-28T</t>
  </si>
  <si>
    <t>Tubo de Acero Inoxidable (barra 6m - 304) PSTUBE  -  28 - 0,8mm</t>
  </si>
  <si>
    <t>PSTUBE-304-35T</t>
  </si>
  <si>
    <t>Tubo de Acero Inoxidable (barra 6m - 304) PSTUBE  -  35 - 1,0mm</t>
  </si>
  <si>
    <t>PSTUBE-304-42T</t>
  </si>
  <si>
    <t>Tubo de Acero Inoxidable (barra 6m - 304) PSTUBE  -  42 - 1,2mm</t>
  </si>
  <si>
    <t>PSTUBE-304-54T</t>
  </si>
  <si>
    <t>Tubo de Acero Inoxidable (barra 6m - 304) PSTUBE  -  54 - 1,2mm</t>
  </si>
  <si>
    <t>31</t>
  </si>
  <si>
    <t>PSTUBE-316-15</t>
  </si>
  <si>
    <t>Tubo de Acero Inoxidable (barra 6m) PSTUBE  -  15 - 1,0mm</t>
  </si>
  <si>
    <t>PSTUBE-316-18</t>
  </si>
  <si>
    <t>Tubo de Acero Inoxidable (barra 6m) PSTUBE  -  18 - 1,0mm</t>
  </si>
  <si>
    <t>PSTUBE-316-22</t>
  </si>
  <si>
    <t>Tubo de Acero Inoxidable (barra 6m) PSTUBE  -  22 - 1,2mm</t>
  </si>
  <si>
    <t>PSTUBE-316-28</t>
  </si>
  <si>
    <t>Tubo de Acero Inoxidable (barra 6m) PSTUBE  -  28 - 1,2mm</t>
  </si>
  <si>
    <t>PSTUBE-316-35</t>
  </si>
  <si>
    <t>Tubo de Acero Inoxidable (barra 6m) PSTUBE  -  35 - 1,5mm</t>
  </si>
  <si>
    <t>PSTUBE-316-42</t>
  </si>
  <si>
    <t>Tubo de Acero Inoxidable (barra 6m) PSTUBE  -  42 - 1,5mm</t>
  </si>
  <si>
    <t>PSTUBE-316-54</t>
  </si>
  <si>
    <t>Tubo de Acero Inoxidable (barra 6m) PSTUBE  -  54 - 1,5mm</t>
  </si>
  <si>
    <t>PS26001 0180000</t>
  </si>
  <si>
    <t>PS26001 0220000</t>
  </si>
  <si>
    <t>PS26001 0280000</t>
  </si>
  <si>
    <t>PS26001 0350000</t>
  </si>
  <si>
    <t>PS26001 0420000</t>
  </si>
  <si>
    <t>PS26001 0540000</t>
  </si>
  <si>
    <t>PS26002 0150000</t>
  </si>
  <si>
    <t>PS26002 0180000</t>
  </si>
  <si>
    <t>PS26002 0220000</t>
  </si>
  <si>
    <t>PS26002 0280000</t>
  </si>
  <si>
    <t>PS26002 0350000</t>
  </si>
  <si>
    <t>PS26002 0420000</t>
  </si>
  <si>
    <t>PS26002 0540000</t>
  </si>
  <si>
    <t>PS26040 0150000</t>
  </si>
  <si>
    <t>PS26040 0180000</t>
  </si>
  <si>
    <t>PS26040 0220000</t>
  </si>
  <si>
    <t>PS26040 0280000</t>
  </si>
  <si>
    <t>PS26040 0350000</t>
  </si>
  <si>
    <t>PS26040 0420000</t>
  </si>
  <si>
    <t>PS26040 0540000</t>
  </si>
  <si>
    <t>PS26041 0150000</t>
  </si>
  <si>
    <t>PS26041 0180000</t>
  </si>
  <si>
    <t>PS26041 0220000</t>
  </si>
  <si>
    <t>PS26041 0280000</t>
  </si>
  <si>
    <t>PS26041 0350000</t>
  </si>
  <si>
    <t>PS26041 0420000</t>
  </si>
  <si>
    <t>PS26041 0540000</t>
  </si>
  <si>
    <t>PS26085 0150000</t>
  </si>
  <si>
    <t>PS26085 0180000</t>
  </si>
  <si>
    <t>PS26085 0220000</t>
  </si>
  <si>
    <t>PS26085 0280000</t>
  </si>
  <si>
    <t>PS26130 0151515</t>
  </si>
  <si>
    <t>PS26130 0181818</t>
  </si>
  <si>
    <t>PS26130 0222222</t>
  </si>
  <si>
    <t>PS26130 0282828</t>
  </si>
  <si>
    <t>PS26130 0353535</t>
  </si>
  <si>
    <t>PS26130 0424242</t>
  </si>
  <si>
    <t>PS26130 0545454</t>
  </si>
  <si>
    <t>PS26130 0181518</t>
  </si>
  <si>
    <t>PS26130 0221522</t>
  </si>
  <si>
    <t>PS26130 0221822</t>
  </si>
  <si>
    <t>PS26130 0281528</t>
  </si>
  <si>
    <t>PS26130 0281828</t>
  </si>
  <si>
    <t>PS26130 0282228</t>
  </si>
  <si>
    <t>PS26130 0351535</t>
  </si>
  <si>
    <t>PS26130 0351835</t>
  </si>
  <si>
    <t>PS26130 0352235</t>
  </si>
  <si>
    <t>PS26130 0352835</t>
  </si>
  <si>
    <t>PS26130 0421542</t>
  </si>
  <si>
    <t>PS26130 0422242</t>
  </si>
  <si>
    <t>PS26130 0422842</t>
  </si>
  <si>
    <t>PS26130 0423542</t>
  </si>
  <si>
    <t>PS26130 0541554</t>
  </si>
  <si>
    <t>PS26130 0542254</t>
  </si>
  <si>
    <t>PS26130 0542854</t>
  </si>
  <si>
    <t>PS26130 0543554</t>
  </si>
  <si>
    <t>PS26130 0544254</t>
  </si>
  <si>
    <t>PS26243 0181500</t>
  </si>
  <si>
    <t>PS26243 0221500</t>
  </si>
  <si>
    <t>PS26243 0221800</t>
  </si>
  <si>
    <t>PS26243 0281500</t>
  </si>
  <si>
    <t>PS26243 0281800</t>
  </si>
  <si>
    <t>PS26243 0282200</t>
  </si>
  <si>
    <t>PS26243 0351500</t>
  </si>
  <si>
    <t>PS26243 0351800</t>
  </si>
  <si>
    <t>PS26243 0352200</t>
  </si>
  <si>
    <t>PS26243 0352800</t>
  </si>
  <si>
    <t>PS26243 0421500</t>
  </si>
  <si>
    <t>PS26243 0422200</t>
  </si>
  <si>
    <t>PS26243 0422800</t>
  </si>
  <si>
    <t>PS26243 0423500</t>
  </si>
  <si>
    <t>PS26243 0541500</t>
  </si>
  <si>
    <t>PS26243 0542200</t>
  </si>
  <si>
    <t>PS26243 0542800</t>
  </si>
  <si>
    <t>PS26243 0543500</t>
  </si>
  <si>
    <t>PS26243 0544200</t>
  </si>
  <si>
    <t>PS26270 0150000</t>
  </si>
  <si>
    <t>PS26270 0180000</t>
  </si>
  <si>
    <t>PS26270 0220000</t>
  </si>
  <si>
    <t>PS26270 0280000</t>
  </si>
  <si>
    <t>PS26270 0350000</t>
  </si>
  <si>
    <t>PS26270 0420000</t>
  </si>
  <si>
    <t>PS26270 0540000</t>
  </si>
  <si>
    <t>PS26275 0150000</t>
  </si>
  <si>
    <t>PS26275 0180000</t>
  </si>
  <si>
    <t>PS26275 0220000</t>
  </si>
  <si>
    <t>PS26275 0280000</t>
  </si>
  <si>
    <t>PS26275 0350000</t>
  </si>
  <si>
    <t>PS26275 0420000</t>
  </si>
  <si>
    <t>PS26275 0540000</t>
  </si>
  <si>
    <t>PS26230B0150000</t>
  </si>
  <si>
    <t>PS26230B0180000</t>
  </si>
  <si>
    <t>PS26230B0220000</t>
  </si>
  <si>
    <t>PS26230B0280000</t>
  </si>
  <si>
    <t>PS26230B0350000</t>
  </si>
  <si>
    <t>PS26230B0420000</t>
  </si>
  <si>
    <t>PS26230B0540000</t>
  </si>
  <si>
    <t>PS26301 0150000</t>
  </si>
  <si>
    <t>PS26301 0180000</t>
  </si>
  <si>
    <t>PS26301 0220000</t>
  </si>
  <si>
    <t>PS26301 0280000</t>
  </si>
  <si>
    <t>PS26301 0350000</t>
  </si>
  <si>
    <t>PS26301 0420000</t>
  </si>
  <si>
    <t>PS26301 0540000</t>
  </si>
  <si>
    <t>PS26090G0150400</t>
  </si>
  <si>
    <t>PS26090G0180400</t>
  </si>
  <si>
    <t>PS26090G0220400</t>
  </si>
  <si>
    <t>PS26090G0220600</t>
  </si>
  <si>
    <t>PS26090G0280800</t>
  </si>
  <si>
    <t>PS26090G0351000</t>
  </si>
  <si>
    <t>PS26092G0150400</t>
  </si>
  <si>
    <t>PS26092G0180400</t>
  </si>
  <si>
    <t>PS26092G0220600</t>
  </si>
  <si>
    <t>PS26092G0280800</t>
  </si>
  <si>
    <t>PS26092G0351000</t>
  </si>
  <si>
    <t>PS26092G0421200</t>
  </si>
  <si>
    <t>PS26092G0541600</t>
  </si>
  <si>
    <t>PS26130G0150415</t>
  </si>
  <si>
    <t>PS26130G0180418</t>
  </si>
  <si>
    <t>PS26130G0180618</t>
  </si>
  <si>
    <t>PS26130G0220422</t>
  </si>
  <si>
    <t>PS26130G0220622</t>
  </si>
  <si>
    <t>PS26130G0280428</t>
  </si>
  <si>
    <t>PS26130G0280628</t>
  </si>
  <si>
    <t>PS26130G0280828</t>
  </si>
  <si>
    <t>PS26130G0350435</t>
  </si>
  <si>
    <t>PS26130G0350635</t>
  </si>
  <si>
    <t>PS26130G0350835</t>
  </si>
  <si>
    <t>PS26130G0351035</t>
  </si>
  <si>
    <t>PS26130G0420442</t>
  </si>
  <si>
    <t>PS26130G0420642</t>
  </si>
  <si>
    <t>PS26130G0420842</t>
  </si>
  <si>
    <t>PS26130G0421242</t>
  </si>
  <si>
    <t>PS26130G0540454</t>
  </si>
  <si>
    <t>PS26130G0540654</t>
  </si>
  <si>
    <t>PS26130G0540854</t>
  </si>
  <si>
    <t>PS26130G0541654</t>
  </si>
  <si>
    <t>PS26133G0150315</t>
  </si>
  <si>
    <t>PS26133G0150415</t>
  </si>
  <si>
    <t>PS26133G0220622</t>
  </si>
  <si>
    <t>PS26133G0280828</t>
  </si>
  <si>
    <t>PS26133G0351035</t>
  </si>
  <si>
    <t>PS26243G0150300</t>
  </si>
  <si>
    <t>PS26243G0150400</t>
  </si>
  <si>
    <t>PS26243G0150600</t>
  </si>
  <si>
    <t>PS26243G0180400</t>
  </si>
  <si>
    <t>PS26243G0180600</t>
  </si>
  <si>
    <t>PS26243G0220400</t>
  </si>
  <si>
    <t>PS26243G0220600</t>
  </si>
  <si>
    <t>PS26243G0220800</t>
  </si>
  <si>
    <t>PS26243G0280600</t>
  </si>
  <si>
    <t>PS26243G0280800</t>
  </si>
  <si>
    <t>PS26243G0281000</t>
  </si>
  <si>
    <t>PS26243G0350800</t>
  </si>
  <si>
    <t>PS26243G0351000</t>
  </si>
  <si>
    <t>PS26243G0351200</t>
  </si>
  <si>
    <t>PS26243G0421000</t>
  </si>
  <si>
    <t>PS26243G0421200</t>
  </si>
  <si>
    <t>PS26243G0541200</t>
  </si>
  <si>
    <t>PS26243G0541600</t>
  </si>
  <si>
    <t>PS26270G0150300</t>
  </si>
  <si>
    <t>PS26270G0150400</t>
  </si>
  <si>
    <t>PS26270G0150600</t>
  </si>
  <si>
    <t>PS26270G0180400</t>
  </si>
  <si>
    <t>PS26270G0180600</t>
  </si>
  <si>
    <t>PS26270G0220400</t>
  </si>
  <si>
    <t>PS26270G0220600</t>
  </si>
  <si>
    <t>PS26270G0220800</t>
  </si>
  <si>
    <t>PS26270G0280600</t>
  </si>
  <si>
    <t>PS26270G0280800</t>
  </si>
  <si>
    <t>PS26270G0281000</t>
  </si>
  <si>
    <t>PS26270G0350800</t>
  </si>
  <si>
    <t>PS26270G0351000</t>
  </si>
  <si>
    <t>PS26270G0351200</t>
  </si>
  <si>
    <t>PS26270G0421000</t>
  </si>
  <si>
    <t>PS26270G0421200</t>
  </si>
  <si>
    <t>PS26270G0541200</t>
  </si>
  <si>
    <t>PS26270G0541600</t>
  </si>
  <si>
    <t>PS26341G0150400</t>
  </si>
  <si>
    <t>PS26341G0180400</t>
  </si>
  <si>
    <t>PS26341G0220600</t>
  </si>
  <si>
    <t>PS26341G0280800</t>
  </si>
  <si>
    <t>PS26341G0351000</t>
  </si>
  <si>
    <t>PS26341G0421200</t>
  </si>
  <si>
    <t>PS26341G0541600</t>
  </si>
  <si>
    <t>PS26002G0150400</t>
  </si>
  <si>
    <t>PS26002G0180400</t>
  </si>
  <si>
    <t>PS26002G0220600</t>
  </si>
  <si>
    <t>PS26002G0280800</t>
  </si>
  <si>
    <t>PS26002G0351000</t>
  </si>
  <si>
    <t>PS26002G0421200</t>
  </si>
  <si>
    <t>PS26002G0541600</t>
  </si>
  <si>
    <t>PS26355 0150400</t>
  </si>
  <si>
    <t>PS26355 0180600</t>
  </si>
  <si>
    <t>PS26355 0220600</t>
  </si>
  <si>
    <t>PS26355 0220800</t>
  </si>
  <si>
    <t>PS26355 0280800</t>
  </si>
  <si>
    <t>PS26355 0351000</t>
  </si>
  <si>
    <t>PS26355 0421200</t>
  </si>
  <si>
    <t>PS26355 0541600</t>
  </si>
  <si>
    <t>PS26471G0150400</t>
  </si>
  <si>
    <t>PS26471G0180400</t>
  </si>
  <si>
    <t>PS26471G0220600</t>
  </si>
  <si>
    <t>&gt;B&lt; Press Inox</t>
  </si>
  <si>
    <t>PS5001 0150000</t>
  </si>
  <si>
    <t>PS5001 0180000</t>
  </si>
  <si>
    <t>PS5001 0220000</t>
  </si>
  <si>
    <t>PS5001 0280000</t>
  </si>
  <si>
    <t>PS5001 0350000</t>
  </si>
  <si>
    <t>PS5001 0420000</t>
  </si>
  <si>
    <t>PS5001 0540000</t>
  </si>
  <si>
    <t>PS5002 0150000</t>
  </si>
  <si>
    <t>PS5002 0180000</t>
  </si>
  <si>
    <t>PS5002 0220000</t>
  </si>
  <si>
    <t>PS5002 0280000</t>
  </si>
  <si>
    <t>PS5002 0350000</t>
  </si>
  <si>
    <t>PS5002 0420000</t>
  </si>
  <si>
    <t>PS5002 0540000</t>
  </si>
  <si>
    <t>PS5030 0150000</t>
  </si>
  <si>
    <t>PS5030 0180000</t>
  </si>
  <si>
    <t>PS5030 0220000</t>
  </si>
  <si>
    <t>PS5030 0280000</t>
  </si>
  <si>
    <t>PS5030 0350000</t>
  </si>
  <si>
    <t>PS5030 0420000</t>
  </si>
  <si>
    <t>PS5030 0540000</t>
  </si>
  <si>
    <t>PS5040 0150000</t>
  </si>
  <si>
    <t>PS5040 0180000</t>
  </si>
  <si>
    <t>PS5040 0220000</t>
  </si>
  <si>
    <t>PS5040 0280000</t>
  </si>
  <si>
    <t>PS5040 0350000</t>
  </si>
  <si>
    <t>PS5040 0420000</t>
  </si>
  <si>
    <t>PS5040 0540000</t>
  </si>
  <si>
    <t>PS5041 0150000</t>
  </si>
  <si>
    <t>PS5041 0180000</t>
  </si>
  <si>
    <t>PS5041 0220000</t>
  </si>
  <si>
    <t>PS5041 0280000</t>
  </si>
  <si>
    <t>PS5041 0350000</t>
  </si>
  <si>
    <t>PS5041 0420000</t>
  </si>
  <si>
    <t>PS5041 0540000</t>
  </si>
  <si>
    <t>PS5087 0150000</t>
  </si>
  <si>
    <t>PS5087 0180000</t>
  </si>
  <si>
    <t>PS5087 0220000</t>
  </si>
  <si>
    <t>PS5087 0280000</t>
  </si>
  <si>
    <t>PS5088 0150000</t>
  </si>
  <si>
    <t>PS5088 0180000</t>
  </si>
  <si>
    <t>PS5088 0220000</t>
  </si>
  <si>
    <t>PS5088 0280000</t>
  </si>
  <si>
    <t>PS5130 0151515</t>
  </si>
  <si>
    <t>PS5130 0181818</t>
  </si>
  <si>
    <t>PS5130 0222222</t>
  </si>
  <si>
    <t>PS5130 0282828</t>
  </si>
  <si>
    <t>PS5130 0353535</t>
  </si>
  <si>
    <t>PS5130 0424242</t>
  </si>
  <si>
    <t>PS5130 0545454</t>
  </si>
  <si>
    <t>PS5130 0181518</t>
  </si>
  <si>
    <t>PS5130 0221522</t>
  </si>
  <si>
    <t>PS5130 0221822</t>
  </si>
  <si>
    <t>PS5130 0281528</t>
  </si>
  <si>
    <t>PS5130 0281828</t>
  </si>
  <si>
    <t>PS5130 0282228</t>
  </si>
  <si>
    <t>PS5130 0351535</t>
  </si>
  <si>
    <t>PS5130 0351835</t>
  </si>
  <si>
    <t>PS5130 0352235</t>
  </si>
  <si>
    <t>PS5130 0352835</t>
  </si>
  <si>
    <t>PS5130 0422242</t>
  </si>
  <si>
    <t>PS5130 0422842</t>
  </si>
  <si>
    <t>PS5130 0423542</t>
  </si>
  <si>
    <t>PS5130 0542254</t>
  </si>
  <si>
    <t>PS5130 0542854</t>
  </si>
  <si>
    <t>PS5130 0543554</t>
  </si>
  <si>
    <t>PS5130 0544254</t>
  </si>
  <si>
    <t>PS5243 0181500</t>
  </si>
  <si>
    <t>PS5243 0221500</t>
  </si>
  <si>
    <t>PS5243 0221800</t>
  </si>
  <si>
    <t>PS5243 0281500</t>
  </si>
  <si>
    <t>PS5243 0281800</t>
  </si>
  <si>
    <t>PS5243 0282200</t>
  </si>
  <si>
    <t>PS5243 0351800</t>
  </si>
  <si>
    <t>PS5243 0352200</t>
  </si>
  <si>
    <t>PS5243 0352800</t>
  </si>
  <si>
    <t>PS5243 0422800</t>
  </si>
  <si>
    <t>PS5243 0423500</t>
  </si>
  <si>
    <t>PS5243 0542800</t>
  </si>
  <si>
    <t>PS5243 0543500</t>
  </si>
  <si>
    <t>PS5243 0544200</t>
  </si>
  <si>
    <t>PS5270 0150000</t>
  </si>
  <si>
    <t>PS5270 0180000</t>
  </si>
  <si>
    <t>PS5270 0220000</t>
  </si>
  <si>
    <t>PS5270 0280000</t>
  </si>
  <si>
    <t>PS5270 0350000</t>
  </si>
  <si>
    <t>PS5270 0420000</t>
  </si>
  <si>
    <t>PS5270 0540000</t>
  </si>
  <si>
    <t>PS4275 0150000</t>
  </si>
  <si>
    <t>PS4275 0180000</t>
  </si>
  <si>
    <t>PS4275 0220000</t>
  </si>
  <si>
    <t>PS4275 0280000</t>
  </si>
  <si>
    <t>PS4275 0350000</t>
  </si>
  <si>
    <t>PS4275 0420000</t>
  </si>
  <si>
    <t>PS4275 0540000</t>
  </si>
  <si>
    <t>PS5301 0150000</t>
  </si>
  <si>
    <t>PS5301 0180000</t>
  </si>
  <si>
    <t>PS5301 0220000</t>
  </si>
  <si>
    <t>PS5301 0280000</t>
  </si>
  <si>
    <t>PS5301 0350000</t>
  </si>
  <si>
    <t>PS5301 0420000</t>
  </si>
  <si>
    <t>PS5301 0540000</t>
  </si>
  <si>
    <t>PS4001G0150400</t>
  </si>
  <si>
    <t>PS4001G0180400</t>
  </si>
  <si>
    <t>PS4001G0180600</t>
  </si>
  <si>
    <t>PS4001G0220600</t>
  </si>
  <si>
    <t>PS4001G0280800</t>
  </si>
  <si>
    <t>PS4001G0351000</t>
  </si>
  <si>
    <t>PS4001G0421200</t>
  </si>
  <si>
    <t>PS4001G0541600</t>
  </si>
  <si>
    <t>PS4002G0150400</t>
  </si>
  <si>
    <t>PS4002G0180400</t>
  </si>
  <si>
    <t>PS4002G0180600</t>
  </si>
  <si>
    <t>PS4002G0220600</t>
  </si>
  <si>
    <t>PS4002G0280800</t>
  </si>
  <si>
    <t>PS4002G0351000</t>
  </si>
  <si>
    <t>PS4002G0421200</t>
  </si>
  <si>
    <t>PS4002G0541600</t>
  </si>
  <si>
    <t>PS4090G0150400</t>
  </si>
  <si>
    <t>PS4090G0180400</t>
  </si>
  <si>
    <t>PS4090G0220400</t>
  </si>
  <si>
    <t>PS4090G0220600</t>
  </si>
  <si>
    <t>PS4090G0280800</t>
  </si>
  <si>
    <t>PS4090G0351000</t>
  </si>
  <si>
    <t>PS4092G0150400</t>
  </si>
  <si>
    <t>PS4092G0180400</t>
  </si>
  <si>
    <t>PS4130G0150415</t>
  </si>
  <si>
    <t>PS4130G0180418</t>
  </si>
  <si>
    <t>PS4130G0180618</t>
  </si>
  <si>
    <t>PS4130G0220422</t>
  </si>
  <si>
    <t>PS4130G0220622</t>
  </si>
  <si>
    <t>PS4130G0280428</t>
  </si>
  <si>
    <t>PS4130G0280628</t>
  </si>
  <si>
    <t>PS4130G0280828</t>
  </si>
  <si>
    <t>PS4130G0350435</t>
  </si>
  <si>
    <t>PS4130G0350635</t>
  </si>
  <si>
    <t>PS4130G0351035</t>
  </si>
  <si>
    <t>PS4130G0420442</t>
  </si>
  <si>
    <t>PS4130G0420642</t>
  </si>
  <si>
    <t>PS4130G0421242</t>
  </si>
  <si>
    <t>PS4130G0540454</t>
  </si>
  <si>
    <t>PS4130G0540654</t>
  </si>
  <si>
    <t>PS4130G0541654</t>
  </si>
  <si>
    <t>PS4243G0150400</t>
  </si>
  <si>
    <t>PS4243G0180400</t>
  </si>
  <si>
    <t>PS4243G0180600</t>
  </si>
  <si>
    <t>PS4243G0220400</t>
  </si>
  <si>
    <t>PS4243G0220600</t>
  </si>
  <si>
    <t>PS4243G0220800</t>
  </si>
  <si>
    <t>PS4243G0280600</t>
  </si>
  <si>
    <t>PS4243G0280800</t>
  </si>
  <si>
    <t>PS4243G0351000</t>
  </si>
  <si>
    <t>PS4243G0421200</t>
  </si>
  <si>
    <t>PS4243G0541600</t>
  </si>
  <si>
    <t>PS4270G0150400</t>
  </si>
  <si>
    <t>PS4270G0180400</t>
  </si>
  <si>
    <t>PS4270G0180600</t>
  </si>
  <si>
    <t>PS4270G0220400</t>
  </si>
  <si>
    <t>PS4270G0220600</t>
  </si>
  <si>
    <t>PS4270G0220800</t>
  </si>
  <si>
    <t>PS4270G0280600</t>
  </si>
  <si>
    <t>PS4270G0280800</t>
  </si>
  <si>
    <t>PS4270G0351000</t>
  </si>
  <si>
    <t>PS4270G0421200</t>
  </si>
  <si>
    <t>PS4270G0541600</t>
  </si>
  <si>
    <t>PS4330G0150400</t>
  </si>
  <si>
    <t>PS4330G0150600</t>
  </si>
  <si>
    <t>PS4330G0180400</t>
  </si>
  <si>
    <t>PS4330G0180600</t>
  </si>
  <si>
    <t>PS4330G0220600</t>
  </si>
  <si>
    <t>PS4330G0220800</t>
  </si>
  <si>
    <t>PS4330G0280800</t>
  </si>
  <si>
    <t>PS4330G0351000</t>
  </si>
  <si>
    <t>PS4330G0421200</t>
  </si>
  <si>
    <t>PS4330G0541600</t>
  </si>
  <si>
    <t>PS4331G0150400</t>
  </si>
  <si>
    <t>PS4331G0180400</t>
  </si>
  <si>
    <t>PS4331G0220600</t>
  </si>
  <si>
    <t>PS4331G0280800</t>
  </si>
  <si>
    <t>PS4331G0351000</t>
  </si>
  <si>
    <t>PS4331G0421200</t>
  </si>
  <si>
    <t>PS4331G0541600</t>
  </si>
  <si>
    <t>PS4355 0150600</t>
  </si>
  <si>
    <t>PS4355 0180600</t>
  </si>
  <si>
    <t>PS4355 0220600</t>
  </si>
  <si>
    <t>PS4355 0220800</t>
  </si>
  <si>
    <t>PS4355 0280800</t>
  </si>
  <si>
    <t>PS4355 0281000</t>
  </si>
  <si>
    <t>PS4355 0351200</t>
  </si>
  <si>
    <t>PS4471G0150400</t>
  </si>
  <si>
    <t>PS4471G0180400</t>
  </si>
  <si>
    <t>PS4471G0220600</t>
  </si>
  <si>
    <t>PS4471G0280800</t>
  </si>
  <si>
    <t>&gt;B&lt; Press Inox XL</t>
  </si>
  <si>
    <t>PSTUBE-316-76</t>
  </si>
  <si>
    <t>Tubo de Acero Inoxidable (barra 6m) PSTUBE  -  76 - 1,5mm</t>
  </si>
  <si>
    <t>PSTUBE-316-89</t>
  </si>
  <si>
    <t>Tubo de Acero Inoxidable (barra 6m) PSTUBE  -  89 - 1,5mm</t>
  </si>
  <si>
    <t>PSTUBE-316-108</t>
  </si>
  <si>
    <t>Tubo de Acero Inoxidable (barra 6m) PSTUBE  -  108- 1,5mm</t>
  </si>
  <si>
    <t>PS5001 0760000</t>
  </si>
  <si>
    <t>PS5001 0890000</t>
  </si>
  <si>
    <t>PS5001 1080000</t>
  </si>
  <si>
    <t>PS5002 0760000</t>
  </si>
  <si>
    <t>PS5002 0890000</t>
  </si>
  <si>
    <t>PS5002 1080000</t>
  </si>
  <si>
    <t>PS5040 0760000</t>
  </si>
  <si>
    <t>PS5040 0890000</t>
  </si>
  <si>
    <t>PS5040 1080000</t>
  </si>
  <si>
    <t>PS5041 0760000</t>
  </si>
  <si>
    <t>PS5041 0890000</t>
  </si>
  <si>
    <t>PS5041 1080000</t>
  </si>
  <si>
    <t>PS5130 0767676</t>
  </si>
  <si>
    <t>PS5130 0898989</t>
  </si>
  <si>
    <t>PS5130 10800EQ</t>
  </si>
  <si>
    <t>PS5130 0762276</t>
  </si>
  <si>
    <t>PS5130 0762876</t>
  </si>
  <si>
    <t>PS5130 0763576</t>
  </si>
  <si>
    <t>PS5130 0764276</t>
  </si>
  <si>
    <t>PS5130 0765476</t>
  </si>
  <si>
    <t>PS5130 0892289</t>
  </si>
  <si>
    <t>PS5130 0892889</t>
  </si>
  <si>
    <t>PS5130 0893589</t>
  </si>
  <si>
    <t>PS5130 0894289</t>
  </si>
  <si>
    <t>PS5130 0895489</t>
  </si>
  <si>
    <t>PS5130 0897689</t>
  </si>
  <si>
    <t>PS5130 10822108</t>
  </si>
  <si>
    <t>PS5130 10828108</t>
  </si>
  <si>
    <t>PS5130 10835108</t>
  </si>
  <si>
    <t>PS5130 10842108</t>
  </si>
  <si>
    <t>PS5130 10854108</t>
  </si>
  <si>
    <t>PS5130 10876108</t>
  </si>
  <si>
    <t>PS5130 10889108</t>
  </si>
  <si>
    <t>PS5243 0765400</t>
  </si>
  <si>
    <t>PS5243 0894200</t>
  </si>
  <si>
    <t>PS5243 0895400</t>
  </si>
  <si>
    <t>PS5243 0897600</t>
  </si>
  <si>
    <t>PS5243 1085400</t>
  </si>
  <si>
    <t>PS5243 1087600</t>
  </si>
  <si>
    <t>PS5243 1088900</t>
  </si>
  <si>
    <t>PS5270 0760000</t>
  </si>
  <si>
    <t>PS5270 0890000</t>
  </si>
  <si>
    <t>PS5270 1080000</t>
  </si>
  <si>
    <t>PS4275 0760000</t>
  </si>
  <si>
    <t>PS4275 0890000</t>
  </si>
  <si>
    <t>PS4275 1080000</t>
  </si>
  <si>
    <t>PS5230D0760000</t>
  </si>
  <si>
    <t>PS5230D0890000</t>
  </si>
  <si>
    <t>PS5230D1080000</t>
  </si>
  <si>
    <t>PS5301 0760000</t>
  </si>
  <si>
    <t>PS5301 0890000</t>
  </si>
  <si>
    <t>PS5301 1080000</t>
  </si>
  <si>
    <t>PS4130G0760676</t>
  </si>
  <si>
    <t>PS4130G0761676</t>
  </si>
  <si>
    <t>PS4130G0890689</t>
  </si>
  <si>
    <t>PS4130G0891689</t>
  </si>
  <si>
    <t>PS4130G10806108</t>
  </si>
  <si>
    <t>PS4130G10816108</t>
  </si>
  <si>
    <t>PS4243G0762000</t>
  </si>
  <si>
    <t>PS4243G0892400</t>
  </si>
  <si>
    <t>PS4243G1083200</t>
  </si>
  <si>
    <t>PS4270G0762000</t>
  </si>
  <si>
    <t>PS4270G0892400</t>
  </si>
  <si>
    <t>17</t>
  </si>
  <si>
    <t>&gt;B&lt; Sonic</t>
  </si>
  <si>
    <t>S090 012000000</t>
  </si>
  <si>
    <t>Codo 90º HH S090  -  12mm</t>
  </si>
  <si>
    <t>S090 015000000</t>
  </si>
  <si>
    <t>Codo 90º HH S090  -  15mm</t>
  </si>
  <si>
    <t>S090 018000000</t>
  </si>
  <si>
    <t>Codo 90º HH S090  -  18mm</t>
  </si>
  <si>
    <t>S090 022000000</t>
  </si>
  <si>
    <t>Codo 90º HH S090  -  22mm</t>
  </si>
  <si>
    <t>S090 028000000</t>
  </si>
  <si>
    <t>Codo 90º HH S090  -  28mm</t>
  </si>
  <si>
    <t>S092 015000000</t>
  </si>
  <si>
    <t>Codo 90º MH S092  - 15mm</t>
  </si>
  <si>
    <t>S130 012012012</t>
  </si>
  <si>
    <t>Te HHH S130  -  12 x 12 x 12mm</t>
  </si>
  <si>
    <t>S130 015015015</t>
  </si>
  <si>
    <t>Te HHH S130  -  15 x 15 x 15mm</t>
  </si>
  <si>
    <t>S130 018018018</t>
  </si>
  <si>
    <t>Te HHH S130  -  18 x 18 x 18mm</t>
  </si>
  <si>
    <t>S130 022022022</t>
  </si>
  <si>
    <t>Te HHH S130  -  22 x 22 x 22mm</t>
  </si>
  <si>
    <t>S130R022015022</t>
  </si>
  <si>
    <t>Te Reducida HHH S130R  -  22 x 15 x 22mm</t>
  </si>
  <si>
    <t>S243 015010000</t>
  </si>
  <si>
    <t>Manguito reducción MH -  15 x 10mm</t>
  </si>
  <si>
    <t>S243 015012000</t>
  </si>
  <si>
    <t>Manguito reducción MH -  15 x 12mm</t>
  </si>
  <si>
    <t>S243 018015000</t>
  </si>
  <si>
    <t>Manguito reducción MH -  18 x 15mm</t>
  </si>
  <si>
    <t>S243 022015000</t>
  </si>
  <si>
    <t>Manguito reducción MH -  22 x 15mm</t>
  </si>
  <si>
    <t>S243 022018000</t>
  </si>
  <si>
    <t>Manguito reducción MH -  22 x 18mm</t>
  </si>
  <si>
    <t>S243 028022000</t>
  </si>
  <si>
    <t>Manguito reducción MH -  28 x 22mm</t>
  </si>
  <si>
    <t>S270 010000000</t>
  </si>
  <si>
    <t>Manguito HH S270  -  10mm</t>
  </si>
  <si>
    <t>S270 012000000</t>
  </si>
  <si>
    <t>Manguito HH S270  -  12mm</t>
  </si>
  <si>
    <t>S270 015000000</t>
  </si>
  <si>
    <t>Manguito HH S270  -  15mm</t>
  </si>
  <si>
    <t>S270 018000000</t>
  </si>
  <si>
    <t>Manguito HH S270  -  18mm</t>
  </si>
  <si>
    <t>S270 022000000</t>
  </si>
  <si>
    <t>Manguito HH S270  -  22mm</t>
  </si>
  <si>
    <t>S270 028000000</t>
  </si>
  <si>
    <t>Manguito HH S270  -  28mm</t>
  </si>
  <si>
    <t>S301 010000000</t>
  </si>
  <si>
    <t>Tapón H S301  -  10mm</t>
  </si>
  <si>
    <t>S301 015000000</t>
  </si>
  <si>
    <t>Tapón H S301  -  15mm</t>
  </si>
  <si>
    <t>S301 018000000</t>
  </si>
  <si>
    <t>Tapón H S301  -  18mm</t>
  </si>
  <si>
    <t>S301 022000000</t>
  </si>
  <si>
    <t>Tapón H S301  -  22mm</t>
  </si>
  <si>
    <t>S301 028000000</t>
  </si>
  <si>
    <t>Tapón H S301  -  28mm</t>
  </si>
  <si>
    <t>S370 015000000</t>
  </si>
  <si>
    <t>Manguito Telescópico  -  15mm</t>
  </si>
  <si>
    <t>S370 018000000</t>
  </si>
  <si>
    <t>Manguito Telescópico  -  18mm</t>
  </si>
  <si>
    <t>S370 022000000</t>
  </si>
  <si>
    <t>Manguito Telescópico  -  22mm</t>
  </si>
  <si>
    <t>S370 028000000</t>
  </si>
  <si>
    <t>Manguito Telescópico  -  28mm</t>
  </si>
  <si>
    <t>S130G015004015</t>
  </si>
  <si>
    <t>Te con rosca hembre  - 15 x 1/2" x 15mm</t>
  </si>
  <si>
    <t>S243G015004000</t>
  </si>
  <si>
    <t>Entronque Macho  - 15 x 1/2"</t>
  </si>
  <si>
    <t>S243G022006000</t>
  </si>
  <si>
    <t>Entronque Macho  - 22 x 3/4"</t>
  </si>
  <si>
    <t>S243G028008000</t>
  </si>
  <si>
    <t>Entronque Macho  - 28 x 1"</t>
  </si>
  <si>
    <t>S243G028010000</t>
  </si>
  <si>
    <t>Entronque Macho  -28 x 1.1/4"</t>
  </si>
  <si>
    <t>S270G015004000</t>
  </si>
  <si>
    <t>Entronque H S270G  -  15x1/2"</t>
  </si>
  <si>
    <t>S270G022006000</t>
  </si>
  <si>
    <t>Entronque H S270G  -  22x3/4"</t>
  </si>
  <si>
    <t>S270G028008000</t>
  </si>
  <si>
    <t>Entronque H S270G  -  28x1"</t>
  </si>
  <si>
    <t>S270G028010000</t>
  </si>
  <si>
    <t>Entronque H S270G  -  28x1.1/4"</t>
  </si>
  <si>
    <t>S472G015004000</t>
  </si>
  <si>
    <t>Codo placa -  15x1/2"</t>
  </si>
  <si>
    <t>S850 012000000</t>
  </si>
  <si>
    <t>Herramienta desmontaje S850  -  12mm</t>
  </si>
  <si>
    <t>S850 015000000</t>
  </si>
  <si>
    <t>Herramienta desmontaje S850  -  15mm</t>
  </si>
  <si>
    <t>S850 018000000</t>
  </si>
  <si>
    <t>Herramienta desmontaje S850  -  18mm</t>
  </si>
  <si>
    <t>S850 022000000</t>
  </si>
  <si>
    <t>Herramienta desmontaje S850  -  22mm</t>
  </si>
  <si>
    <t>S850 028000000</t>
  </si>
  <si>
    <t>Herramienta desmontaje S850  -  28mm</t>
  </si>
  <si>
    <t>S850 022015010</t>
  </si>
  <si>
    <t>Herramienta desmontaje S850  -  22 x 15 x 10mm</t>
  </si>
  <si>
    <t>41</t>
  </si>
  <si>
    <t>&gt;B&lt; Push</t>
  </si>
  <si>
    <t>BM8090 0120000</t>
  </si>
  <si>
    <t>Codo 90º HH  BM8090  -  12mm</t>
  </si>
  <si>
    <t>BM8090 0150000</t>
  </si>
  <si>
    <t>Codo 90º HH  BM8090  -  15mm</t>
  </si>
  <si>
    <t>BM8090 0160000</t>
  </si>
  <si>
    <t>Codo 90º HH  BM8090  -  16mm</t>
  </si>
  <si>
    <t>BM8090 0180000</t>
  </si>
  <si>
    <t>Codo 90º HH  BM8090  -  18mm</t>
  </si>
  <si>
    <t>BM8090 0200000</t>
  </si>
  <si>
    <t>Codo 90º HH  BM8090  -  20mm</t>
  </si>
  <si>
    <t>BM8090 0220000</t>
  </si>
  <si>
    <t>Codo 90º HH  BM8090  -  22mm</t>
  </si>
  <si>
    <t>BM8090 0250000</t>
  </si>
  <si>
    <t>Codo 90º HH  BM8090  -  25mm</t>
  </si>
  <si>
    <t>BM8090 0280000</t>
  </si>
  <si>
    <t>Codo 90º HH  BM8090  -  28mm</t>
  </si>
  <si>
    <t>BM8130 0121212</t>
  </si>
  <si>
    <t>Te recta HHH  BM8130  -  12mm</t>
  </si>
  <si>
    <t>BM8130 0151515</t>
  </si>
  <si>
    <t>Te recta HHH  BM8130  -  15mm</t>
  </si>
  <si>
    <t>BM8130 0161616</t>
  </si>
  <si>
    <t>Te recta HHH  BM8130  -  16mm</t>
  </si>
  <si>
    <t>BM8130 0181818</t>
  </si>
  <si>
    <t>Te recta HHH  BM8130  -  18mm</t>
  </si>
  <si>
    <t>BM8130 0202020</t>
  </si>
  <si>
    <t>Te recta HHH  BM8130  -  20mm</t>
  </si>
  <si>
    <t>BM8130 0222222</t>
  </si>
  <si>
    <t>Te recta HHH  BM8130  -  22mm</t>
  </si>
  <si>
    <t>BM8130 0252525</t>
  </si>
  <si>
    <t>Te recta HHH  BM8130  -  25mm</t>
  </si>
  <si>
    <t>BM8130 0282828</t>
  </si>
  <si>
    <t>Te recta HHH  BM8130  -  28mm</t>
  </si>
  <si>
    <t>BM8130 0201620</t>
  </si>
  <si>
    <t>Te reducida central  BM8130  -  20x16x20mm</t>
  </si>
  <si>
    <t>BM8130 0221522</t>
  </si>
  <si>
    <t>Te reducida central  BM8130  -  22x15x22mm</t>
  </si>
  <si>
    <t>BM8130 0221622</t>
  </si>
  <si>
    <t>Te reducida central  BM8130  -   22x16x22mm</t>
  </si>
  <si>
    <t>BM8130 0221822</t>
  </si>
  <si>
    <t xml:space="preserve">Te reducida central  BM8130  -   22x18x22mm   </t>
  </si>
  <si>
    <t>BM8130 0252025</t>
  </si>
  <si>
    <t>Te reducida central  BM8130  -   25x20x25mm</t>
  </si>
  <si>
    <t>BM8130 0281528</t>
  </si>
  <si>
    <t>Te reducida central  BM8130  -   28x15x28mm</t>
  </si>
  <si>
    <t>BM8130 0282228</t>
  </si>
  <si>
    <t>Te reducida central  BM8130  -   28x22x28mm</t>
  </si>
  <si>
    <t>BM8130 0202016</t>
  </si>
  <si>
    <t>Te reducida lateral  BM8130  -  20x20x16mm</t>
  </si>
  <si>
    <t>BM8130 0221515</t>
  </si>
  <si>
    <t>Te reducida lateral  BM8130  -  22x15x15xmm</t>
  </si>
  <si>
    <t>BM8130 0221818</t>
  </si>
  <si>
    <t>Te reducida lateral  BM8130  -  22x18x18mm</t>
  </si>
  <si>
    <t>BM8130 0222215</t>
  </si>
  <si>
    <t>Te reducida lateral  BM8130  -  22x22x15mm</t>
  </si>
  <si>
    <t>BM8130 0222218</t>
  </si>
  <si>
    <t>Te reducida lateral  BM8130  -  22x22x18mm</t>
  </si>
  <si>
    <t>BM8130 0282815</t>
  </si>
  <si>
    <t>Te reducida lateral  BM8130  -  28x28x15mm</t>
  </si>
  <si>
    <t>BM8130 0282822</t>
  </si>
  <si>
    <t>Te reducida lateral  BM8130  -  28x28x22mm</t>
  </si>
  <si>
    <t>BM8240 0151200</t>
  </si>
  <si>
    <t>Manguito reducido  BM8240  -  15 x 12mm</t>
  </si>
  <si>
    <t>BM8240 0161200</t>
  </si>
  <si>
    <t>Manguito reducido  BM8240  -  16 x 12mm</t>
  </si>
  <si>
    <t>BM8240 0161500</t>
  </si>
  <si>
    <t>Manguito reducido  BM8240  -  16 x 15mm</t>
  </si>
  <si>
    <t>BM8240 0181500</t>
  </si>
  <si>
    <t>Manguito reducido  BM8240  -  18 x 15mm</t>
  </si>
  <si>
    <t>BM8240 0201600</t>
  </si>
  <si>
    <t>Manguito reducido  BM8240  -  20 x 16mm</t>
  </si>
  <si>
    <t>BM8240 0201800</t>
  </si>
  <si>
    <t>Manguito reducido  BM8240  -  20 x 18mm</t>
  </si>
  <si>
    <t>BM8240 0221500</t>
  </si>
  <si>
    <t>Manguito reducido  BM8240  -  22 x 15mm</t>
  </si>
  <si>
    <t>BM8240 0221800</t>
  </si>
  <si>
    <t>Manguito reducido  BM8240  -  22 x 18mm</t>
  </si>
  <si>
    <t>BM8240 0222000</t>
  </si>
  <si>
    <t>Manguito reducido  BM8240  -  22 x 20mm</t>
  </si>
  <si>
    <t>BM8240 0252000</t>
  </si>
  <si>
    <t>Manguito reducido  BM8240  -  25 x 20mm</t>
  </si>
  <si>
    <t>BM8240 0282200</t>
  </si>
  <si>
    <t>Manguito reducido  BM8240  -  28 x 22mm</t>
  </si>
  <si>
    <t>BM8243 0181500</t>
  </si>
  <si>
    <t>Manguito reducido  BM8243  -  18 x 15mm</t>
  </si>
  <si>
    <t>BM8243 0201600</t>
  </si>
  <si>
    <t>Manguito reducido  BM8243  -  20 x 16mm</t>
  </si>
  <si>
    <t>BM8243 0221500</t>
  </si>
  <si>
    <t>Manguito reducido  BM8243  -  22 x 15mm</t>
  </si>
  <si>
    <t>BM8243 0221800</t>
  </si>
  <si>
    <t>Manguito reducido  BM8243  -  22 x 18mm</t>
  </si>
  <si>
    <t>BM8270 0120000</t>
  </si>
  <si>
    <t>Manguito recto HH  BM8270  -  12mm</t>
  </si>
  <si>
    <t>BM8270 0150000</t>
  </si>
  <si>
    <t>Manguito recto HH  BM8270  -  15mm</t>
  </si>
  <si>
    <t>BM8270 0160000</t>
  </si>
  <si>
    <t>Manguito recto HH  BM8270  -  16mm</t>
  </si>
  <si>
    <t>BM8270 0180000</t>
  </si>
  <si>
    <t>Manguito recto HH  BM8270  -  18mm</t>
  </si>
  <si>
    <t>BM8270 0200000</t>
  </si>
  <si>
    <t>Manguito recto HH  BM8270  -  20mm</t>
  </si>
  <si>
    <t>BM8270 0220000</t>
  </si>
  <si>
    <t>Manguito recto HH  BM8270  -  22mm</t>
  </si>
  <si>
    <t>BM8270 0250000</t>
  </si>
  <si>
    <t>Manguito recto HH  BM8270  -  25mm</t>
  </si>
  <si>
    <t>BM8270 0280000</t>
  </si>
  <si>
    <t>Manguito recto HH  BM8270  -  28mm</t>
  </si>
  <si>
    <t>BM8301 0120000</t>
  </si>
  <si>
    <t>Tapón  BM8301  -  12mm</t>
  </si>
  <si>
    <t>BM8301 0150000</t>
  </si>
  <si>
    <t>Tapón  BM8301  -  15mm</t>
  </si>
  <si>
    <t>BM8301 0160000</t>
  </si>
  <si>
    <t>Tapón  BM8301  -  16mm</t>
  </si>
  <si>
    <t>BM8301 0180000</t>
  </si>
  <si>
    <t>Tapón  BM8301  -  18mm</t>
  </si>
  <si>
    <t>BM8301 0200000</t>
  </si>
  <si>
    <t>Tapón  BM8301  -  20mm</t>
  </si>
  <si>
    <t>BM8301 0220000</t>
  </si>
  <si>
    <t>Tapón  BM8301  -  22mm</t>
  </si>
  <si>
    <t>BM8301 0250000</t>
  </si>
  <si>
    <t>Tapón  BM8301  -  25mm</t>
  </si>
  <si>
    <t>BM8301 0280000</t>
  </si>
  <si>
    <t>Tapón  BM8301  -  28mm</t>
  </si>
  <si>
    <t>BM8002G0150400</t>
  </si>
  <si>
    <t>Racor Loco curvo BM8002G - 15 x 1/2"</t>
  </si>
  <si>
    <t>BM8002G0150600</t>
  </si>
  <si>
    <t>Racor Loco curvo BM8002G - 15 x 3/4"</t>
  </si>
  <si>
    <t>BM8002G0160400</t>
  </si>
  <si>
    <t>Racor Loco curvo BM8002G - 16 x 1/2"</t>
  </si>
  <si>
    <t>BM8002G0200400</t>
  </si>
  <si>
    <t>Racor Loco curvo BM8002G - 20 x 1/2"</t>
  </si>
  <si>
    <t>BM8002G0220600</t>
  </si>
  <si>
    <t>Racor Loco curvo BM8002G - 22 x 3/4"</t>
  </si>
  <si>
    <t>BM8002G0250600</t>
  </si>
  <si>
    <t>Racor Loco curvo BM8002G - 25 x 3/4"</t>
  </si>
  <si>
    <t>BM8090G0150400</t>
  </si>
  <si>
    <t>Codo 90º rosca hembra  BM8090G  -  15x1/2"</t>
  </si>
  <si>
    <t>BM8090G0160400</t>
  </si>
  <si>
    <t>Codo 90º rosca hembra  BM8090G  -  16x1/2"</t>
  </si>
  <si>
    <t>BM8090G0160600</t>
  </si>
  <si>
    <t>Codo 90º rosca hembra  BM8090G  -  16x3/4"</t>
  </si>
  <si>
    <t>BM8090G0180400</t>
  </si>
  <si>
    <t>Codo 90º rosca hembra  BM8090G  -  18x1/2"</t>
  </si>
  <si>
    <t>BM8090G0180600</t>
  </si>
  <si>
    <t>Codo 90º rosca hembra  BM8090G  -  18x3/4"</t>
  </si>
  <si>
    <t>BM8090G0200600</t>
  </si>
  <si>
    <t>Codo 90º rosca hembra  BM8090G  -  20x3/4"</t>
  </si>
  <si>
    <t>BM8090G0220400</t>
  </si>
  <si>
    <t>Codo 90º rosca hembra  BM8090G  -  22x1/2"</t>
  </si>
  <si>
    <t>BM8090G0220600</t>
  </si>
  <si>
    <t>Codo 90º rosca hembra  BM8090G  -  22x3/4"</t>
  </si>
  <si>
    <t>BM8090G0250600</t>
  </si>
  <si>
    <t>Codo 90º rosca hembra  BM8090G  -  25x3/4"</t>
  </si>
  <si>
    <t>BM8092G0150400</t>
  </si>
  <si>
    <t>Codo 90º rosca macho BM8092G  -  15x1/2"</t>
  </si>
  <si>
    <t>BM8092G0160400</t>
  </si>
  <si>
    <t>Codo 90º rosca macho BM8092G  -  16x1/2"</t>
  </si>
  <si>
    <t>BM8092G0160600</t>
  </si>
  <si>
    <t>Codo 90º rosca macho BM8092G  -  16x3/4"</t>
  </si>
  <si>
    <t>BM8092G0180400</t>
  </si>
  <si>
    <t>Codo 90º rosca macho BM8092G  -  18x1/2"</t>
  </si>
  <si>
    <t>BM8092G0180600</t>
  </si>
  <si>
    <t>Codo 90º rosca macho BM8092G  -  18x3/4"</t>
  </si>
  <si>
    <t>BM8092G0200600</t>
  </si>
  <si>
    <t>Codo 90º rosca macho BM8092G  -  20x3/4"</t>
  </si>
  <si>
    <t>BM8092G0220600</t>
  </si>
  <si>
    <t>Codo 90º rosca macho BM8092G  -  22x3/4"</t>
  </si>
  <si>
    <t>BM8092G0250600</t>
  </si>
  <si>
    <t>Codo 90º rosca macho BM8092G  -  25x3/4"</t>
  </si>
  <si>
    <t>BM8130G0150415</t>
  </si>
  <si>
    <t>Te rosca hembra  BM8130G  -  15 x 1/2"</t>
  </si>
  <si>
    <t>BM8130G0160416</t>
  </si>
  <si>
    <t>Te rosca hembra  BM8130G  -  16 x 1/2"</t>
  </si>
  <si>
    <t>BM8130G0200420</t>
  </si>
  <si>
    <t>Te rosca hembra  BM8130G  -  20 x 1/2"</t>
  </si>
  <si>
    <t>BM8130G0220422</t>
  </si>
  <si>
    <t>Te rosca hembra  BM8130G  -  22 x 1/2"</t>
  </si>
  <si>
    <t>BM8130G0220622</t>
  </si>
  <si>
    <t>Te rosca hembra  BM8130G  -  22 x 3/4"</t>
  </si>
  <si>
    <t>BM8130G0250625</t>
  </si>
  <si>
    <t>Te rosca hembra  BM8130G  -  25 x 3/4"</t>
  </si>
  <si>
    <t>BM8130G0280828</t>
  </si>
  <si>
    <t>Te rosca hembra  BM8130G  -  28 x1"</t>
  </si>
  <si>
    <t>BM8240G0150400</t>
  </si>
  <si>
    <t>Racor Loco recto BM8240G  -  15 x1/2"</t>
  </si>
  <si>
    <t>BM8240G0150600</t>
  </si>
  <si>
    <t>Racor Loco recto BM8240G  -  15 x 3/4"</t>
  </si>
  <si>
    <t>BM8240G0160400</t>
  </si>
  <si>
    <t>Racor Loco recto BM8240G  -  16 x 1/2"</t>
  </si>
  <si>
    <t>BM8240G0200400</t>
  </si>
  <si>
    <t>Racor Loco recto BM8240G  -  20 x 1/2"</t>
  </si>
  <si>
    <t>BM8240G0220600</t>
  </si>
  <si>
    <t>Racor Loco recto BM8240G  -  22 x 3/4"</t>
  </si>
  <si>
    <t>BM8240G0250600</t>
  </si>
  <si>
    <t>Racor Loco recto BM8240G  -  25 x 3/4"</t>
  </si>
  <si>
    <t>BM8243G0120400</t>
  </si>
  <si>
    <t>Manguito recto rosca macho  BM8243G  -  12 x 1/2"</t>
  </si>
  <si>
    <t>BM8243G0120800</t>
  </si>
  <si>
    <t>Manguito recto rosca macho  BM8243G  -  12 x 1"</t>
  </si>
  <si>
    <t>BM8243G0150400</t>
  </si>
  <si>
    <t>Manguito recto rosca macho  BM8243G  -  15 x 1/2"</t>
  </si>
  <si>
    <t>BM8243G0150600</t>
  </si>
  <si>
    <t>Manguito recto rosca macho  BM8243G  -  15 x 3/4"</t>
  </si>
  <si>
    <t>BM8243G0150800</t>
  </si>
  <si>
    <t>Manguito recto rosca macho  BM8243G  -  15 x 1"</t>
  </si>
  <si>
    <t>BM8243G0160400</t>
  </si>
  <si>
    <t>Manguito recto rosca macho  BM8243G  -  16 x 1/2"</t>
  </si>
  <si>
    <t>BM8243G0160600</t>
  </si>
  <si>
    <t>Manguito recto rosca macho  BM8243G  -  16 x 3/4"</t>
  </si>
  <si>
    <t>BM8243G0160800</t>
  </si>
  <si>
    <t>Manguito recto rosca macho  BM8243G  -  16 x 1"</t>
  </si>
  <si>
    <t>BM8243G0180400</t>
  </si>
  <si>
    <t>Manguito recto rosca macho  BM8243G  -  18 x 1/2"</t>
  </si>
  <si>
    <t>BM8243G0180600</t>
  </si>
  <si>
    <t>Manguito recto rosca macho  BM8243G  -  18 x 3/4"</t>
  </si>
  <si>
    <t>BM8243G0180800</t>
  </si>
  <si>
    <t>Manguito recto rosca macho  BM8243G  -  18 x 1"</t>
  </si>
  <si>
    <t>BM8243G0200400</t>
  </si>
  <si>
    <t>Manguito recto rosca macho  BM8243G  -  20 x 1/2"</t>
  </si>
  <si>
    <t>BM8243G0200600</t>
  </si>
  <si>
    <t>Manguito recto rosca macho  BM8243G  -  20 x 3/4"</t>
  </si>
  <si>
    <t>BM8243G0200800</t>
  </si>
  <si>
    <t>Manguito recto rosca macho  BM8243G  -  20 x 1"</t>
  </si>
  <si>
    <t>BM8243G0220600</t>
  </si>
  <si>
    <t>Manguito recto rosca macho  BM8243G  -  22 x 3/4"</t>
  </si>
  <si>
    <t>BM8243G0220800</t>
  </si>
  <si>
    <t>Manguito recto rosca macho  BM8243G  -  22 x 1"</t>
  </si>
  <si>
    <t>BM8243G0250400</t>
  </si>
  <si>
    <t>Manguito recto rosca macho  BM8243G  -  25 x 1/2"</t>
  </si>
  <si>
    <t>BM8243G0250600</t>
  </si>
  <si>
    <t>Manguito recto rosca macho  BM8243G  -  25 x 3/4"</t>
  </si>
  <si>
    <t>BM8243G0250800</t>
  </si>
  <si>
    <t>Manguito recto rosca macho  BM8243G  -  25 x 1"</t>
  </si>
  <si>
    <t>BM8243G0280800</t>
  </si>
  <si>
    <t>Manguito recto rosca macho  BM8243G  -  28 x 1"</t>
  </si>
  <si>
    <t>BM8270G0120400</t>
  </si>
  <si>
    <t>Manguito recto rosca hembra BM8270G  -  12 x 1/2"</t>
  </si>
  <si>
    <t>BM8270G0150400</t>
  </si>
  <si>
    <t>Manguito recto rosca hembra BM8270G  -  15 x 1/2"</t>
  </si>
  <si>
    <t>BM8270G0150600</t>
  </si>
  <si>
    <t>Manguito recto rosca hembra BM8270G  -  15 x 3/4"</t>
  </si>
  <si>
    <t>BM8270G0160400</t>
  </si>
  <si>
    <t>Manguito recto rosca hembra BM8270G  -  16 x 1/2"</t>
  </si>
  <si>
    <t>BM8270G0160600</t>
  </si>
  <si>
    <t>Manguito recto rosca hembra BM8270G  -  16 x 3/4"</t>
  </si>
  <si>
    <t>BM8270G0180400</t>
  </si>
  <si>
    <t>Manguito recto rosca hembra BM8270G  -  18 x 1/2"</t>
  </si>
  <si>
    <t>BM8270G0180600</t>
  </si>
  <si>
    <t>Manguito recto rosca hembra BM8270G  -  18 x 3/4"</t>
  </si>
  <si>
    <t>BM8270G0200400</t>
  </si>
  <si>
    <t>Manguito recto rosca hembra BM8270G  -  20 x 1/2"</t>
  </si>
  <si>
    <t>BM8270G0200600</t>
  </si>
  <si>
    <t>Manguito recto rosca hembra BM8270G  -  20 x 3/4"</t>
  </si>
  <si>
    <t>BM8270G0220400</t>
  </si>
  <si>
    <t>Manguito recto rosca hembra BM8270G  -  22 x 1/2"</t>
  </si>
  <si>
    <t>BM8270G0220600</t>
  </si>
  <si>
    <t>Manguito recto rosca hembra BM8270G  -  22 x 3/4"</t>
  </si>
  <si>
    <t>BM8270G0220800</t>
  </si>
  <si>
    <t>Manguito recto rosca hembra BM8270G  -  22 x 1"</t>
  </si>
  <si>
    <t>BM8270G0250400</t>
  </si>
  <si>
    <t>Manguito recto rosca hembra BM8270G  -  25 x 1/2"</t>
  </si>
  <si>
    <t>BM8270G0250600</t>
  </si>
  <si>
    <t>Manguito recto rosca hembra BM8270G  -  25 x 3/4"</t>
  </si>
  <si>
    <t>BM8270G0250800</t>
  </si>
  <si>
    <t>Manguito recto rosca hembra BM8270G  -  25 x 1"</t>
  </si>
  <si>
    <t>BM8270G0280800</t>
  </si>
  <si>
    <t>Manguito recto rosca hembra BM8270G  -  28 x 1"</t>
  </si>
  <si>
    <t>BM8350 0150400</t>
  </si>
  <si>
    <t>Conector  BM8350  -  15 x 1/2"</t>
  </si>
  <si>
    <t>BM8350 0220400</t>
  </si>
  <si>
    <t>Conector  BM8350  -  22 x 1/2"</t>
  </si>
  <si>
    <t>BM8350 0280800</t>
  </si>
  <si>
    <t>Conector  BM8350  -  28 x 1"</t>
  </si>
  <si>
    <t>BM8472G0150400</t>
  </si>
  <si>
    <t>Codo Placa  BM8472G  -  15 x 1/2"</t>
  </si>
  <si>
    <t>BM8472G0160400</t>
  </si>
  <si>
    <t>Codo Placa  BM8472G  -  16 x 1/2"</t>
  </si>
  <si>
    <t>BM8472G0180400</t>
  </si>
  <si>
    <t>Codo Placa  BM8472G  -  18 x 1/2"</t>
  </si>
  <si>
    <t>BM8472G0180600</t>
  </si>
  <si>
    <t>Codo Placa  BM8472G  -  18 x 3/4"</t>
  </si>
  <si>
    <t>BM8472G0200600</t>
  </si>
  <si>
    <t>Codo Placa  BM8472G  -  20 x 3/4"</t>
  </si>
  <si>
    <t>BM8472G0220600</t>
  </si>
  <si>
    <t>Codo Placa  BM8472G  -  22 x 3/4"</t>
  </si>
  <si>
    <t>BM850 01200000</t>
  </si>
  <si>
    <t>Herramienta desmontaje BM850  -  12mm</t>
  </si>
  <si>
    <t>BM850 01500000</t>
  </si>
  <si>
    <t>Herramienta desmontaje BM850  -  15mm</t>
  </si>
  <si>
    <t>BM850 01600000</t>
  </si>
  <si>
    <t>Herramienta desmontaje BM850  -  16mm</t>
  </si>
  <si>
    <t>BM850 01800000</t>
  </si>
  <si>
    <t>Herramienta desmontaje BM850  -  18mm</t>
  </si>
  <si>
    <t>BM850 02000000</t>
  </si>
  <si>
    <t>Herramienta desmontaje BM850  -  20mm</t>
  </si>
  <si>
    <t>BM850 02200000</t>
  </si>
  <si>
    <t>Herramienta desmontaje BM850  -  22mm</t>
  </si>
  <si>
    <t>BM850 02500000</t>
  </si>
  <si>
    <t>Herramienta desmontaje BM850  -  25mm</t>
  </si>
  <si>
    <t>BM850 02800000</t>
  </si>
  <si>
    <t>Herramienta desmontaje BM850  -  28mm</t>
  </si>
  <si>
    <t>27</t>
  </si>
  <si>
    <t>&gt;B&lt; Oyster</t>
  </si>
  <si>
    <t>Y3270 00400000</t>
  </si>
  <si>
    <t>Manguito de dilatación Y3270  -  1/2"</t>
  </si>
  <si>
    <t>Y3270 00600000</t>
  </si>
  <si>
    <t>Manguito de dilatación Y3270  -  3/4"</t>
  </si>
  <si>
    <t>Y3270 00800000</t>
  </si>
  <si>
    <t>Manguito de dilatación Y3270  -  1"</t>
  </si>
  <si>
    <t>Y3270 01000000</t>
  </si>
  <si>
    <t>Manguito de dilatación Y3270  -  1.1/4"</t>
  </si>
  <si>
    <t>Y3270 01200000</t>
  </si>
  <si>
    <t>Manguito de dilatación Y3270  -  1.1/2"</t>
  </si>
  <si>
    <t>Y3270 01600000</t>
  </si>
  <si>
    <t>Manguito de dilatación Y3270  -  2"</t>
  </si>
  <si>
    <t>Y4243G01203000</t>
  </si>
  <si>
    <t>Accesorio - Bronce Y4243G  -  12 x 3/8"</t>
  </si>
  <si>
    <t>Y4243G01204000</t>
  </si>
  <si>
    <t>Accesorio - Bronce Y4243G  -  12 x 1/2"</t>
  </si>
  <si>
    <t>Y4243G01504000</t>
  </si>
  <si>
    <t>Accesorio - Bronce Y4243G  -  15 x 1/2"</t>
  </si>
  <si>
    <t>Y4243G01806000</t>
  </si>
  <si>
    <t>Accesorio - Bronce Y4243G  -  18 x 3/4"</t>
  </si>
  <si>
    <t>Y4243G02206000</t>
  </si>
  <si>
    <t>Accesorio - Bronce Y4243G  -  22 x 3/4"</t>
  </si>
  <si>
    <t>Y4243G02208000</t>
  </si>
  <si>
    <t>Accesorio - Bronce Y4243G  -  22 x 1"</t>
  </si>
  <si>
    <t>Y4243G02808000</t>
  </si>
  <si>
    <t>Accesorio - Bronce Y4243G  -  28 x 1"</t>
  </si>
  <si>
    <t>Y4243G03510000</t>
  </si>
  <si>
    <t>Accesorio - Bronce Y4243G  -  35 x 1.1/4"</t>
  </si>
  <si>
    <t>Y4243G04212000</t>
  </si>
  <si>
    <t>Accesorio - Bronce Y4243G  -  42 x 1.1/2"</t>
  </si>
  <si>
    <t>Y4243G05416000</t>
  </si>
  <si>
    <t>Accesorio - Bronce Y4243G  -  54 x 2"</t>
  </si>
  <si>
    <t>Y7243G01806000</t>
  </si>
  <si>
    <t>Accesorio - Acero Inoxidable   -  18 x 3/4"</t>
  </si>
  <si>
    <t>Y8243C01504000</t>
  </si>
  <si>
    <t>Accesorio - Latón Cromado - 15 x 1/2"</t>
  </si>
  <si>
    <t>Y8243G01003000</t>
  </si>
  <si>
    <t>Accesorio - Latón Y8243G  -  10 x 3/8"</t>
  </si>
  <si>
    <t>Y8243G01004000</t>
  </si>
  <si>
    <t>Accesorio - Latón Y8243G  -  10 x 1/2"</t>
  </si>
  <si>
    <t>Y8243G01203000</t>
  </si>
  <si>
    <t>Accesorio - Latón Y8243G  -  12 x 3/8"</t>
  </si>
  <si>
    <t>Y8243G01204000</t>
  </si>
  <si>
    <t>Accesorio - Latón Y8243G  -  12 x 1/2"</t>
  </si>
  <si>
    <t>Y8243G01404000</t>
  </si>
  <si>
    <t>Accesorio - Latón Y8243G  -  14 x 1/2"</t>
  </si>
  <si>
    <t>Y8243G01504000</t>
  </si>
  <si>
    <t>Accesorio - Latón Y8243G  -  15 x 1/2"</t>
  </si>
  <si>
    <t>Y8243G0150400S</t>
  </si>
  <si>
    <t>Accesorio - Latón Y8243G  -  15 x 1/2" Solar</t>
  </si>
  <si>
    <t>Y8243G01604000</t>
  </si>
  <si>
    <t>Accesorio - Latón Y8243G  -  16 x 1/2"</t>
  </si>
  <si>
    <t>Y8243G01606000</t>
  </si>
  <si>
    <t>Accesorio - Latón Y8243G  -  16 x 3/4"</t>
  </si>
  <si>
    <t>Y8243G01806000</t>
  </si>
  <si>
    <t>Accesorio - Latón Y8243G  -  18 x 3/4"</t>
  </si>
  <si>
    <t>Y8243G0180600S</t>
  </si>
  <si>
    <t>Accesorio - Latón Y8243G  -  18 x 3/4" Solar</t>
  </si>
  <si>
    <t>Y8243G02206000</t>
  </si>
  <si>
    <t>Accesorio - Latón Y8243G  -  22 x 3/4"</t>
  </si>
  <si>
    <t>Y8243G02208000</t>
  </si>
  <si>
    <t>Accesorio - Latón Y8243G  -  22 x 1"</t>
  </si>
  <si>
    <t>Y8243G02808000</t>
  </si>
  <si>
    <t>Accesorio - Latón Y8243G  -  28 x 1"</t>
  </si>
  <si>
    <t>Y8243V01003000</t>
  </si>
  <si>
    <t>Accesorio - Latón Y8243V - 10 x 3/8" - Niquelado</t>
  </si>
  <si>
    <t>Y8243V01203000</t>
  </si>
  <si>
    <t>Accesorio - Latón Y8243V - 12 x 3/8" - Niquelado</t>
  </si>
  <si>
    <t>Y8243V01204000</t>
  </si>
  <si>
    <t>Accesorio - Niquelado Y8243V  -  12 x 1/2"</t>
  </si>
  <si>
    <t>Y8243V01504000</t>
  </si>
  <si>
    <t>Accesorio - Niquelado Y8243V  -  15 x 1/2"</t>
  </si>
  <si>
    <t>Y8243V01806000</t>
  </si>
  <si>
    <t>Accesorio - Niquelado Y8243V  -  18 x 3/4"</t>
  </si>
  <si>
    <t>Y8243V02206000</t>
  </si>
  <si>
    <t>Accesorio - Niquelado Y8243V  -  22 x 3/4"</t>
  </si>
  <si>
    <t>25</t>
  </si>
  <si>
    <t>&gt;B&lt; Flex - MLP</t>
  </si>
  <si>
    <t>1041 016012200</t>
  </si>
  <si>
    <t>PERT/AL/PERT -  Tubo en Rollo  1041  -  16  x  2 - 200m</t>
  </si>
  <si>
    <t>1041 016012100</t>
  </si>
  <si>
    <t>PERT/AL/PERT -  Tubo en Rollo  1041  -  16  x  2 - 100m</t>
  </si>
  <si>
    <t>1041 016012025</t>
  </si>
  <si>
    <t>PERT/AL/PERT -  Tubo en Rollo  1041  -  16  x  2 - 25m</t>
  </si>
  <si>
    <t>1041 018014100</t>
  </si>
  <si>
    <t>PERT/AL/PERT -  Tubo en Rollo  1041  -  18  x  2 - 100m</t>
  </si>
  <si>
    <t>1041 020016100</t>
  </si>
  <si>
    <t>PERT/AL/PERT -  Tubo en Rollo  1041  -  20  x  2 -200m</t>
  </si>
  <si>
    <t>PERT/AL/PERT -  Tubo en Rollo  1041  -  20  x  2 -100m</t>
  </si>
  <si>
    <t>1041 020016025</t>
  </si>
  <si>
    <t>PERT/AL/PERT -  Tubo en Rollo  1041  -  20  x  2 -25m</t>
  </si>
  <si>
    <t>1041 025020100</t>
  </si>
  <si>
    <t>PERT/AL/PERT -  Tubo en Rollo  1041  -  25  x  2,5 - 100m</t>
  </si>
  <si>
    <t>1041 025020050</t>
  </si>
  <si>
    <t>PERT/AL/PERT -  Tubo en Rollo  1041  -  25  x  2,5 - 50m</t>
  </si>
  <si>
    <t>1041 032026050</t>
  </si>
  <si>
    <t>PERT/AL/PERT -  Tubo en Rollo  1041  -  32  x  3 - 50m</t>
  </si>
  <si>
    <t>1041 016012004</t>
  </si>
  <si>
    <t>PERT/AL/PERT - Tubo en barras 4m 1041  -  16 x 2</t>
  </si>
  <si>
    <t>1041 020016004</t>
  </si>
  <si>
    <t>PERT/AL/PERT - Tubo en barras 4m 1041  -  20 x 2</t>
  </si>
  <si>
    <t>1041 025020004</t>
  </si>
  <si>
    <t>PERT/AL/PERT - Tubo en barras 4m 1041  -  25 x 2,5</t>
  </si>
  <si>
    <t>1041 032026004</t>
  </si>
  <si>
    <t>PERT/AL/PERT - Tubo en barras 4m 1041  -  32 x 3</t>
  </si>
  <si>
    <t>1041 040032004</t>
  </si>
  <si>
    <t>PERT/AL/PERT - Tubo en barras 4m 1041  -  40 x 4</t>
  </si>
  <si>
    <t>1041 050041004</t>
  </si>
  <si>
    <t>PERT/AL/PERT - Tubo en barras 4m 1041  -  50 x 4,5</t>
  </si>
  <si>
    <t>1041 063051004</t>
  </si>
  <si>
    <t>PERT/AL/PERT - Tubo en barras 5m 1041  -  63 x 6</t>
  </si>
  <si>
    <t>1041 075060004</t>
  </si>
  <si>
    <t>PERT/AL/PERT - Tubo en barras 5m 1041  -  75 x 7,5</t>
  </si>
  <si>
    <t>1045 016012100</t>
  </si>
  <si>
    <t>PEX/AL/PEX - Tubo en  Rollo 1045  -  16 x 2</t>
  </si>
  <si>
    <t>1045 018014100</t>
  </si>
  <si>
    <t>PEX/AL/PEX - Tubo en  Rollo 1045  -  18 x 2</t>
  </si>
  <si>
    <t>1045 020016100</t>
  </si>
  <si>
    <t>PEX/AL/PEX - Tubo en  Rollo 1045  -  20 x 2</t>
  </si>
  <si>
    <t>1045 025020050</t>
  </si>
  <si>
    <t>PEX/AL/PEX - Tubo en  Rollo 1045  -  25 x 2,5</t>
  </si>
  <si>
    <t>1045 032026050</t>
  </si>
  <si>
    <t>PEX/AL/PEX - Tubo en  Rollo 1045  -  32 x 3</t>
  </si>
  <si>
    <t>1045 016012004</t>
  </si>
  <si>
    <t>PEX/AL/PEX - Tubo en barras 4m. 1045  -  16 x 2</t>
  </si>
  <si>
    <t>1045 018014005</t>
  </si>
  <si>
    <t>PEX/AL/PEX - Tubo en barras 5m. 1045  -  18 x 2</t>
  </si>
  <si>
    <t>1045 020016004</t>
  </si>
  <si>
    <t>PEX/AL/PEX - Tubo en barras 4m. 1045  -  20 x 2</t>
  </si>
  <si>
    <t>1045 025020004</t>
  </si>
  <si>
    <t>PEX/AL/PEX - Tubo en barras 4m. 1045  -  25 x 2,5</t>
  </si>
  <si>
    <t>1045 032026004</t>
  </si>
  <si>
    <t>PEX/AL/PEX - Tubo en barras 4m. 1045  -  32 x 3</t>
  </si>
  <si>
    <t>1021 016012100</t>
  </si>
  <si>
    <t>Tubo PEX-b - Tubo en Rollo 1021  -  16 x 2  -  100m</t>
  </si>
  <si>
    <t>1021 020016100</t>
  </si>
  <si>
    <t>Tubo PEX-b - Tubo en Rollo 1021  -  20 x 2  -  100m</t>
  </si>
  <si>
    <t>1021 025020050</t>
  </si>
  <si>
    <t>Tubo PEX-b - Tubo en Rollo 1021  -  25 x 2,5  -  50m</t>
  </si>
  <si>
    <t>1021 032026050</t>
  </si>
  <si>
    <t>Tubo PEX-b - Tubo en Rollo 1021  -  32 x 3  -  50m</t>
  </si>
  <si>
    <t>1021 016012004</t>
  </si>
  <si>
    <t>Tubo PEX-b  - Tubo en barras 4m. 1021  -  16 x 2</t>
  </si>
  <si>
    <t>1021 020016004</t>
  </si>
  <si>
    <t>Tubo PEX-b  - Tubo en barras 4m. 1021  -  20 x 2</t>
  </si>
  <si>
    <t>1021 025020005</t>
  </si>
  <si>
    <t>Tubo PEX-b  - Tubo en barras 5m. 1021  -  25 x 2,5</t>
  </si>
  <si>
    <t>1021 032026005</t>
  </si>
  <si>
    <t>Tubo PEX-b  - Tubo en barras 5m. 1021  -  32 x 3</t>
  </si>
  <si>
    <t>1043 016012050</t>
  </si>
  <si>
    <t>Tubo preaislado (8mm) - Rollos 50m. 1043  -  16 x 2</t>
  </si>
  <si>
    <t>1043 020016050</t>
  </si>
  <si>
    <t>Tubo preaislado (8mm) - Rollos 50m. 1043  -  20 x 2</t>
  </si>
  <si>
    <t>1043 025020050</t>
  </si>
  <si>
    <t>Tubo preaislado (10mm) - Rollos 50m. 1043  -  25 x 2,5</t>
  </si>
  <si>
    <t>1043 032026050</t>
  </si>
  <si>
    <t>Tubo preaislado (10mm) - Rollos 50m. 1043  -  32 x 3</t>
  </si>
  <si>
    <t>1043B016012050</t>
  </si>
  <si>
    <t>Tubo preaislado (8mm) - Rollos 50m AZUL. 1043B - 16 x 2mm</t>
  </si>
  <si>
    <t>1043B020016050</t>
  </si>
  <si>
    <t>Tubo preaislado (8mm) - Rollos 50m AZUL. 1043B - 20 x 2mm</t>
  </si>
  <si>
    <t>1043B025020050</t>
  </si>
  <si>
    <t>Tubo preaislado (10mm) - Rollos 50m AZUL. 1043B - 25x 2,5mm</t>
  </si>
  <si>
    <t>1043R016012050</t>
  </si>
  <si>
    <t>Tubo preaislado (8mm) - Rollos 50m ROJO. 1043R - 16 x 2mm</t>
  </si>
  <si>
    <t>1043R020016050</t>
  </si>
  <si>
    <t>Tubo preaislado (8mm) - Rollos 50m ROJO. 1043R - 20 x 2mm</t>
  </si>
  <si>
    <t>1043R025020050</t>
  </si>
  <si>
    <t>Tubo preaislado (10mm) - Rollos 50m ROJO. 1043A - 25x 2,5mm</t>
  </si>
  <si>
    <t>40</t>
  </si>
  <si>
    <t>P7090 01601600F</t>
  </si>
  <si>
    <t>Codo 90º P7090  -  16 - 16mm</t>
  </si>
  <si>
    <t>P7090 01801800F</t>
  </si>
  <si>
    <t>Codo 90º P7090  -  18 - 18mm</t>
  </si>
  <si>
    <t>P7090 02002000F</t>
  </si>
  <si>
    <t>Codo 90º P7090  -  20 - 20mm</t>
  </si>
  <si>
    <t>P7090 02502500F</t>
  </si>
  <si>
    <t>Codo 90º P7090  -  25 - 25mm</t>
  </si>
  <si>
    <t>P7090 03203200F</t>
  </si>
  <si>
    <t>Codo 90º P7090  -  32 - 32mm</t>
  </si>
  <si>
    <t>P7090 04004000F</t>
  </si>
  <si>
    <t>Codo 90º P7090  -  40 - 40mm</t>
  </si>
  <si>
    <t>P7090 05005000F</t>
  </si>
  <si>
    <t>Codo 90º P7090  -  50 - 50mm</t>
  </si>
  <si>
    <t>P7090 06306300F</t>
  </si>
  <si>
    <t>Codo 90º P7090  -  63 - 63mm</t>
  </si>
  <si>
    <t>P7090 07507500F</t>
  </si>
  <si>
    <t>Codo 90º P7090  -  75 - 75mm</t>
  </si>
  <si>
    <t>P7130 01601616F</t>
  </si>
  <si>
    <t>Te recta HHH P7130  -  16 - 16 - 16mm</t>
  </si>
  <si>
    <t>P7130 01801818F</t>
  </si>
  <si>
    <t>Te recta HHH P7130  -  18 - 18 - 18mm</t>
  </si>
  <si>
    <t>P7130 02002020F</t>
  </si>
  <si>
    <t>Te recta HHH P7130  -  20 - 20 - 20mm</t>
  </si>
  <si>
    <t>P7130 02502525F</t>
  </si>
  <si>
    <t>Te recta HHH P7130  -  25 - 25 -25mm</t>
  </si>
  <si>
    <t>P7130 03203232F</t>
  </si>
  <si>
    <t>Te recta HHH P7130  -  32 - 32 - 32mm</t>
  </si>
  <si>
    <t>P7130 04004040F</t>
  </si>
  <si>
    <t>Te recta HHH P7130  -  40 - 40 - 40mm</t>
  </si>
  <si>
    <t>P7130 05005050F</t>
  </si>
  <si>
    <t>Te recta HHH P7130  -  50 - 50 - 50mm</t>
  </si>
  <si>
    <t>P7130 06306363F</t>
  </si>
  <si>
    <t>Te recta HHH P7130  -  63 - 63 - 63mm</t>
  </si>
  <si>
    <t>P7130 07507575F</t>
  </si>
  <si>
    <t>Te recta HHH P7130  -  75 - 75 - 75mm</t>
  </si>
  <si>
    <t>P7130 01602016F</t>
  </si>
  <si>
    <t>Te Reducida HHH P7130R  -  16 - 20 -16mm</t>
  </si>
  <si>
    <t>P7130 01801616F</t>
  </si>
  <si>
    <t>Te Reducida HHH P7130R  -  18 - 16 - 16mm</t>
  </si>
  <si>
    <t>P7130 01801618F</t>
  </si>
  <si>
    <t>Te Reducida HHH P7130R  -  18 - 16 - 18mm</t>
  </si>
  <si>
    <t>P7130 02001616F</t>
  </si>
  <si>
    <t>Te Reducida HHH P7130R  -  20 - 16 - 16mm</t>
  </si>
  <si>
    <t>P7130 02001620F</t>
  </si>
  <si>
    <t>Te Reducida HHH P7130R  -  20 - 16 - 20mm</t>
  </si>
  <si>
    <t>P7130 02001818F</t>
  </si>
  <si>
    <t>Te Reducida HHH P7130R  -  20 - 18 - 18mm</t>
  </si>
  <si>
    <t>P7130 02001820F</t>
  </si>
  <si>
    <t>Te Reducida HHH P7130R  -  20 - 18 - 20mm</t>
  </si>
  <si>
    <t>P7130 02002016F</t>
  </si>
  <si>
    <t>Te Reducida HHH P7130R  -  20 - 20 -16mm</t>
  </si>
  <si>
    <t>P7130 02501616F</t>
  </si>
  <si>
    <t>Te Reducida HHH P7130R  -  25 - 16 -16mm</t>
  </si>
  <si>
    <t>P7130 02501625F</t>
  </si>
  <si>
    <t>Te Reducida HHH P7130R  -  25 - 16 - 25mm</t>
  </si>
  <si>
    <t>P7130 02501818F</t>
  </si>
  <si>
    <t>Te Reducida HHH P7130R  -  25 - 18 - 18mm</t>
  </si>
  <si>
    <t>P7130 02501825F</t>
  </si>
  <si>
    <t>Te Reducida HHH P7130R  -  25 - 18 - 25mm</t>
  </si>
  <si>
    <t>P7130 02502020F</t>
  </si>
  <si>
    <t>Te Reducida HHH P7130R  -  25 - 20 - 20mm</t>
  </si>
  <si>
    <t>P7130 02502025F</t>
  </si>
  <si>
    <t>Te Reducida HHH P7130R  -  25 - 20 - 25mm</t>
  </si>
  <si>
    <t>P7130 02502520F</t>
  </si>
  <si>
    <t>Te Reducida HHH P7130R  -  25 - 25 - 20mm</t>
  </si>
  <si>
    <t>P7130 02503225F</t>
  </si>
  <si>
    <t>Te Reducida HHH P7130R  -  25 -32 - 25mm</t>
  </si>
  <si>
    <t>P7130 03201632F</t>
  </si>
  <si>
    <t>Te Reducida HHH P7130R  -  32 - 16 - 32mm</t>
  </si>
  <si>
    <t>P7130 03202032F</t>
  </si>
  <si>
    <t>Te Reducida HHH P7130R  -  32 - 20 - 32mm</t>
  </si>
  <si>
    <t>P7130 03202525F</t>
  </si>
  <si>
    <t>Te Reducida HHH P7130R  -  32 - 25 - 25mm</t>
  </si>
  <si>
    <t>P7130 03202532F</t>
  </si>
  <si>
    <t>Te Reducida HHH P7130R  -  32 - 25 - 32mm</t>
  </si>
  <si>
    <t>P7130 04002540F</t>
  </si>
  <si>
    <t>P7130 04003240F</t>
  </si>
  <si>
    <t>Te Reducida HHH P7130R  -  40 - 32 - 40mm</t>
  </si>
  <si>
    <t>P7130 05002550F</t>
  </si>
  <si>
    <t>Te Reducida HHH P7130R  -  50 - 25 - 50mm</t>
  </si>
  <si>
    <t>P7130 05003250F</t>
  </si>
  <si>
    <t>Te Reducida HHH P7130R  -  50 - 32 - 50mm</t>
  </si>
  <si>
    <t>P7130 05004050F</t>
  </si>
  <si>
    <t>Te Reducida HHH P7130R  -  50 - 40 - 50mm</t>
  </si>
  <si>
    <t>P7241 01801600F</t>
  </si>
  <si>
    <t>Manguito reducido Hembra P7241  -  18 - 16mm</t>
  </si>
  <si>
    <t>P7241 02001600F</t>
  </si>
  <si>
    <t>Manguito reducido Hembra P7241  -  20 - 16mm</t>
  </si>
  <si>
    <t>P7241 02001800F</t>
  </si>
  <si>
    <t>Manguito reducido Hembra P7241  -  20 - 18mm</t>
  </si>
  <si>
    <t>P7241 02501600F</t>
  </si>
  <si>
    <t>Manguito reducido Hembra P7241  -  25 - 16mm</t>
  </si>
  <si>
    <t>P7241 02501800F</t>
  </si>
  <si>
    <t>Manguito reducido Hembra P7241  -  25 - 18mm</t>
  </si>
  <si>
    <t>P7241 02502000F</t>
  </si>
  <si>
    <t>Manguito reducido Hembra P7241  -  25 - 20mm</t>
  </si>
  <si>
    <t>P7241 03202000F</t>
  </si>
  <si>
    <t>Manguito reducido Hembra P7241  -  32 - 20mm</t>
  </si>
  <si>
    <t>P7241 03202500F</t>
  </si>
  <si>
    <t>Manguito reducido Hembra P7241  -  32 - 25mm</t>
  </si>
  <si>
    <t>P7241 04002500F</t>
  </si>
  <si>
    <t>Manguito reducido Hembra P7241  -  40 - 25mm</t>
  </si>
  <si>
    <t>P7241 04003200F</t>
  </si>
  <si>
    <t>P7241 05003200F</t>
  </si>
  <si>
    <t>Manguito reducido Hembra P7241  -  50 - 32mm</t>
  </si>
  <si>
    <t>P7241 05004000F</t>
  </si>
  <si>
    <t>Manguito reducido Hembra P7241  -  50 - 40mm</t>
  </si>
  <si>
    <t>P7241 06304000F</t>
  </si>
  <si>
    <t>Manguito reducido Hembra P7241  -  63 - 40mm</t>
  </si>
  <si>
    <t>P7241 06305000F</t>
  </si>
  <si>
    <t>Manguito reducido Hembra P7241  -  63 - 50mm</t>
  </si>
  <si>
    <t>P7241 07505000F</t>
  </si>
  <si>
    <t>Manguito reducido Hembra P7241  -  75 - 50mm</t>
  </si>
  <si>
    <t>P7241 07506300F</t>
  </si>
  <si>
    <t>Manguito reducido Hembra P7241  -  75 - 63mm</t>
  </si>
  <si>
    <t>P7270 01601600F</t>
  </si>
  <si>
    <t>Manguito recto P7270  -  16mm</t>
  </si>
  <si>
    <t>P7270 01801800F</t>
  </si>
  <si>
    <t>Manguito recto P7270  -  18mm</t>
  </si>
  <si>
    <t>P7270 02002000F</t>
  </si>
  <si>
    <t>Manguito recto P7270  -  20mm</t>
  </si>
  <si>
    <t>P7270 02502500F</t>
  </si>
  <si>
    <t>Manguito recto P7270  -  25mm</t>
  </si>
  <si>
    <t>P7270 03203200F</t>
  </si>
  <si>
    <t>Manguito recto P7270  -  32mm</t>
  </si>
  <si>
    <t>P7270 04004000F</t>
  </si>
  <si>
    <t>Manguito recto P7270  -  40mm</t>
  </si>
  <si>
    <t>P7270 05005000F</t>
  </si>
  <si>
    <t>Manguito recto P7270  -  50mm</t>
  </si>
  <si>
    <t>P7270 06306300F</t>
  </si>
  <si>
    <t>Manguito recto P7270  -  63mm</t>
  </si>
  <si>
    <t>P7270 07507500F</t>
  </si>
  <si>
    <t>Manguito recto P7270  -  75mm</t>
  </si>
  <si>
    <t>P7301 01600000F</t>
  </si>
  <si>
    <t>Tapón H niquelado P7301  -  16mm</t>
  </si>
  <si>
    <t>P7301 01800000F</t>
  </si>
  <si>
    <t>Tapón H niquelado P7301  -  18mm</t>
  </si>
  <si>
    <t>P7301 02000000F</t>
  </si>
  <si>
    <t>Tapón H niquelado P7301  -  20mm</t>
  </si>
  <si>
    <t>P7301 02500000F</t>
  </si>
  <si>
    <t>Tapón H niquelado P7301  -  25mm</t>
  </si>
  <si>
    <t>P7301 03200000F</t>
  </si>
  <si>
    <t>Tapón H niquelado P7301  -  32mm</t>
  </si>
  <si>
    <t>P7373 01601500F</t>
  </si>
  <si>
    <t>Codo para radiador P7373  -  16mm</t>
  </si>
  <si>
    <t>P7372 01601500F</t>
  </si>
  <si>
    <t>Adaptador de compresión a tubo de cobre P7372  -  16 - 15Cu</t>
  </si>
  <si>
    <t>P7372 02002200F</t>
  </si>
  <si>
    <t>Adaptador de compresión a tubo de cobre P7372  -  20 - 22Cu</t>
  </si>
  <si>
    <t>P7372 02502200F</t>
  </si>
  <si>
    <t>Adaptador de compresión a tubo de cobre P7372  -  25 - 22Cu</t>
  </si>
  <si>
    <t>P7500 01600000F</t>
  </si>
  <si>
    <t>Casquillo P7500  -  16mm</t>
  </si>
  <si>
    <t>P7500 02000000F</t>
  </si>
  <si>
    <t>Casquillo P7500  -  20mm</t>
  </si>
  <si>
    <t>P7500 02500000F</t>
  </si>
  <si>
    <t>Casquillo P7500  -  25mm</t>
  </si>
  <si>
    <t>P7500 03200000F</t>
  </si>
  <si>
    <t>Casquillo P7500  -  32mm</t>
  </si>
  <si>
    <t>P7550 01600000F</t>
  </si>
  <si>
    <t>Junta Porta Casquillo P7550  -  16mm</t>
  </si>
  <si>
    <t>P7550 02000000F</t>
  </si>
  <si>
    <t>Junta Porta Casquillo P7550  -  20mm</t>
  </si>
  <si>
    <t>P7550 02500000F</t>
  </si>
  <si>
    <t>Junta Porta Casquillo P7550  -  25mm</t>
  </si>
  <si>
    <t>P7550 03200000F</t>
  </si>
  <si>
    <t>Junta Porta Casquillo P7550  -  32mm</t>
  </si>
  <si>
    <t>P1204 01601600F</t>
  </si>
  <si>
    <t>Válvula de esfera P1204  -  16mm</t>
  </si>
  <si>
    <t>P1204 01801800F</t>
  </si>
  <si>
    <t>Válvula de esfera P1204  -  18mm</t>
  </si>
  <si>
    <t>P1204 02002000F</t>
  </si>
  <si>
    <t>Válvula de esfera P1204  -  20mm</t>
  </si>
  <si>
    <t>P1204 02502500F</t>
  </si>
  <si>
    <t>Válvula de esfera P1204  -  25mm</t>
  </si>
  <si>
    <t>P1204 03203200F</t>
  </si>
  <si>
    <t>Válvula de esfera P1204  -  32mm</t>
  </si>
  <si>
    <t>P1204C01601600F</t>
  </si>
  <si>
    <t>Cuerpo de la válvula P1204C  -  16mm</t>
  </si>
  <si>
    <t>P1204C01801800F</t>
  </si>
  <si>
    <t>Cuerpo de la válvula P1204C  -  20mm</t>
  </si>
  <si>
    <t>P1204C02002000F</t>
  </si>
  <si>
    <t>P1204C02502500F</t>
  </si>
  <si>
    <t>Cuerpo de la válvula P1204C  -  25mm</t>
  </si>
  <si>
    <t>P1204C03203200F</t>
  </si>
  <si>
    <t>Cuerpo de la válvula P1204C  -  32mm</t>
  </si>
  <si>
    <t>P1204U01601600F</t>
  </si>
  <si>
    <t>Llaves en "U" para MLP 16mm</t>
  </si>
  <si>
    <t>P1204U02002000F</t>
  </si>
  <si>
    <t>Llaves en "U" para MLP 20mm</t>
  </si>
  <si>
    <t>P1204U02502500F</t>
  </si>
  <si>
    <t>Llaves en "U" para MLP 25mm</t>
  </si>
  <si>
    <t>P1210 01601600F</t>
  </si>
  <si>
    <t>Llaves de paso MLP palanca 16mm</t>
  </si>
  <si>
    <t>P1210 02002000F</t>
  </si>
  <si>
    <t>Llaves de paso MLP palanca 20mm</t>
  </si>
  <si>
    <t>P1210 02502500F</t>
  </si>
  <si>
    <t>Llaves de paso MLP palanca 25mm</t>
  </si>
  <si>
    <t>P1210 03203200F</t>
  </si>
  <si>
    <t>Llaves de paso MLP palanca 32mm</t>
  </si>
  <si>
    <t>P1205 00000000F</t>
  </si>
  <si>
    <t>Embellecedor y cierres P1205  -  Embellecedor</t>
  </si>
  <si>
    <t>P1206 00000000F</t>
  </si>
  <si>
    <t>Embellecedor y cierres P1206  -  Cierre Palaca</t>
  </si>
  <si>
    <t>P1207 00000000F</t>
  </si>
  <si>
    <t>Embellecedor y cierres P1207  -  Cierre Pomo</t>
  </si>
  <si>
    <t>P1208 00000000F</t>
  </si>
  <si>
    <t>Embellecedor y cierres P1208  -  Cierre Oculto</t>
  </si>
  <si>
    <t>P1209 02500000F</t>
  </si>
  <si>
    <t>P7090G01600400F</t>
  </si>
  <si>
    <t>Codo 90º Hembra P7090G  -  16 - 1/2"</t>
  </si>
  <si>
    <t>P7090G01800400F</t>
  </si>
  <si>
    <t>Codo 90º Hembra P7090G  -  18 - 1/2"</t>
  </si>
  <si>
    <t>P7090G02000400F</t>
  </si>
  <si>
    <t>Codo 90º Hembra P7090G  -  20 - 1/2"</t>
  </si>
  <si>
    <t>P7090G02000600F</t>
  </si>
  <si>
    <t>Codo 90º Hembra P7090G  -  20 - 3/4"</t>
  </si>
  <si>
    <t>P7090G02500600F</t>
  </si>
  <si>
    <t>Codo 90º Hembra P7090G  -  25 - 3/4"</t>
  </si>
  <si>
    <t>P7090G02500800F</t>
  </si>
  <si>
    <t>Codo 90º Hembra P7090G  -  25 - 1"</t>
  </si>
  <si>
    <t>P7090G03200800F</t>
  </si>
  <si>
    <t>Codo 90º Hembra P7090G  -  32 - 1"</t>
  </si>
  <si>
    <t>P7090G04000800F</t>
  </si>
  <si>
    <t>Codo 90º Hembra P7090G  -  40 - 1"</t>
  </si>
  <si>
    <t>P7090G04001200F</t>
  </si>
  <si>
    <t>Codo 90º Hembra P7090G  -  40 - 1.1/2"</t>
  </si>
  <si>
    <t>P7090G05001200F</t>
  </si>
  <si>
    <t>Codo 90º Hembra P7090G  -  50 - 1.1/2"</t>
  </si>
  <si>
    <t>P7092G01600400F</t>
  </si>
  <si>
    <t>Codo 90º Macho P7092G  -  16 - 1/2"</t>
  </si>
  <si>
    <t>P7092G01800400F</t>
  </si>
  <si>
    <t>Codo 90º Macho P7092G  -  18 - 1/2"</t>
  </si>
  <si>
    <t>P7092G02000400F</t>
  </si>
  <si>
    <t>Codo 90º Macho P7092G  -  20 - 1/2"</t>
  </si>
  <si>
    <t>P7092G02000600F</t>
  </si>
  <si>
    <t>Codo 90º Macho P7092G  -  20 - 3/4"</t>
  </si>
  <si>
    <t>P7092G02500600F</t>
  </si>
  <si>
    <t>Codo 90º Macho P7092G  -  25 - 3/4"</t>
  </si>
  <si>
    <t>P7092G02500800F</t>
  </si>
  <si>
    <t>Codo 90º Macho P7092G  -  25 - 1"</t>
  </si>
  <si>
    <t>P7092G03200800F</t>
  </si>
  <si>
    <t>Codo 90º Macho P7092G  -  32 - 1"</t>
  </si>
  <si>
    <t>P7092G04000800F</t>
  </si>
  <si>
    <t>Codo 90º Macho P7092G  -  40 - 1"</t>
  </si>
  <si>
    <t>P7092G05001200F</t>
  </si>
  <si>
    <t>Codo 90º Macho P7092G  -  50 - 1.1/2"</t>
  </si>
  <si>
    <t>P7130G01600416F</t>
  </si>
  <si>
    <t>Te Hembra P7130G  -  16 - 1/2"</t>
  </si>
  <si>
    <t>P7130G01800418F</t>
  </si>
  <si>
    <t>Te Hembra P7130G  -  18 - 1/2"</t>
  </si>
  <si>
    <t>P7130G02000420F</t>
  </si>
  <si>
    <t>Te Hembra P7130G  -  20 - 1/2"</t>
  </si>
  <si>
    <t>P7130G02000620F</t>
  </si>
  <si>
    <t>Te Hembra P7130G  -  20 - 3/4"</t>
  </si>
  <si>
    <t>P7130G02500425F</t>
  </si>
  <si>
    <t>Te Hembra P7130G  -  25 - 1/2"</t>
  </si>
  <si>
    <t>P7130G02500625F</t>
  </si>
  <si>
    <t>Te Hembra P7130G  -  25 - 3/4"</t>
  </si>
  <si>
    <t>P7130G03200632F</t>
  </si>
  <si>
    <t>Te Hembra P7130G  -  32 - 3/4"</t>
  </si>
  <si>
    <t>P7130G03200832F</t>
  </si>
  <si>
    <t>Te Hembra P7130G  -  32 - 1"</t>
  </si>
  <si>
    <t>P7130G04000640F</t>
  </si>
  <si>
    <t>Te Hembra P7130G  -  40 - 3/4"</t>
  </si>
  <si>
    <t>P7130G05001250F</t>
  </si>
  <si>
    <t>Te Hembra P7130G  -  50 - 11/2"</t>
  </si>
  <si>
    <t>P7130G06301663F</t>
  </si>
  <si>
    <t>Te Hembra P7130G  -  63 - 2"</t>
  </si>
  <si>
    <t>P7132G01600416F</t>
  </si>
  <si>
    <t>Te Macho P7132G  -  16 - 1/2"</t>
  </si>
  <si>
    <t>P7240G01600400F</t>
  </si>
  <si>
    <t>Manguito Hembra P7240G  -  16 - 1/2"</t>
  </si>
  <si>
    <t>P7240G01800400F</t>
  </si>
  <si>
    <t>Manguito Hembra P7240G  -  18 - 1/2"</t>
  </si>
  <si>
    <t>P7240G01800600F</t>
  </si>
  <si>
    <t>Manguito Hembra P7240G  -  18 - 3/4"</t>
  </si>
  <si>
    <t>P7240G02000400F</t>
  </si>
  <si>
    <t>Manguito Hembra P7240G  -  20 - 1/2"</t>
  </si>
  <si>
    <t>P7240G02000600F</t>
  </si>
  <si>
    <t>Manguito Hembra P7240G  -  20 - 3/4"</t>
  </si>
  <si>
    <t>P7240G02000800F</t>
  </si>
  <si>
    <t>Manguito Hembra P7240G  -  20 - 1 "</t>
  </si>
  <si>
    <t>P7240G02500600F</t>
  </si>
  <si>
    <t>Manguito Hembra P7240G  -  25 - 3/4"</t>
  </si>
  <si>
    <t>P7240G02500800F</t>
  </si>
  <si>
    <t>Manguito Hembra P7240G  -  25 - 1 "</t>
  </si>
  <si>
    <t>P7240G03200800F</t>
  </si>
  <si>
    <t>Manguito Hembra P7240G  -  32 - 1"</t>
  </si>
  <si>
    <t>P7240G03201000F</t>
  </si>
  <si>
    <t>Manguito Hembra P7240G  -  32 - 1.1/4"</t>
  </si>
  <si>
    <t>P7240G04001000F</t>
  </si>
  <si>
    <t>Manguito Hembra P7240G  -  40 - 1.1/4"</t>
  </si>
  <si>
    <t>P7240G05001200F</t>
  </si>
  <si>
    <t>Manguito Hembra P7240G  -  50 - 1.1/2"</t>
  </si>
  <si>
    <t>P7240G06301600F</t>
  </si>
  <si>
    <t>Manguito Hembra P7240G  -  63 - 2"</t>
  </si>
  <si>
    <t>P7243G01600400F</t>
  </si>
  <si>
    <t>Manguito Macho P7243G  -  16 - 1/2"</t>
  </si>
  <si>
    <t>P7243G01800400F</t>
  </si>
  <si>
    <t>Manguito Macho P7243G  -  18 - 1/2"</t>
  </si>
  <si>
    <t>P7243G01800600F</t>
  </si>
  <si>
    <t>Manguito Macho P7243G  -  18 - 3/4"</t>
  </si>
  <si>
    <t>P7243G02000400F</t>
  </si>
  <si>
    <t>Manguito Macho P7243G  -  20 - 1/2"</t>
  </si>
  <si>
    <t>P7243G02000600F</t>
  </si>
  <si>
    <t>Manguito Macho P7243G  -  20 - 3/4"</t>
  </si>
  <si>
    <t>P7243G02000800F</t>
  </si>
  <si>
    <t>Manguito Macho P7243G  -  20 - 1 "</t>
  </si>
  <si>
    <t>P7243G02500600F</t>
  </si>
  <si>
    <t>Manguito Macho P7243G  -  25 - 3/4"</t>
  </si>
  <si>
    <t>P7243G02500800F</t>
  </si>
  <si>
    <t>Manguito Macho P7243G  -  25 - 1 "</t>
  </si>
  <si>
    <t>P7243G03200800F</t>
  </si>
  <si>
    <t>Manguito Macho P7243G  -  32 - 1"</t>
  </si>
  <si>
    <t>P7243G03201000F</t>
  </si>
  <si>
    <t>Manguito Macho P7243G  -  32 - 1.1/4"</t>
  </si>
  <si>
    <t>P7243G04001000F</t>
  </si>
  <si>
    <t>Manguito Macho P7243G  -  40 - 1.1/4"</t>
  </si>
  <si>
    <t>P7243G04001200F</t>
  </si>
  <si>
    <t>Manguito Macho P7243G  -  40 - 1.1/2"</t>
  </si>
  <si>
    <t>P7243G05001200F</t>
  </si>
  <si>
    <t>Manguito Macho P7243G  -  50 - 1.1/2"</t>
  </si>
  <si>
    <t>P7243G06301600F</t>
  </si>
  <si>
    <t>Manguito Macho P7243G  -  63 - 2"</t>
  </si>
  <si>
    <t>P7243G07502000F</t>
  </si>
  <si>
    <t>Manguito Macho P7243G  -  75 - 2.1/2"</t>
  </si>
  <si>
    <t>P7359G01600400F</t>
  </si>
  <si>
    <t>Racor móvil con junta plana P7359G  -  16 - 1/2"</t>
  </si>
  <si>
    <t>P7359G01800400F</t>
  </si>
  <si>
    <t>Racor móvil con junta plana P7359G  -  18 - 1/2"</t>
  </si>
  <si>
    <t>P7359G02000400F</t>
  </si>
  <si>
    <t>Racor móvil con junta plana P7359G  -  20 - 1/2"</t>
  </si>
  <si>
    <t>P7359G02000600F</t>
  </si>
  <si>
    <t>Racor móvil con junta plana P7359G  -  20 - 3/4"</t>
  </si>
  <si>
    <t>P7359G02500600F</t>
  </si>
  <si>
    <t>Racor móvil con junta plana P7359G  -  25 - 3/4"</t>
  </si>
  <si>
    <t>P7359G02500800F</t>
  </si>
  <si>
    <t>Racor móvil con junta plana P7359G  -  25 - 1"</t>
  </si>
  <si>
    <t>P7359G03200800F</t>
  </si>
  <si>
    <t>Racor móvil con junta plana P7359G  -  32 - 1"</t>
  </si>
  <si>
    <t>P7472G01600400F</t>
  </si>
  <si>
    <t>Codo placa P7472G  -  16 - 1/2"</t>
  </si>
  <si>
    <t>P7472G01800400F</t>
  </si>
  <si>
    <t>Codo placa P7472G  -  18 - 1/2"</t>
  </si>
  <si>
    <t>P7472G02000400F</t>
  </si>
  <si>
    <t>Codo placa P7472G  -  20 - 1/2"</t>
  </si>
  <si>
    <t>P7472G02000600F</t>
  </si>
  <si>
    <t>Codo placa P7472G  -  20 - 3/4"</t>
  </si>
  <si>
    <t>P7472G02500400F</t>
  </si>
  <si>
    <t>Codo placa P7472G  -  25 - 1/2"</t>
  </si>
  <si>
    <t>P7472G02500600F</t>
  </si>
  <si>
    <t>Codo placa P7472G  -  25 - 3/4"</t>
  </si>
  <si>
    <t>P7133 00600402F</t>
  </si>
  <si>
    <t>Colector niquelado MH P7133  -  3/4 - 1/2 x 2</t>
  </si>
  <si>
    <t>P7133 00600403F</t>
  </si>
  <si>
    <t>Colector niquelado MH P7133  -  3/4 - 1/2 x 3</t>
  </si>
  <si>
    <t>P7133 00600404F</t>
  </si>
  <si>
    <t>Colector niquelado MH P7133  -  3/4 - 1/2 x 4</t>
  </si>
  <si>
    <t>P7133 00800402F</t>
  </si>
  <si>
    <t>Colector niquelado MH P7133  -  1 - 1/2 x 2</t>
  </si>
  <si>
    <t>P7133 00800403F</t>
  </si>
  <si>
    <t>Colector niquelado MH P7133  -  1 - 1/2 x 3</t>
  </si>
  <si>
    <t>P7133 00800404F</t>
  </si>
  <si>
    <t>Colector niquelado MH P7133  -  1 - 1/2 x 4</t>
  </si>
  <si>
    <t>P7270G01600400F</t>
  </si>
  <si>
    <t>Conector para tubo multicapa P7270G  -  16 x 1/2"</t>
  </si>
  <si>
    <t>P7270G01600600F</t>
  </si>
  <si>
    <t>Conector para tubo multicapa P7270G  -  16 x 3/4"</t>
  </si>
  <si>
    <t>P7270G02000600F</t>
  </si>
  <si>
    <t>Conector para tubo multicapa P7270G  -  20 x 3/4"</t>
  </si>
  <si>
    <t>P7595G00400000F</t>
  </si>
  <si>
    <t>Tapón M niquelado P7595G  -  1/2"</t>
  </si>
  <si>
    <t>&gt;B&lt; Flex Gas</t>
  </si>
  <si>
    <t>1050 016012100</t>
  </si>
  <si>
    <t>PEX/AL/PEX - Tubo para interior en  Rollo 1050  -  16 x 2</t>
  </si>
  <si>
    <t>1050 020016100</t>
  </si>
  <si>
    <t>PEX/AL/PEX - Tubo para interior en  Rollo 1050  -  20 x 2</t>
  </si>
  <si>
    <t>1050 025020050</t>
  </si>
  <si>
    <t>PEX/AL/PEX - Tubo para interior en  Rollo 1050  -  25 x 2,5</t>
  </si>
  <si>
    <t>1050 032026050</t>
  </si>
  <si>
    <t>PEX/AL/PEX - Tubo para interior en  Rollo 1050  -  32 x 3</t>
  </si>
  <si>
    <t>1050 016012005</t>
  </si>
  <si>
    <t>PEX/AL/PEX - Tubo para interior en barras 5m. 1050  -  16 x 2</t>
  </si>
  <si>
    <t>1050 020016005</t>
  </si>
  <si>
    <t>PEX/AL/PEX - Tubo para interior en barras 5m. 1050  -  20 x 2</t>
  </si>
  <si>
    <t>1050 025020005</t>
  </si>
  <si>
    <t>PEX/AL/PEX - Tubo para interior en barras 5m. 1050  -  25 x 2,5</t>
  </si>
  <si>
    <t>1050 032026005</t>
  </si>
  <si>
    <t>PEX/AL/PEX - Tubo para interior en barras 5m. 1050  -  32X 3</t>
  </si>
  <si>
    <t>1055 016012100</t>
  </si>
  <si>
    <t>PEX/AL/PEX - Tubo para exterior en  Rollo 1050  -  16 x 2</t>
  </si>
  <si>
    <t>1055 020016100</t>
  </si>
  <si>
    <t>PEX/AL/PEX - Tubo para exterior en  Rollo 1050  -  20 x 2</t>
  </si>
  <si>
    <t>1055 025020050</t>
  </si>
  <si>
    <t>PEX/AL/PEX - Tubo para exterior en  Rollo 1050  -  25 x 2,5</t>
  </si>
  <si>
    <t>1055 032026050</t>
  </si>
  <si>
    <t>PEX/AL/PEX - Tubo para exterior en  Rollo 1050  -  32 x 3</t>
  </si>
  <si>
    <t>1055 016012005</t>
  </si>
  <si>
    <t>PEX/AL/PEX - Tubo para exterior en barras 5m. 1050  -  16 x 2</t>
  </si>
  <si>
    <t>1055 020016005</t>
  </si>
  <si>
    <t>PEX/AL/PEX - Tubo para exterior en barras 5m. 1050  -  20 x 2</t>
  </si>
  <si>
    <t>1055 025020005</t>
  </si>
  <si>
    <t>PEX/AL/PEX - Tubo para exterior en barras 5m. 1050  -  25 x 2,5</t>
  </si>
  <si>
    <t>1055 032026005</t>
  </si>
  <si>
    <t>PEX/AL/PEX - Tubo para exterior en barras 5m. 1050  -  32X 3</t>
  </si>
  <si>
    <t>PG7090 01601600</t>
  </si>
  <si>
    <t>Codo 90º PG7090  -  16 - 16mm</t>
  </si>
  <si>
    <t>PG7090 02002000</t>
  </si>
  <si>
    <t>Codo 90º PG7090  -  20 - 20mm</t>
  </si>
  <si>
    <t>PG7090 02502500</t>
  </si>
  <si>
    <t>Codo 90º PG7090  -  25 - 25mm</t>
  </si>
  <si>
    <t>PG7090 03203200</t>
  </si>
  <si>
    <t>Codo 90º PG7090  -  32 - 32mm</t>
  </si>
  <si>
    <t>PG7130 01601616</t>
  </si>
  <si>
    <t>Te recta HHH PG7130  -  16 - 16 - 16mm</t>
  </si>
  <si>
    <t>PG7130 02002020</t>
  </si>
  <si>
    <t>Te recta HHH PG7130  -  20 - 20 - 20mm</t>
  </si>
  <si>
    <t>PG7130 02502525</t>
  </si>
  <si>
    <t>Te recta HHH PG7130  -  25 - 25 - 25mm</t>
  </si>
  <si>
    <t>PG7130 03203232</t>
  </si>
  <si>
    <t>Te recta HHH PG7130  -  32 - 32 - 32mm</t>
  </si>
  <si>
    <t>PG7130 01602016</t>
  </si>
  <si>
    <t>Te Reducida HHH PG7130R  -  16 - 20 - 16mm</t>
  </si>
  <si>
    <t>PG7130 02001616</t>
  </si>
  <si>
    <t>Te Reducida HHH PG7130R  -  20 - 16 - 16mm</t>
  </si>
  <si>
    <t>PG7130 02001620</t>
  </si>
  <si>
    <t>Te Reducida HHH PG7130R  -  20 - 16 - 20mm</t>
  </si>
  <si>
    <t>PG7130 02002016</t>
  </si>
  <si>
    <t>Te Reducida HHH PG7130R  -  20 - 20 - 16mm</t>
  </si>
  <si>
    <t>PG7130 02501616</t>
  </si>
  <si>
    <t>Te Reducida HHH PG7130R  -  25 - 16 - 16mm</t>
  </si>
  <si>
    <t>PG7130 02501625</t>
  </si>
  <si>
    <t>Te Reducida HHH PG7130R  -  25 - 16 - 25mm</t>
  </si>
  <si>
    <t>PG7130 02502020</t>
  </si>
  <si>
    <t>Te Reducida HHH PG7130R  -  25 - 20 - 20mm</t>
  </si>
  <si>
    <t>PG7130 02502025</t>
  </si>
  <si>
    <t>Te Reducida HHH PG7130R  -  25 - 20 - 25mm</t>
  </si>
  <si>
    <t>PG7130 02502516</t>
  </si>
  <si>
    <t>Te Reducida HHH PG7130R  -  25 - 25 - 16mm</t>
  </si>
  <si>
    <t>PG7130 02502520</t>
  </si>
  <si>
    <t>Te Reducida HHH PG7130R  -  25 - 25 - 20mm</t>
  </si>
  <si>
    <t>PG7130 03202032</t>
  </si>
  <si>
    <t>Te Reducida HHH PG7130R  -  32 - 20 - 32mm</t>
  </si>
  <si>
    <t>PG7130 03202525</t>
  </si>
  <si>
    <t>Te Reducida HHH PG7130R  -  32 - 25 - 25mm</t>
  </si>
  <si>
    <t>PG7130 03202532</t>
  </si>
  <si>
    <t>Te Reducida HHH PG7130R  -  32 - 25 - 32mm</t>
  </si>
  <si>
    <t>PG7241 02001600</t>
  </si>
  <si>
    <t>Manguito reducido Hembra PG7241  -  20 - 16mm</t>
  </si>
  <si>
    <t>PG7241 02501600</t>
  </si>
  <si>
    <t>Manguito reducido Hembra PG7241  -  25 - 16mm</t>
  </si>
  <si>
    <t>PG7241 02502000</t>
  </si>
  <si>
    <t>Manguito reducido Hembra PG7241  -  25 - 20mm</t>
  </si>
  <si>
    <t>PG7241 03202000</t>
  </si>
  <si>
    <t>Manguito reducido Hembra PG7241  -  32 - 20mm</t>
  </si>
  <si>
    <t>PG7241 03202500</t>
  </si>
  <si>
    <t>Manguito reducido Hembra PG7241  -  32 - 25mm</t>
  </si>
  <si>
    <t>PG7270 01601600</t>
  </si>
  <si>
    <t>Manguito recto PG7270  -  16mm</t>
  </si>
  <si>
    <t>PG7270 02002000</t>
  </si>
  <si>
    <t>Manguito recto PG7270  -  20mm</t>
  </si>
  <si>
    <t>PG7270 02502500</t>
  </si>
  <si>
    <t>Manguito recto PG7270  -  25mm</t>
  </si>
  <si>
    <t>PG7270 03203200</t>
  </si>
  <si>
    <t>Manguito recto PG7270  -  32mm</t>
  </si>
  <si>
    <t>PG7301 01600000</t>
  </si>
  <si>
    <t>Tapón H niquelado PG7301  -  16mm</t>
  </si>
  <si>
    <t>PG7301 02000000</t>
  </si>
  <si>
    <t>Tapón H niquelado PG7301  -  20mm</t>
  </si>
  <si>
    <t>PG7301 02500000</t>
  </si>
  <si>
    <t>Tapón H niquelado PG7301  -  25mm</t>
  </si>
  <si>
    <t>PG7301 03200000</t>
  </si>
  <si>
    <t>Tapón H niquelado PG7301  -  32mm</t>
  </si>
  <si>
    <t>PG7090G01600400</t>
  </si>
  <si>
    <t>Codo 90º Hembra PG7090G  -  16 - 1/2"</t>
  </si>
  <si>
    <t>PG7090G02000400</t>
  </si>
  <si>
    <t>Codo 90º Hembra PG7090G  -  20 - 1/2"</t>
  </si>
  <si>
    <t>PG7090G02000600</t>
  </si>
  <si>
    <t>Codo 90º Hembra PG7090G  -  20 - 3/4"</t>
  </si>
  <si>
    <t>PG7090G02500600</t>
  </si>
  <si>
    <t>Codo 90º Hembra PG7090G  -  25 - 3/4"</t>
  </si>
  <si>
    <t>PG7090G02500800</t>
  </si>
  <si>
    <t>Codo 90º Hembra PG7090G  -  25 - 1"</t>
  </si>
  <si>
    <t>PG7090G03200800</t>
  </si>
  <si>
    <t>Codo 90º Hembra PG7090G  -  32 - 1"</t>
  </si>
  <si>
    <t>PG7092G01600400</t>
  </si>
  <si>
    <t>Codo 90º Macho PG7092G  -  16 - 1/2"</t>
  </si>
  <si>
    <t>PG7092G02000400</t>
  </si>
  <si>
    <t>Codo 90º Macho PG7092G  -  20 - 1/2"</t>
  </si>
  <si>
    <t>PG7092G02000600</t>
  </si>
  <si>
    <t>Codo 90º Macho PG7092G  -  20 - 3/4"</t>
  </si>
  <si>
    <t>PG7092G02500600</t>
  </si>
  <si>
    <t>Codo 90º Macho PG7092G  -  25 - 3/4"</t>
  </si>
  <si>
    <t>PG7092G02500800</t>
  </si>
  <si>
    <t>Codo 90º Macho PG7092G  -  25 - 1"</t>
  </si>
  <si>
    <t>PG7092G03200800</t>
  </si>
  <si>
    <t>Codo 90º Macho PG7092G  -  32 - 1"</t>
  </si>
  <si>
    <t>PG7130G01600416</t>
  </si>
  <si>
    <t>Te Hembra PG7130G  -  16 - 1/2"</t>
  </si>
  <si>
    <t>PG7130G02000420</t>
  </si>
  <si>
    <t>Te Hembra PG7130G  -  20 - 1/2"</t>
  </si>
  <si>
    <t>PG7130G02000620</t>
  </si>
  <si>
    <t>Te Hembra PG7130G  -  20 - 3/4"</t>
  </si>
  <si>
    <t>PG7130G02500425</t>
  </si>
  <si>
    <t>Te Hembra PG7130G  -  25 - 1/2"</t>
  </si>
  <si>
    <t>PG7130G02500625</t>
  </si>
  <si>
    <t>Te Hembra PG7130G  -  25 - 3/4"</t>
  </si>
  <si>
    <t>PG7240G01600400</t>
  </si>
  <si>
    <t>Manguito Hembra PG7240G  -  16 - 1/2"</t>
  </si>
  <si>
    <t>PG7240G02000400</t>
  </si>
  <si>
    <t>Manguito Hembra PG7240G  -  20 - 1/2"</t>
  </si>
  <si>
    <t>PG7240G02000600</t>
  </si>
  <si>
    <t>Manguito Hembra PG7240G  -  20 - 3/4"</t>
  </si>
  <si>
    <t>PG7240G02500600</t>
  </si>
  <si>
    <t>Manguito Hembra PG7240G  -  25 - 3/4"</t>
  </si>
  <si>
    <t>PG7240G02500800</t>
  </si>
  <si>
    <t>Manguito Hembra PG7240G  -  25 - 1"</t>
  </si>
  <si>
    <t>PG7240G03200800</t>
  </si>
  <si>
    <t>Manguito Hembra PG7240G  -  32 - 1"</t>
  </si>
  <si>
    <t>PG7243G01600400</t>
  </si>
  <si>
    <t>Manguito Macho PG7243G  -  16 - 1/2"</t>
  </si>
  <si>
    <t>PG7243G02000400</t>
  </si>
  <si>
    <t>Manguito Macho PG7243G  -  20 - 1/2"</t>
  </si>
  <si>
    <t>PG7243G02000600</t>
  </si>
  <si>
    <t>Manguito Macho PG7243G  -  20 - 3/4"</t>
  </si>
  <si>
    <t>PG7243G02500600</t>
  </si>
  <si>
    <t>Manguito Macho PG7243G  -  25 - 3/4"</t>
  </si>
  <si>
    <t>PG7243G02500800</t>
  </si>
  <si>
    <t>Manguito Macho PG7243G  -  25 - 1"</t>
  </si>
  <si>
    <t>PG7243G03200800</t>
  </si>
  <si>
    <t>Manguito Macho PG7243G  -  32 - 1"</t>
  </si>
  <si>
    <t>PG7359G01600400</t>
  </si>
  <si>
    <t>Racor Móvil precintable con junta plana PG7359G  -  16 - 1/2"</t>
  </si>
  <si>
    <t>PG7359G01600600</t>
  </si>
  <si>
    <t>Racor Móvil precintable con junta plana PG7359G  -  16 - 3/4"</t>
  </si>
  <si>
    <t>PG7359G02000600</t>
  </si>
  <si>
    <t>Racor Móvil precintable con junta plana PG7359G  -  20 - 3/4"</t>
  </si>
  <si>
    <t>PG7359G02000700</t>
  </si>
  <si>
    <t>Racor Móvil precintable con junta plana PG7359G  -  20 - 7/8"</t>
  </si>
  <si>
    <t>PG7359G02500600</t>
  </si>
  <si>
    <t>Racor Móvil precintable con junta plana PG7359G  -  25 - 3/4"</t>
  </si>
  <si>
    <t>PG7359G02500700</t>
  </si>
  <si>
    <t>Racor Móvil precintable con junta plana PG7359G  -  25 - 7/8"</t>
  </si>
  <si>
    <t>PG7359G03200800</t>
  </si>
  <si>
    <t>Racor Móvil precintable con junta plana PG7359G  -  32 - 1"</t>
  </si>
  <si>
    <t>PG7360G01600600</t>
  </si>
  <si>
    <t xml:space="preserve">Racor Móvil precintable con toma presión débil   PG7360G  -  16 - 3/4"  </t>
  </si>
  <si>
    <t>PG7360G02000600</t>
  </si>
  <si>
    <t xml:space="preserve">Racor Móvil precintable con toma presión débil   PG7360G  -  20 - 3/4"  </t>
  </si>
  <si>
    <t>PG7360G02000700</t>
  </si>
  <si>
    <t xml:space="preserve">Racor Móvil precintable con toma presión débil   PG7360G  -  20 - 7/8"  </t>
  </si>
  <si>
    <t>PG7360G02500700</t>
  </si>
  <si>
    <t xml:space="preserve">Racor Móvil precintable con toma presión débil   PG7360G  -  25 - 7/8"  </t>
  </si>
  <si>
    <t>PG7360G0200070P</t>
  </si>
  <si>
    <t xml:space="preserve">Racor Móvil precintable para toma Peterson PG7360G  -  20 - 7/8"  </t>
  </si>
  <si>
    <t>PG7360G0250070P</t>
  </si>
  <si>
    <t xml:space="preserve">Racor Móvil precintable para toma Peterson PG7360G  -  25 - 7/8"  </t>
  </si>
  <si>
    <t>PG7472G01600400</t>
  </si>
  <si>
    <t>Codo placa PG7472G  -  16 - 1/2"</t>
  </si>
  <si>
    <t>PG7472G02000400</t>
  </si>
  <si>
    <t>Codo placa PG7472G  -  20 - 1/2"</t>
  </si>
  <si>
    <t>PG7472G02000600</t>
  </si>
  <si>
    <t>Codo placa PG7472G  -  20 - 3/4"</t>
  </si>
  <si>
    <t>&gt;B&lt; Flex - Compresion</t>
  </si>
  <si>
    <t>C301 016000000</t>
  </si>
  <si>
    <t>Manguito HH  C301  -  16 - 16mm</t>
  </si>
  <si>
    <t>C301 020000000</t>
  </si>
  <si>
    <t>Manguito HH  C301  -  20 - 20mm</t>
  </si>
  <si>
    <t>C301 026000000</t>
  </si>
  <si>
    <t>Manguito HH  C301  -  26 - 26mm</t>
  </si>
  <si>
    <t>C301 032000000</t>
  </si>
  <si>
    <t>Manguito HH  C301  -  32 - 32mm</t>
  </si>
  <si>
    <t>C301R02016000</t>
  </si>
  <si>
    <t>Manguito HH  C301  -  20 - 16mm</t>
  </si>
  <si>
    <t>C401 016000000</t>
  </si>
  <si>
    <t>Codo 90º HH  C401  -  16mm</t>
  </si>
  <si>
    <t>C401 020000000</t>
  </si>
  <si>
    <t>Codo 90º HH  C401  -  20mm</t>
  </si>
  <si>
    <t>C401 026000000</t>
  </si>
  <si>
    <t>Codo 90º HH  C401  -  26mm</t>
  </si>
  <si>
    <t>C401 032000000</t>
  </si>
  <si>
    <t>Codo 90º HH  C401  -  32mm</t>
  </si>
  <si>
    <t>C601 016000000</t>
  </si>
  <si>
    <t>Te HHH  C601  -  16mm</t>
  </si>
  <si>
    <t>C601 020000000</t>
  </si>
  <si>
    <t>Te HHH  C601  -  20mm</t>
  </si>
  <si>
    <t>C601 026000000</t>
  </si>
  <si>
    <t>Te HHH  C601  -  26mm</t>
  </si>
  <si>
    <t>C601 032000000</t>
  </si>
  <si>
    <t>Te HHH  C601  -  32mm</t>
  </si>
  <si>
    <t>C601 016020016</t>
  </si>
  <si>
    <t>Te HHH  C601  -  16 x 20 x 16mm</t>
  </si>
  <si>
    <t>C601 020016020</t>
  </si>
  <si>
    <t>Te HHH  C601  -  20 x 16 x 20mm</t>
  </si>
  <si>
    <t>C601 020020016</t>
  </si>
  <si>
    <t>Te HHH  C601  -  20 x 20 x 16mm</t>
  </si>
  <si>
    <t>C601 026016026</t>
  </si>
  <si>
    <t>Te HHH  C601  -  26 x 16 x 26mm</t>
  </si>
  <si>
    <t>C601 026020026</t>
  </si>
  <si>
    <t>Te HHH  C601  -  26 x 20 x 26mm</t>
  </si>
  <si>
    <t>C601 032026032</t>
  </si>
  <si>
    <t>Te HHH  C601  -  32 x 26 x 32mm</t>
  </si>
  <si>
    <t>C302 016004000</t>
  </si>
  <si>
    <t>Manguito rosca M  C302  -  16 x 1/2"</t>
  </si>
  <si>
    <t>C302 016006000</t>
  </si>
  <si>
    <t>Manguito rosca M  C302  -  16 x 3/4"</t>
  </si>
  <si>
    <t>C302 020004000</t>
  </si>
  <si>
    <t>Manguito rosca M  C302  -  20 x 1/2"</t>
  </si>
  <si>
    <t>C302 020006000</t>
  </si>
  <si>
    <t>Manguito rosca M  C302  -  20 x 3/4"</t>
  </si>
  <si>
    <t>C302 026006000</t>
  </si>
  <si>
    <t>Manguito rosca M  C302  -  26 x 3/4"</t>
  </si>
  <si>
    <t>C302 026008000</t>
  </si>
  <si>
    <t>Manguito rosca M  C302  -  26 x 1"</t>
  </si>
  <si>
    <t>C302 032008000</t>
  </si>
  <si>
    <t>Manguito rosca M  C302  -  32 x 1"</t>
  </si>
  <si>
    <t>C303 016004000</t>
  </si>
  <si>
    <t>Manguito rosca H  C303  -  16 x 1/2"</t>
  </si>
  <si>
    <t>C303 016006000</t>
  </si>
  <si>
    <t>Manguito rosca H  C303  -  16 x 3/4"</t>
  </si>
  <si>
    <t>C303 020004000</t>
  </si>
  <si>
    <t>Manguito rosca H  C303  -  20 x 1/2"</t>
  </si>
  <si>
    <t>C303 020006000</t>
  </si>
  <si>
    <t>Manguito rosca H  C303  -  20 x 3/4"</t>
  </si>
  <si>
    <t>C303 026006000</t>
  </si>
  <si>
    <t>Manguito rosca H  C303  -  26 x 3/4"</t>
  </si>
  <si>
    <t>C303 026008000</t>
  </si>
  <si>
    <t>Manguito rosca H  C303  -  26 x 1"</t>
  </si>
  <si>
    <t>C303 032008000</t>
  </si>
  <si>
    <t>Manguito rosca H  C303  -  32 x 1"</t>
  </si>
  <si>
    <t>C402 016004000</t>
  </si>
  <si>
    <t>Codo rosca M  C402  -  16 x 1/2"</t>
  </si>
  <si>
    <t>C402 016006000</t>
  </si>
  <si>
    <t>Codo rosca M  C402  -  16 x 3/4"</t>
  </si>
  <si>
    <t>C402 020004000</t>
  </si>
  <si>
    <t>Codo rosca M  C402  -  20 x 1/2"</t>
  </si>
  <si>
    <t>C402 020006000</t>
  </si>
  <si>
    <t>Codo rosca M  C402  -  20 x 3/4"</t>
  </si>
  <si>
    <t>C402 026006000</t>
  </si>
  <si>
    <t>Codo rosca M  C402  -  26 x 3/4"</t>
  </si>
  <si>
    <t>C402 032008000</t>
  </si>
  <si>
    <t>Codo rosca M  C402  -  32 x 1"</t>
  </si>
  <si>
    <t>C403 016004000</t>
  </si>
  <si>
    <t>Codo rosca H  C403  -  16 x 1/2"</t>
  </si>
  <si>
    <t>C403 016006000</t>
  </si>
  <si>
    <t>Codo rosca H  C403  -  16 x 3/4"</t>
  </si>
  <si>
    <t>C403 020004000</t>
  </si>
  <si>
    <t>Codo rosca H  C403  -  20 x 1/2"</t>
  </si>
  <si>
    <t>C403 020006000</t>
  </si>
  <si>
    <t>Codo rosca H  C403  -  20 x 3/4"</t>
  </si>
  <si>
    <t>C403 026006000</t>
  </si>
  <si>
    <t>Codo rosca H  C403  -  26 x 3/4"</t>
  </si>
  <si>
    <t>C403 026008000</t>
  </si>
  <si>
    <t>Codo rosca H  C403  -  26 x 1"</t>
  </si>
  <si>
    <t>C403 032008000</t>
  </si>
  <si>
    <t>Codo rosca H  C403  -  32 x 1"</t>
  </si>
  <si>
    <t>C403L016004000</t>
  </si>
  <si>
    <t>Codo Placa HH  C403L  -  16 x 1/2"</t>
  </si>
  <si>
    <t>C403L016006000</t>
  </si>
  <si>
    <t>Codo Placa HH  C403L  -  16 x 3/4"</t>
  </si>
  <si>
    <t>C403L020004000</t>
  </si>
  <si>
    <t>Codo Placa HH  C403L  -  20 x 1/2"</t>
  </si>
  <si>
    <t>C403L020006000</t>
  </si>
  <si>
    <t>Codo Placa HH  C403L  -  20 x 3/4"</t>
  </si>
  <si>
    <t>C617 016004000</t>
  </si>
  <si>
    <t>Te rosca H  C617  -  16 x 1/2" x 16mm</t>
  </si>
  <si>
    <t>C617 016006000</t>
  </si>
  <si>
    <t>Te rosca H  C617  -  16 x 3/4" x 16mm</t>
  </si>
  <si>
    <t>C617 020004000</t>
  </si>
  <si>
    <t>Te rosca H  C617  -  20 x 1/2" x 20mm</t>
  </si>
  <si>
    <t>C617 020006000</t>
  </si>
  <si>
    <t>Te rosca H  C617  -  20 x 3/4" x 20mm</t>
  </si>
  <si>
    <t>C617 026006000</t>
  </si>
  <si>
    <t>Te rosca H  C617  -  26 x 3/4" x 26mm</t>
  </si>
  <si>
    <t>C617 032008000</t>
  </si>
  <si>
    <t>Te rosca H  C617  -  32 x 1" x 32mm</t>
  </si>
  <si>
    <t>C618 016004000</t>
  </si>
  <si>
    <t>Te rosca M  C618  -  16 x 1/2" x 16mm</t>
  </si>
  <si>
    <t>C618 020004000</t>
  </si>
  <si>
    <t>Te rosca M  C618  -  20 x 1/2" x 20mm</t>
  </si>
  <si>
    <t>C618 020006000</t>
  </si>
  <si>
    <t>Te rosca M  C618  -  20 x 3/4" x 20mm</t>
  </si>
  <si>
    <t>C618 026006000</t>
  </si>
  <si>
    <t>Te rosca M  C618  -  26 x 3/4" x 26mm</t>
  </si>
  <si>
    <t>C625 016004000</t>
  </si>
  <si>
    <t>Adaptador para colector  C625  -  16 x1/2"</t>
  </si>
  <si>
    <t>10</t>
  </si>
  <si>
    <t>&gt;B Flex - Casq. Corredizo</t>
  </si>
  <si>
    <t>7090 012012000S</t>
  </si>
  <si>
    <t>Codo 90º  7090  -  12 - 12mm</t>
  </si>
  <si>
    <t>7090 016016000S</t>
  </si>
  <si>
    <t>Codo 90º  7090  -  16 - 16mm</t>
  </si>
  <si>
    <t>7090 020020000S</t>
  </si>
  <si>
    <t>Codo 90º  7090  -  20 - 20mm</t>
  </si>
  <si>
    <t>7090 025025000S</t>
  </si>
  <si>
    <t>Codo 90º  7090  -  25 - 25mm</t>
  </si>
  <si>
    <t>7130 012012012S</t>
  </si>
  <si>
    <t>Te Igual HHH  7130  -  12 - 12 - 12mm</t>
  </si>
  <si>
    <t>7130 016016016S</t>
  </si>
  <si>
    <t>Te Igual HHH  7130  -  16 - 16 - 16mm</t>
  </si>
  <si>
    <t>7130 020020020S</t>
  </si>
  <si>
    <t>Te Igual HHH  7130  -  20 - 20 - 20mm</t>
  </si>
  <si>
    <t>7130 025025025S</t>
  </si>
  <si>
    <t>Te Igual HHH  7130  -  25 - 25 - 25mm</t>
  </si>
  <si>
    <t>7130 016012012S</t>
  </si>
  <si>
    <t>Te Reducida HHH  7130R  -  16 - 12 - 12mm</t>
  </si>
  <si>
    <t>7130 016012016S</t>
  </si>
  <si>
    <t>Te Reducida HHH  7130R  -  16 - 12 - 16mm</t>
  </si>
  <si>
    <t>7130 016016012S</t>
  </si>
  <si>
    <t>Te Reducida HHH  7130R  -  16 - 16 - 12mm</t>
  </si>
  <si>
    <t>7130 016020016S</t>
  </si>
  <si>
    <t>Te Reducida HHH  7130R  -  16 - 20 - 16mm</t>
  </si>
  <si>
    <t>7130 016025016S</t>
  </si>
  <si>
    <t>Te Reducida HHH  7130R  -  16 - 25 - 16mm</t>
  </si>
  <si>
    <t>7130 020012012S</t>
  </si>
  <si>
    <t>Te Reducida HHH  7130R  -  20 - 12 - 12mm</t>
  </si>
  <si>
    <t>7130 020012016S</t>
  </si>
  <si>
    <t>Te Reducida HHH  7130R  -  20 - 12 - 16mm</t>
  </si>
  <si>
    <t>7130 020012020S</t>
  </si>
  <si>
    <t>Te Reducida HHH  7130R  -  20 - 12 - 20mm</t>
  </si>
  <si>
    <t>7130 020016016S</t>
  </si>
  <si>
    <t>Te Reducida HHH  7130R  -  20 - 16 - 16mm</t>
  </si>
  <si>
    <t>7130 020016020S</t>
  </si>
  <si>
    <t>Te Reducida HHH  7130R  -  20 - 16 - 20mm</t>
  </si>
  <si>
    <t>7130 020020016S</t>
  </si>
  <si>
    <t>Te Reducida HHH  7130R  -  20 - 20 - 16mm</t>
  </si>
  <si>
    <t>7130 020025020S</t>
  </si>
  <si>
    <t>Te Reducida HHH  7130R  -  20 - 25 - 20mm</t>
  </si>
  <si>
    <t>7130 025012025S</t>
  </si>
  <si>
    <t>Te Reducida HHH  7130R  -  25 - 12 - 25mm</t>
  </si>
  <si>
    <t>7130 025016016S</t>
  </si>
  <si>
    <t>Te Reducida HHH  7130R  -  25 - 16 - 16mm</t>
  </si>
  <si>
    <t>7130 025016020S</t>
  </si>
  <si>
    <t>Te Reducida HHH  7130R  -  25 - 16 - 20mm</t>
  </si>
  <si>
    <t>7130 025016025S</t>
  </si>
  <si>
    <t>Te Reducida HHH  7130R  -  25 - 16 - 25mm</t>
  </si>
  <si>
    <t>7130 025020016S</t>
  </si>
  <si>
    <t>Te Reducida HHH  7130R  -  25 - 20 - 16mm</t>
  </si>
  <si>
    <t>7130 025020020S</t>
  </si>
  <si>
    <t>Te Reducida HHH  7130R  -  25 - 20 - 20mm</t>
  </si>
  <si>
    <t>7130 025020025S</t>
  </si>
  <si>
    <t>Te Reducida HHH  7130R  -  25 - 20 - 25mm</t>
  </si>
  <si>
    <t>7130 025025016S</t>
  </si>
  <si>
    <t>Te Reducida HHH  7130R  -  25 - 25 - 16mm</t>
  </si>
  <si>
    <t>7130 025025020S</t>
  </si>
  <si>
    <t>Te Reducida HHH  7130R  -  25 - 25 - 20mm</t>
  </si>
  <si>
    <t>7241 016012000S</t>
  </si>
  <si>
    <t>Manguito Reducción  7241  -  16 - 12mm</t>
  </si>
  <si>
    <t>7241 020012000S</t>
  </si>
  <si>
    <t>Manguito Reducción  7241  -  20 - 12mm</t>
  </si>
  <si>
    <t>7241 020016000S</t>
  </si>
  <si>
    <t>Manguito Reducción  7241  -  20 - 16mm</t>
  </si>
  <si>
    <t>7241 025016000S</t>
  </si>
  <si>
    <t>Manguito Reducción  7241  -  25 - 16mm</t>
  </si>
  <si>
    <t>7241 025020000S</t>
  </si>
  <si>
    <t>Manguito Reducción  7241  -  25 - 20mm</t>
  </si>
  <si>
    <t>7270 012012000S</t>
  </si>
  <si>
    <t>Manguito Unión  7270  -  12 - 12mm</t>
  </si>
  <si>
    <t>7270 016016000S</t>
  </si>
  <si>
    <t>Manguito Unión  7270  -  16 - 16mm</t>
  </si>
  <si>
    <t>7270 020020000S</t>
  </si>
  <si>
    <t>Manguito Unión  7270  -  20 - 20mm</t>
  </si>
  <si>
    <t>7270 025025000S</t>
  </si>
  <si>
    <t>Manguito Unión  7270  -  25 - 25mm</t>
  </si>
  <si>
    <t>7270S012000000S</t>
  </si>
  <si>
    <t>Casquillo para PEX  7270S  -  12mm</t>
  </si>
  <si>
    <t>7270S016000000S</t>
  </si>
  <si>
    <t>Casquillo para PEX  7270S  -  16mm</t>
  </si>
  <si>
    <t>7270S020000000S</t>
  </si>
  <si>
    <t>Casquillo para PEX  7270S  -  20mm</t>
  </si>
  <si>
    <t>7270S025000000S</t>
  </si>
  <si>
    <t>Casquillo para PEX  7270S  -  25mm</t>
  </si>
  <si>
    <t>7090G012003000S</t>
  </si>
  <si>
    <t>Codo 90º Hembra  7090G  -  12 - 3/8"</t>
  </si>
  <si>
    <t>7090G012004000S</t>
  </si>
  <si>
    <t>Codo 90º Hembra  7090G  -  12 - 1/2"</t>
  </si>
  <si>
    <t>7090G016003000S</t>
  </si>
  <si>
    <t>Codo 90º Hembra  7090G  -  16 - 3/8"</t>
  </si>
  <si>
    <t>7090G016004000S</t>
  </si>
  <si>
    <t>Codo 90º Hembra  7090G  -  16 - 1/2"</t>
  </si>
  <si>
    <t>7090G020004000S</t>
  </si>
  <si>
    <t>Codo 90º Hembra  7090G  -  20 - 1/2"</t>
  </si>
  <si>
    <t>7090G020006000S</t>
  </si>
  <si>
    <t>Codo 90º Hembra  7090G  -  20 - 3/4"</t>
  </si>
  <si>
    <t>7090G025006000S</t>
  </si>
  <si>
    <t>Codo 90º Hembra  7090G  -  25 - 3/4"</t>
  </si>
  <si>
    <t>7091G012004000S</t>
  </si>
  <si>
    <t>Codo Tuerca Móvil  7091G  -  12 - 1/2"</t>
  </si>
  <si>
    <t>7091G016004000S</t>
  </si>
  <si>
    <t>Codo Tuerca Móvil  7091G  -  16 - 1/2"</t>
  </si>
  <si>
    <t>7091G016006000S</t>
  </si>
  <si>
    <t>Codo Tuerca Móvil  7091G  -  16 - 3/4"</t>
  </si>
  <si>
    <t>7091G020004000S</t>
  </si>
  <si>
    <t>Codo Tuerca Móvil  7091G  -  20 - 1/2"</t>
  </si>
  <si>
    <t>7091G020006000S</t>
  </si>
  <si>
    <t>Codo Tuerca Móvil  7091G  -  20 - 3/4"</t>
  </si>
  <si>
    <t>7091G025006000S</t>
  </si>
  <si>
    <t>Codo Tuerca Móvil  7091G  -  25 - 3/4"</t>
  </si>
  <si>
    <t>7092G012003000S</t>
  </si>
  <si>
    <t>Codo 90º Macho  7092G  -  12 - 3/8"</t>
  </si>
  <si>
    <t>7092G012004000S</t>
  </si>
  <si>
    <t>Codo 90º Macho  7092G  -  12 - 1/2"</t>
  </si>
  <si>
    <t>7092G016003000S</t>
  </si>
  <si>
    <t>Codo 90º Macho  7092G  -  16 - 3/8"</t>
  </si>
  <si>
    <t>7092G016004000S</t>
  </si>
  <si>
    <t>Codo 90º Macho  7092G  -  16 - 1/2"</t>
  </si>
  <si>
    <t>7092G020004000S</t>
  </si>
  <si>
    <t>Codo 90º Macho  7092G  -  20 - 1/2"</t>
  </si>
  <si>
    <t>7092G025006000S</t>
  </si>
  <si>
    <t>Codo 90º Macho  7092G  -  25 - 3/4"</t>
  </si>
  <si>
    <t>7130G012004012S</t>
  </si>
  <si>
    <t>7130G016004016S</t>
  </si>
  <si>
    <t>7130G020004020S</t>
  </si>
  <si>
    <t>7130G025004025S</t>
  </si>
  <si>
    <t>7130G025006025S</t>
  </si>
  <si>
    <t>7132G012004012S</t>
  </si>
  <si>
    <t>Te Macho  7132G  -  12 - 1/2"</t>
  </si>
  <si>
    <t>7132G016004016S</t>
  </si>
  <si>
    <t>Te Macho  7132G  -  16 - 1/2"</t>
  </si>
  <si>
    <t>7132G020004020S</t>
  </si>
  <si>
    <t>Te Macho  7132G  -  20 - 1/2"</t>
  </si>
  <si>
    <t>7132G025004025S</t>
  </si>
  <si>
    <t>Te Macho  7132G  -  25 - 1/2"</t>
  </si>
  <si>
    <t>7132G025006025S</t>
  </si>
  <si>
    <t>Te Macho  7132G  -  25 - 3/4"</t>
  </si>
  <si>
    <t>7133G012004003S</t>
  </si>
  <si>
    <t>Te con Placa  7133G  -  HM1/2" -3/8" PEX 12mm</t>
  </si>
  <si>
    <t>7133G016004003S</t>
  </si>
  <si>
    <t>Te con Placa  7133G  -  HM1/2" -3/8" PEX 16mm</t>
  </si>
  <si>
    <t>7240G012003000S</t>
  </si>
  <si>
    <t>Manguito Hembra  7240G  -  12 - 3/8"</t>
  </si>
  <si>
    <t>7240G012004000S</t>
  </si>
  <si>
    <t>Manguito Hembra  7240G  -  12 - 1/2"</t>
  </si>
  <si>
    <t>7240G016003000S</t>
  </si>
  <si>
    <t>Manguito Hembra  7240G  -  16 - 3/8"</t>
  </si>
  <si>
    <t>7240G016004000S</t>
  </si>
  <si>
    <t>Manguito Hembra  7240G  -  16 - 1/2"</t>
  </si>
  <si>
    <t>7240G020004000S</t>
  </si>
  <si>
    <t>Manguito Hembra  7240G  -  20 - 1/2"</t>
  </si>
  <si>
    <t>7240G020006000S</t>
  </si>
  <si>
    <t>Manguito Hembra  7240G  -  20 - 3/4"</t>
  </si>
  <si>
    <t>7240G025006000S</t>
  </si>
  <si>
    <t>Manguito Hembra  7240G  -  25 - 3/4"</t>
  </si>
  <si>
    <t>7243G012003000S</t>
  </si>
  <si>
    <t>Manguito Macho  7243G  -  12 - 3/8"</t>
  </si>
  <si>
    <t>7243G012004000S</t>
  </si>
  <si>
    <t>Manguito Macho  7243G  -  12 - 1/2"</t>
  </si>
  <si>
    <t>7243G016003000S</t>
  </si>
  <si>
    <t>Manguito Macho  7243G  -  16 - 3/8"</t>
  </si>
  <si>
    <t>7243G016004000S</t>
  </si>
  <si>
    <t>Manguito Macho  7243G  -  16 - 1/2"</t>
  </si>
  <si>
    <t>7243G016006000S</t>
  </si>
  <si>
    <t>Manguito Macho  7243G  -  16 - 3/4"</t>
  </si>
  <si>
    <t>7243G020004000S</t>
  </si>
  <si>
    <t>Manguito Macho  7243G  -  20 - 1/2"</t>
  </si>
  <si>
    <t>7243G020006000S</t>
  </si>
  <si>
    <t>Manguito Macho  7243G  -  20 - 3/4"</t>
  </si>
  <si>
    <t>7243G025004000S</t>
  </si>
  <si>
    <t>Manguito Macho  7243G  -  25 - 1/2"</t>
  </si>
  <si>
    <t>7243G025006000S</t>
  </si>
  <si>
    <t>Manguito Macho  7243G  -  25 - 3/4"</t>
  </si>
  <si>
    <t>7243G025008000S</t>
  </si>
  <si>
    <t>Manguito Macho  7243G  -   25 - 1"</t>
  </si>
  <si>
    <t>7359G012003000S</t>
  </si>
  <si>
    <t>Racor Móvil Recto  7359G  -  12 - 3/8"</t>
  </si>
  <si>
    <t>7359G012004000S</t>
  </si>
  <si>
    <t>Racor Móvil Recto  7359G  -   12 - 1/2"</t>
  </si>
  <si>
    <t>7359G016003000S</t>
  </si>
  <si>
    <t xml:space="preserve">Racor Móvil Recto  7359G  -   16 - 3/8" </t>
  </si>
  <si>
    <t>7359G016004000S</t>
  </si>
  <si>
    <t>Racor Móvil Recto  7359G  -   16 - 1/2"</t>
  </si>
  <si>
    <t>7359G016006000S</t>
  </si>
  <si>
    <t>Racor Móvil Recto  7359G  -   16 - 3/4"</t>
  </si>
  <si>
    <t>7359G020004000S</t>
  </si>
  <si>
    <t>Racor Móvil Recto  7359G  -   20 - 1/2"</t>
  </si>
  <si>
    <t>7359G020006000S</t>
  </si>
  <si>
    <t>Racor Móvil Recto  7359G  -   20 - 3/4"</t>
  </si>
  <si>
    <t>7359G025006000S</t>
  </si>
  <si>
    <t>Racor Móvil Recto  7359G  -   25 - 3/4"</t>
  </si>
  <si>
    <t>7359G025008000S</t>
  </si>
  <si>
    <t>Racor Móvil Recto  7359G  -   25 - 1"</t>
  </si>
  <si>
    <t>7472G012004000S</t>
  </si>
  <si>
    <t>Codo Placa Corto  7472G  -  12 - 1/2"</t>
  </si>
  <si>
    <t>7472G016004000S</t>
  </si>
  <si>
    <t>Codo Placa Corto  7472G  -  16 - 1/2"</t>
  </si>
  <si>
    <t>7472G020004000S</t>
  </si>
  <si>
    <t>Codo Placa Corto  7472G  -  20 - 1/2"</t>
  </si>
  <si>
    <t>7472G025006000S</t>
  </si>
  <si>
    <t>Codo Placa Corto  7472G  -  25 - 3/4"</t>
  </si>
  <si>
    <t>7472L012004000S</t>
  </si>
  <si>
    <t>Codo Placa Largo  7472L  -  12 - 1/2"</t>
  </si>
  <si>
    <t>7472L016004000S</t>
  </si>
  <si>
    <t>Codo Placa Largo  7472L  -  16 - 1/2"</t>
  </si>
  <si>
    <t>7472L020004000S</t>
  </si>
  <si>
    <t>Codo Placa Largo  7472L  -  20 - 1/2"</t>
  </si>
  <si>
    <t>&gt;B&lt; Flex -  Press p/ Pex</t>
  </si>
  <si>
    <t>P7090 01201200X</t>
  </si>
  <si>
    <t>Codo 90º  P7090  -  12mm</t>
  </si>
  <si>
    <t>P7090 01601600X</t>
  </si>
  <si>
    <t>Codo 90º  P7090  -  16mm</t>
  </si>
  <si>
    <t>P7090 02002000X</t>
  </si>
  <si>
    <t>Codo 90º  P7090  -  20mm</t>
  </si>
  <si>
    <t>P7090 02502500X</t>
  </si>
  <si>
    <t>Codo 90º  P7090  -  25mm</t>
  </si>
  <si>
    <t>P7130 01201212X</t>
  </si>
  <si>
    <t>Te Igual  HHH  P7130  -  12x12x12mm</t>
  </si>
  <si>
    <t>P7130 01601616X</t>
  </si>
  <si>
    <t>Te Igual  HHH  P7130  -  16x16x16mm</t>
  </si>
  <si>
    <t>P7130 02002020X</t>
  </si>
  <si>
    <t>Te Igual  HHH  P7130  -  20x20x20mm</t>
  </si>
  <si>
    <t>P7130 02502525X</t>
  </si>
  <si>
    <t>Te Igual  HHH  P7130  -  25x25x25mm</t>
  </si>
  <si>
    <t>P7130 01601212X</t>
  </si>
  <si>
    <t>Te Reducida HHH  P7130R  -  16x12x12mm</t>
  </si>
  <si>
    <t>P7130 01601216X</t>
  </si>
  <si>
    <t>Te Reducida HHH  P7130R  -  16x12x16mm</t>
  </si>
  <si>
    <t>P7130 01601612X</t>
  </si>
  <si>
    <t>Te Reducida HHH  P7130R  -  16x16x12mm</t>
  </si>
  <si>
    <t>P7130 01602016X</t>
  </si>
  <si>
    <t>Te Reducida HHH  P7130R  -  16x20x16mm</t>
  </si>
  <si>
    <t>P7130 02001212X</t>
  </si>
  <si>
    <t>Te Reducida HHH  P7130R  -  20x12x12mm</t>
  </si>
  <si>
    <t>P7130 02001216X</t>
  </si>
  <si>
    <t>Te Reducida HHH  P7130R  -  20x12x16mm</t>
  </si>
  <si>
    <t>P7130 02001220X</t>
  </si>
  <si>
    <t>Te Reducida HHH  P7130R  -  20x12x20mm</t>
  </si>
  <si>
    <t>P7130 02001616X</t>
  </si>
  <si>
    <t>Te Reducida HHH  P7130R  -  20x16x16mm</t>
  </si>
  <si>
    <t>P7130 02001620X</t>
  </si>
  <si>
    <t>Te Reducida HHH  P7130R  -  20x16x20mm</t>
  </si>
  <si>
    <t>P7130 02002016X</t>
  </si>
  <si>
    <t>Te Reducida HHH  P7130R  -  20x20x16mm</t>
  </si>
  <si>
    <t>P7130 02502025X</t>
  </si>
  <si>
    <t>Te Reducida HHH  P7130R  -  25x20x25mm</t>
  </si>
  <si>
    <t>P7241 01601200X</t>
  </si>
  <si>
    <t>Manguito Reducción  P7241  -  12 x 16mm</t>
  </si>
  <si>
    <t>P7241 02001200X</t>
  </si>
  <si>
    <t>Manguito Reducción  P7241  -  20 x 12mm</t>
  </si>
  <si>
    <t>P7241 02001600X</t>
  </si>
  <si>
    <t>Manguito Reducción  P7241  -  20 x 16mm</t>
  </si>
  <si>
    <t>P7241 02501600X</t>
  </si>
  <si>
    <t>Manguito Reducción  P7241  -  25 x 16mm</t>
  </si>
  <si>
    <t>P7241 02502000X</t>
  </si>
  <si>
    <t>Manguito Reducción  P7241  -  25 x 20mm</t>
  </si>
  <si>
    <t>P7270 01201200X</t>
  </si>
  <si>
    <t>Manguito Unión  P7270  -  12mm</t>
  </si>
  <si>
    <t>P7270 01601600X</t>
  </si>
  <si>
    <t>Manguito Unión  P7270  -  16mm</t>
  </si>
  <si>
    <t>P7270 02002000X</t>
  </si>
  <si>
    <t>Manguito Unión  P7270  -  20mm</t>
  </si>
  <si>
    <t>P7270 02502500X</t>
  </si>
  <si>
    <t>Manguito Unión  P7270  -  25mm</t>
  </si>
  <si>
    <t>P7270S01200000X</t>
  </si>
  <si>
    <t>Casquillo para PEX  P7270S  -  12mm</t>
  </si>
  <si>
    <t>P7270S01600000X</t>
  </si>
  <si>
    <t>Casquillo para PEX  P7270S  -  16mm</t>
  </si>
  <si>
    <t>P7270S02000000X</t>
  </si>
  <si>
    <t>Casquillo para PEX  P7270S  -  20mm</t>
  </si>
  <si>
    <t>P7270S02500000X</t>
  </si>
  <si>
    <t>Casquillo para PEX  P7270S  -  25mm</t>
  </si>
  <si>
    <t>P7090G01200300X</t>
  </si>
  <si>
    <t>Codo 90º Hembra  P7090G  -  12 x 3/8"</t>
  </si>
  <si>
    <t>P7090G01200400X</t>
  </si>
  <si>
    <t>Codo 90º Hembra  P7090G  -  12 x 1/2"</t>
  </si>
  <si>
    <t>P7090G01600300X</t>
  </si>
  <si>
    <t>Codo 90º Hembra  P7090G  -  16 x 3/8"</t>
  </si>
  <si>
    <t>P7090G01600400X</t>
  </si>
  <si>
    <t>Codo 90º Hembra  P7090G  -  16 x 1/2"</t>
  </si>
  <si>
    <t>P7090G02000400X</t>
  </si>
  <si>
    <t>Codo 90º Hembra  P7090G  -  20 x 1/2"</t>
  </si>
  <si>
    <t>P7090G02500600X</t>
  </si>
  <si>
    <t>Codo 90º Hembra  P7090G  -  25 x 3/4"</t>
  </si>
  <si>
    <t>P7091G01200300X</t>
  </si>
  <si>
    <t>Codo Tuerca Móvil  P7091G  -  12 x 3/8"</t>
  </si>
  <si>
    <t>P7091G01200400X</t>
  </si>
  <si>
    <t>Codo Tuerca Móvil  P7091G  -  12 x 1/2"</t>
  </si>
  <si>
    <t>P7091G01600300X</t>
  </si>
  <si>
    <t>Codo Tuerca Móvil  P7091G  -  16 x 3/8"</t>
  </si>
  <si>
    <t>P7091G01600400X</t>
  </si>
  <si>
    <t>Codo Tuerca Móvil  P7091G  -  16 x 1/2"</t>
  </si>
  <si>
    <t>P7091G01600600X</t>
  </si>
  <si>
    <t>Codo Tuerca Móvil  P7091G  -  16 x 3/4"</t>
  </si>
  <si>
    <t>P7091G02000400X</t>
  </si>
  <si>
    <t>Codo Tuerca Móvil  P7091G  -  20 x 1/2"</t>
  </si>
  <si>
    <t>P7091G02000600X</t>
  </si>
  <si>
    <t>Codo Tuerca Móvil  P7091G  -  20 x 3/4"</t>
  </si>
  <si>
    <t>P7091G02500600X</t>
  </si>
  <si>
    <t>Codo Tuerca Móvil  P7091G  -  25 x 3/4"</t>
  </si>
  <si>
    <t>P7092G01200300X</t>
  </si>
  <si>
    <t>Codo 90º Macho  P7092G  -  12 x 3/8"</t>
  </si>
  <si>
    <t>P7092G01200400X</t>
  </si>
  <si>
    <t>Codo 90º Macho  P7092G  -  12 x 1/2"</t>
  </si>
  <si>
    <t>P7092G01600400X</t>
  </si>
  <si>
    <t>Codo 90º Macho  P7092G  -  16 x 1/2"</t>
  </si>
  <si>
    <t>P7092G02000400X</t>
  </si>
  <si>
    <t>Codo 90º Macho  P7092G  -  20 x 1/2"</t>
  </si>
  <si>
    <t>P7130G01200412X</t>
  </si>
  <si>
    <t>Te Hembra  P7130G  -  12 x 1/2" x 12mm</t>
  </si>
  <si>
    <t>P7130G01600416X</t>
  </si>
  <si>
    <t>Te Hembra  P7130G  -  16 x 1/2" x 16mm</t>
  </si>
  <si>
    <t>P7130G02000420X</t>
  </si>
  <si>
    <t>Te Hembra  P7130G  -  20 x 1/2" x 20mm</t>
  </si>
  <si>
    <t>P7130G02500625X</t>
  </si>
  <si>
    <t>Te Hembra  P7130G  -  25 x 3/4" x 25mm</t>
  </si>
  <si>
    <t>P7133G01200403X</t>
  </si>
  <si>
    <t>Te con base Fijación   P7133G  -  F=1/2-PEX 12 -M=3/8"</t>
  </si>
  <si>
    <t>P7133G01600403X</t>
  </si>
  <si>
    <t>Te con base Fijación   P7133G  -  F=1/2-PEX 16 -M=3/8"</t>
  </si>
  <si>
    <t>P7240G01200300X</t>
  </si>
  <si>
    <t>Manguito Hembra  P7240G  -  12 x 3/8"</t>
  </si>
  <si>
    <t>P7240G01200400X</t>
  </si>
  <si>
    <t>Manguito Hembra  P7240G  -  12 x 1/2"</t>
  </si>
  <si>
    <t>P7240G01600300X</t>
  </si>
  <si>
    <t>Manguito Hembra  P7240G  -  16 x 3/8"</t>
  </si>
  <si>
    <t>P7240G01600400X</t>
  </si>
  <si>
    <t>Manguito Hembra  P7240G  -  16 x 1/2"</t>
  </si>
  <si>
    <t>P7240G01600600X</t>
  </si>
  <si>
    <t>Manguito Hembra  P7240G  -  16 x 3/4"</t>
  </si>
  <si>
    <t>P7240G02000400X</t>
  </si>
  <si>
    <t>Manguito Hembra  P7240G  -  20 x 1/2"</t>
  </si>
  <si>
    <t>P7240G02000600X</t>
  </si>
  <si>
    <t>Manguito Hembra  P7240G  -  20 x 3/4"</t>
  </si>
  <si>
    <t>P7240G02500600X</t>
  </si>
  <si>
    <t>Manguito Hembra  P7240G  -  25 x 3/4"</t>
  </si>
  <si>
    <t>P7243G01200300X</t>
  </si>
  <si>
    <t>Manguito Macho  7243G  -  12 x 3/8"</t>
  </si>
  <si>
    <t>P7243G01200400X</t>
  </si>
  <si>
    <t>Manguito Macho  7243G  -  12 x 1/2"</t>
  </si>
  <si>
    <t>P7243G01600300X</t>
  </si>
  <si>
    <t>Manguito Macho  7243G  -  16 x 3/8"</t>
  </si>
  <si>
    <t>P7243G01600400X</t>
  </si>
  <si>
    <t>Manguito Macho  7243G  -  16 x 1/2"</t>
  </si>
  <si>
    <t>P7243G01600600X</t>
  </si>
  <si>
    <t>Manguito Macho  7243G  -  16 x 3/4"</t>
  </si>
  <si>
    <t>P7243G02000400X</t>
  </si>
  <si>
    <t>Manguito Macho  7243G  -  20 x 1/2"</t>
  </si>
  <si>
    <t>P7243G02000600X</t>
  </si>
  <si>
    <t>Manguito Macho  7243G  -  20 x 3/4"</t>
  </si>
  <si>
    <t>P7243G02500600X</t>
  </si>
  <si>
    <t>Manguito Macho  7243G  -  25 x 3/4"</t>
  </si>
  <si>
    <t>P7243G02500800X</t>
  </si>
  <si>
    <t>Manguito Macho  7243G  -  25 x 1"</t>
  </si>
  <si>
    <t>P7359G01200300X</t>
  </si>
  <si>
    <t>Racor Móvil Recto  P7359G  -  12 x 3/8"</t>
  </si>
  <si>
    <t>P7359G01200400X</t>
  </si>
  <si>
    <t>Racor Móvil Recto  P7359G  -  12 x 1/2"</t>
  </si>
  <si>
    <t>P7359G01600300X</t>
  </si>
  <si>
    <t>Racor Móvil Recto  P7359G  -  16 x 3/8"</t>
  </si>
  <si>
    <t>P7359G01600400X</t>
  </si>
  <si>
    <t>Racor Móvil Recto  P7359G  -  16 x 1/2"</t>
  </si>
  <si>
    <t>P7359G01600600X</t>
  </si>
  <si>
    <t>Racor Móvil Recto  P7359G  -  16 x 3/4"</t>
  </si>
  <si>
    <t>P7359G02000400X</t>
  </si>
  <si>
    <t>Racor Móvil Recto  P7359G  -  20 x 1/2"</t>
  </si>
  <si>
    <t>P7359G02000600X</t>
  </si>
  <si>
    <t>Racor Móvil Recto  P7359G  -  20 x 3/4"</t>
  </si>
  <si>
    <t>P7359G02500600X</t>
  </si>
  <si>
    <t>Racor Móvil Recto  P7359G  -  25 x 3/4"</t>
  </si>
  <si>
    <t>P7359G02500800X</t>
  </si>
  <si>
    <t>Racor Móvil Recto  P7359G  -  25 x 1"</t>
  </si>
  <si>
    <t>P7472G01200400X</t>
  </si>
  <si>
    <t>Codo Placa Corto  P7472G  -  12 x 1/2"</t>
  </si>
  <si>
    <t>P7472G01600400X</t>
  </si>
  <si>
    <t>Codo Placa Corto  P7472G  -  16 x 1/2"</t>
  </si>
  <si>
    <t>P7472G02000400X</t>
  </si>
  <si>
    <t>Codo Placa Corto  P7472G  -  20 x 1/2"</t>
  </si>
  <si>
    <t>P7472L01200400X</t>
  </si>
  <si>
    <t>Codo Placa Largo  P7472L  -  12 x 1/2"</t>
  </si>
  <si>
    <t>P7472L01600400X</t>
  </si>
  <si>
    <t>Codo Placa Largo  P7472L  -  16 x 1/2"</t>
  </si>
  <si>
    <t>P7472L02000400X</t>
  </si>
  <si>
    <t>Codo Placa Largo  P7472L  -  20 x 1/2"</t>
  </si>
  <si>
    <t>&gt;B&lt; Flex - Colectores</t>
  </si>
  <si>
    <t>7131M06F04M042D</t>
  </si>
  <si>
    <t>Colector de admisión M3/4(roscado 1/2)- incluyendo salida 1/2. entre ejes 47mm - 2 salidas</t>
  </si>
  <si>
    <t>7131M06F04M043D</t>
  </si>
  <si>
    <t>Colector de admisión M3/4(roscado 1/2)- incluyendo salida 1/2. entre ejes 47mm - 3 salidas</t>
  </si>
  <si>
    <t>7131M06F04M044D</t>
  </si>
  <si>
    <t>Colector de admisión M3/4(roscado 1/2)- incluyendo salida 1/2. entre ejes 47mm - 4 salidas</t>
  </si>
  <si>
    <t>7131M06F04M045D</t>
  </si>
  <si>
    <t>Colector de admisión M3/4(roscado 1/2)- Incluyendo salida1/2 entre ejes 47mm - 5 salidas</t>
  </si>
  <si>
    <t>7131M06F04M046D</t>
  </si>
  <si>
    <t>Colector de admisión M3/4(roscado 1/2)- incluyendo salida 1/2. entre ejes 47mm - 6 salidas</t>
  </si>
  <si>
    <t>7131M06F04M047D</t>
  </si>
  <si>
    <t>Colector de admisión M3/4(roscado 1/2)- incluyendo salida 1/2. entre ejes 47mm - 7 salidas</t>
  </si>
  <si>
    <t>7132MF06M042D</t>
  </si>
  <si>
    <t>7132MF06M043D</t>
  </si>
  <si>
    <t>7132MF06M044D</t>
  </si>
  <si>
    <t>7132MF06M045D</t>
  </si>
  <si>
    <t>7132MF06M046D</t>
  </si>
  <si>
    <t>7132MF06M047D</t>
  </si>
  <si>
    <t>7132MF06M048D</t>
  </si>
  <si>
    <t>7132MF08M042D</t>
  </si>
  <si>
    <t>7132MF08M043D</t>
  </si>
  <si>
    <t>7132MF08M044D</t>
  </si>
  <si>
    <t>7132MF08M045D</t>
  </si>
  <si>
    <t>7132MF08M046D</t>
  </si>
  <si>
    <t>7132MF08M047D</t>
  </si>
  <si>
    <t>7132MF08M048D</t>
  </si>
  <si>
    <t>7132MF08M062D</t>
  </si>
  <si>
    <t>7132MF08M063D</t>
  </si>
  <si>
    <t>7132MF08M064D</t>
  </si>
  <si>
    <t>7132MF08M065D</t>
  </si>
  <si>
    <t>7132MF10M062D</t>
  </si>
  <si>
    <t>7132MF10M063D</t>
  </si>
  <si>
    <t>7132MF10M064D</t>
  </si>
  <si>
    <t>7132MF10M065D</t>
  </si>
  <si>
    <t>7132MF10M066D</t>
  </si>
  <si>
    <t>7134PM06M042D</t>
  </si>
  <si>
    <t>7134PM06M043D</t>
  </si>
  <si>
    <t>7134PM06M044D</t>
  </si>
  <si>
    <t>7134PM06M045D</t>
  </si>
  <si>
    <t>7134PM06M046D</t>
  </si>
  <si>
    <t>7134PM06M047D</t>
  </si>
  <si>
    <t>7134PM06M048D</t>
  </si>
  <si>
    <t>7134PM08M043D</t>
  </si>
  <si>
    <t>7134PM08M044D</t>
  </si>
  <si>
    <t>7134PM08M045D</t>
  </si>
  <si>
    <t>7134PM08M046D</t>
  </si>
  <si>
    <t>7134PM08M047D</t>
  </si>
  <si>
    <t>7134PM08M048D</t>
  </si>
  <si>
    <t>7134M06M043D</t>
  </si>
  <si>
    <t>7134M06M044D</t>
  </si>
  <si>
    <t>7134M06M045D</t>
  </si>
  <si>
    <t>7134M06M046D</t>
  </si>
  <si>
    <t>7134M06M047D</t>
  </si>
  <si>
    <t>7134M06M048D</t>
  </si>
  <si>
    <t>7134M08M043D</t>
  </si>
  <si>
    <t>7134M08M044D</t>
  </si>
  <si>
    <t>7134M08M045D</t>
  </si>
  <si>
    <t>7134M08M046D</t>
  </si>
  <si>
    <t>7134M08M047D</t>
  </si>
  <si>
    <t>7134M08M048D</t>
  </si>
  <si>
    <t>7135MF06M042D</t>
  </si>
  <si>
    <t>7135MF06M043D</t>
  </si>
  <si>
    <t>7135MF06M044D</t>
  </si>
  <si>
    <t>7135MF06M045D</t>
  </si>
  <si>
    <t>7137MF06M122D</t>
  </si>
  <si>
    <t>Colector anillo corredizo MH 3/4'' - Salida 12 N - entre ejes 50mm - 2 salidas (Incluye casquillos)</t>
  </si>
  <si>
    <t>7137MF06M123D</t>
  </si>
  <si>
    <t>Colector anillo corredizo MH 3/4'' - Salida 12 N - entre ejes 50mm - 3 salidas (Incluye casquillos)</t>
  </si>
  <si>
    <t>7137MF06M124D</t>
  </si>
  <si>
    <t>Colector anillo corredizo MH 3/4'' - Salida 12 N - entre ejes 50mm - 4 salidas (Incluye casquillos)</t>
  </si>
  <si>
    <t>7137MF06M125D</t>
  </si>
  <si>
    <t>Colector anillo corredizo MH 3/4'' - Salida 12 N - entre ejes 50mm - 5 salidas (Incluye casquillos)</t>
  </si>
  <si>
    <t>7137MF06M126D</t>
  </si>
  <si>
    <t>Colector anillo corredizo MH 3/4'' - Salida 12 N - entre ejes 50mm - 6 salidas (Incluye casquillos)</t>
  </si>
  <si>
    <t>7137MF06M162D</t>
  </si>
  <si>
    <t>Colector anillo corredizo MH 3/4'' - Salida 16 N - entre ejes 50mm - 2 salidas (Incluye casquillos)</t>
  </si>
  <si>
    <t>7137MF06M163D</t>
  </si>
  <si>
    <t>Colector anillo corredizo MH 3/4'' - Salida 16 N - entre ejes 50mm - 3 salidas (Incluye casquillos)</t>
  </si>
  <si>
    <t>7137MF06M164D</t>
  </si>
  <si>
    <t>Colector anillo corredizo MH 3/4'' - Salida 16 N - entre ejes 50mm - 4 salidas (Incluye casquillos)</t>
  </si>
  <si>
    <t>7137MF06M165D</t>
  </si>
  <si>
    <t>Colector anillo corredizo MH 3/4'' - Salida 16 N - entre ejes 50mm - 5 salidas (Incluye casquillos)</t>
  </si>
  <si>
    <t>7137MF06M166D</t>
  </si>
  <si>
    <t>Colector anillo corredizo MH 3/4'' - Salida 16 N - entre ejes 50mm - 6 salidas (Incluye casquillos)</t>
  </si>
  <si>
    <t>7138MF06M122D</t>
  </si>
  <si>
    <t>Colector anillo prensar MH 3/4'' - Salida 12 N - entre ejes 50mm - 2 salidas (Incluye casquillos)</t>
  </si>
  <si>
    <t>7138MF06M123D</t>
  </si>
  <si>
    <t>Colector anillo prensar MH 3/4'' - Salida 12 N - entre ejes 50mm - 3 salidas (Incluye casquillos)</t>
  </si>
  <si>
    <t>7138MF06M124D</t>
  </si>
  <si>
    <t>Colector anillo prensar MH 3/4'' - Salida 12 N - entre ejes 50mm - 4 salidas (Incluye casquillos)</t>
  </si>
  <si>
    <t>7138MF06M125D</t>
  </si>
  <si>
    <t>Colector anillo prensar MH 3/4'' - Salida 12 N - entre ejes 50mm - 5 salidas (Incluye casquillos)</t>
  </si>
  <si>
    <t>7138MF06M126D</t>
  </si>
  <si>
    <t>Colector anillo prensar MH 3/4'' - Salida 12 N - entre ejes 50mm - 6 salidas (Incluye casquillos)</t>
  </si>
  <si>
    <t>7138MF06M162D</t>
  </si>
  <si>
    <t>Colector anillo prensar MH 3/4'' - Salida 16 N - entre ejes 50mm - 2 salidas (Incluye casquillos)</t>
  </si>
  <si>
    <t>7138MF06M163D</t>
  </si>
  <si>
    <t>Colector anillo prensar MH 3/4'' - Salida 16 N - entre ejes 50mm - 3 salidas (Incluye casquillos)</t>
  </si>
  <si>
    <t>7138MF06M164D</t>
  </si>
  <si>
    <t>Colector anillo prensar MH 3/4'' - Salida 16 N - entre ejes 50mm - 4 salidas (Incluye casquillos)</t>
  </si>
  <si>
    <t>7138MF06M165D</t>
  </si>
  <si>
    <t>Colector anillo prensar MH 3/4'' - Salida 16 N - entre ejes 50mm - 5 salidas (Incluye casquillos)</t>
  </si>
  <si>
    <t>7138MF06M166D</t>
  </si>
  <si>
    <t>Colector anillo prensar MH 3/4'' - Salida 16 N - entre ejes 50mm - 6 salidas (Incluye casquillos)</t>
  </si>
  <si>
    <t>Válvulas</t>
  </si>
  <si>
    <t>128015FFR250303</t>
  </si>
  <si>
    <t>Válvula de esfera HH - PN25 - palanca  1280  -  3/8"</t>
  </si>
  <si>
    <t>128015FFR250404</t>
  </si>
  <si>
    <t>Válvula de esfera HH - PN25 - palanca  1280  -  1/2"</t>
  </si>
  <si>
    <t>128015FFR250606</t>
  </si>
  <si>
    <t>Válvula de esfera HH - PN25 - palanca  1280  -  3/4"</t>
  </si>
  <si>
    <t>128015FFR250808</t>
  </si>
  <si>
    <t>Válvula de esfera HH - PN25 - palanca  1280  -  1"</t>
  </si>
  <si>
    <t>128015FFR251010</t>
  </si>
  <si>
    <t>Válvula de esfera HH - PN25 - palanca  1280  -  1.1/4"</t>
  </si>
  <si>
    <t>128015FFR251212</t>
  </si>
  <si>
    <t>Válvula de esfera HH - PN25 - palanca  1280  -  1.1/2"</t>
  </si>
  <si>
    <t>128015FFR251616</t>
  </si>
  <si>
    <t>Válvula de esfera HH - PN25 - palanca  1280  -  2"</t>
  </si>
  <si>
    <t>128015FFR252020</t>
  </si>
  <si>
    <t>Válvula de esfera HH - PN25 - palanca  1280  -  2.1/2"</t>
  </si>
  <si>
    <t>128015FFR252424</t>
  </si>
  <si>
    <t>Válvula de esfera HH - PN25 - palanca  1280  -  3"</t>
  </si>
  <si>
    <t>128015FFR253232</t>
  </si>
  <si>
    <t>Válvula de esfera HH - PN25 - palanca  1280  -  4"</t>
  </si>
  <si>
    <t>128815FFR250404</t>
  </si>
  <si>
    <t>Válvula de esfera HH - PN25 - palanca INOX  1288  -  1/2"</t>
  </si>
  <si>
    <t>128815FFR250606</t>
  </si>
  <si>
    <t>Válvula de esfera HH - PN25 - palanca INOX  1288  -  3/4"</t>
  </si>
  <si>
    <t>128815FFR250808</t>
  </si>
  <si>
    <t>Válvula de esfera HH - PN25 - palanca INOX  1288  -  1"</t>
  </si>
  <si>
    <t>128815FFR251010</t>
  </si>
  <si>
    <t>Válvula de esfera HH - PN25 - palanca INOX  1288  -  1.1/4"</t>
  </si>
  <si>
    <t>128815FFR251212</t>
  </si>
  <si>
    <t>Válvula de esfera HH - PN25 - palanca INOX  1288  -  1.1/2"</t>
  </si>
  <si>
    <t>128815FFR251616</t>
  </si>
  <si>
    <t>Válvula de esfera HH - PN25 - palanca INOX  1288  -  2"</t>
  </si>
  <si>
    <t>128815FFR252020</t>
  </si>
  <si>
    <t>Válvula de esfera HH - PN25 - palanca INOX  1288  -  2.1/2"</t>
  </si>
  <si>
    <t>128815FFR252424</t>
  </si>
  <si>
    <t>Válvula de esfera HH - PN25 - palanca INOX  1288  -  3"</t>
  </si>
  <si>
    <t>128815FFR253232</t>
  </si>
  <si>
    <t>Válvula de esfera HH - PN25 - palanca INOX  1288  -  4"</t>
  </si>
  <si>
    <t>128115MFR250303</t>
  </si>
  <si>
    <t>Válvula de esfera MH - PN25 - palanca  1281  -  3/8"</t>
  </si>
  <si>
    <t>128115MFR250404</t>
  </si>
  <si>
    <t>Válvula de esfera MH - PN25 - palanca  1281  -  1/2"</t>
  </si>
  <si>
    <t>128115MFR250606</t>
  </si>
  <si>
    <t>Válvula de esfera MH - PN25 - palanca  1281  -  3/4"</t>
  </si>
  <si>
    <t>128115MFR250808</t>
  </si>
  <si>
    <t>Válvula de esfera MH - PN25 - palanca  1281  -  1"</t>
  </si>
  <si>
    <t>128115MFR251010</t>
  </si>
  <si>
    <t>Válvula de esfera MH - PN25 - palanca  1281  -  1.1/4"</t>
  </si>
  <si>
    <t>128115MFR251212</t>
  </si>
  <si>
    <t>Válvula de esfera MH - PN25 - palanca  1281  -  1.1/2"</t>
  </si>
  <si>
    <t>128115MFR251616</t>
  </si>
  <si>
    <t>Válvula de esfera MH - PN25 - palanca  1281  -  2"</t>
  </si>
  <si>
    <t>128215MMR250303</t>
  </si>
  <si>
    <t>128215MMR250404</t>
  </si>
  <si>
    <t>128215MMR250606</t>
  </si>
  <si>
    <t>128215MMR250808</t>
  </si>
  <si>
    <t>128315FFR250404</t>
  </si>
  <si>
    <t>Válvula esfera con purgador PN25 - palanca  1283  -  1/2"</t>
  </si>
  <si>
    <t>128315FFR250606</t>
  </si>
  <si>
    <t>Válvula esfera con purgador PN25 - palanca  1283  -  3/4"</t>
  </si>
  <si>
    <t>128315FFR250808</t>
  </si>
  <si>
    <t>Válvula esfera con purgador PN25 - palanca  1283  -  1"</t>
  </si>
  <si>
    <t>128415FFB250404</t>
  </si>
  <si>
    <t>Válvula de esfera PN25 HH ligera - palanca ROJA 1284  -  1/2"</t>
  </si>
  <si>
    <t>128415FFB250606</t>
  </si>
  <si>
    <t>Válvula de esfera PN25 HH ligera - palanca ROJA 1284  -  3/4"</t>
  </si>
  <si>
    <t>128415FFB250808</t>
  </si>
  <si>
    <t>Válvula de esfera PN25 HH ligera - palanca ROJA 1284  -  1"</t>
  </si>
  <si>
    <t>128415FFB251010</t>
  </si>
  <si>
    <t>Válvula de esfera PN25 HH ligera - palanca ROJA 1284  -  1.1/4"</t>
  </si>
  <si>
    <t>128415FFB251212</t>
  </si>
  <si>
    <t>Válvula de esfera PN25 HH ligera - palanca ROJA 1284  -  1.1/2"</t>
  </si>
  <si>
    <t>128415FFB251616</t>
  </si>
  <si>
    <t>Válvula de esfera PN25 HH ligera - palanca ROJA 1284  -  2"</t>
  </si>
  <si>
    <t>128415FFR250404</t>
  </si>
  <si>
    <t>Válvula de esfera PN25 HH ligera - palanca AZUL 1284  -  1/2"</t>
  </si>
  <si>
    <t>128415FFR250606</t>
  </si>
  <si>
    <t>Válvula de esfera PN25 HH ligera - palanca AZUL 1284  -  3/4"</t>
  </si>
  <si>
    <t>128415FFR250808</t>
  </si>
  <si>
    <t>Válvula de esfera PN25 HH ligera - palanca AZUL 1284  -  1"</t>
  </si>
  <si>
    <t>128415FFR251010</t>
  </si>
  <si>
    <t>Válvula de esfera PN25 HH ligera - palanca AZUL 1284  -  1.1/4"</t>
  </si>
  <si>
    <t>128415FFR251212</t>
  </si>
  <si>
    <t>Válvula de esfera PN25 HH ligera - palanca AZUL 1284  -  1.1/2"</t>
  </si>
  <si>
    <t>128415FFR251616</t>
  </si>
  <si>
    <t>Válvula de esfera PN25 HH ligera - palanca AZUL 1284  -  2"</t>
  </si>
  <si>
    <t>128415FFR252020</t>
  </si>
  <si>
    <t>Válvula de esfera PN25 HH ligera - palanca AZUL 1284  -  2.1/2"</t>
  </si>
  <si>
    <t>128415FFR252424</t>
  </si>
  <si>
    <t>Válvula de esfera PN25 HH ligera - palanca AZUL 1284  -  3"</t>
  </si>
  <si>
    <t>128415FFR253232</t>
  </si>
  <si>
    <t>Válvula de esfera PN25 HH ligera - palanca AZUL 1284  -  4"</t>
  </si>
  <si>
    <t>128515FFT250303</t>
  </si>
  <si>
    <t>Válvula de esfera PN25 HH - mariposa  MANDO ROJO 1285  -  3/8"</t>
  </si>
  <si>
    <t>128515FFT250404</t>
  </si>
  <si>
    <t>Válvula de esfera PN25 HH - mariposa  MANDO ROJO 1285  -  1/2"</t>
  </si>
  <si>
    <t>128515FFT250606</t>
  </si>
  <si>
    <t>Válvula de esfera PN25 HH - mariposa  MANDO ROJO 1285  -  3/4"</t>
  </si>
  <si>
    <t>128515FFT250808</t>
  </si>
  <si>
    <t>Válvula de esfera PN25 HH - mariposa  MANDO ROJO 1285  -  1"</t>
  </si>
  <si>
    <t>128515FFE250303</t>
  </si>
  <si>
    <t>Válvula de esfera PN25 HH - mariposa  MANDO AZUL 1285  -  3/8"</t>
  </si>
  <si>
    <t>128515FFE250404</t>
  </si>
  <si>
    <t>Válvula de esfera PN25 HH - mariposa  MANDO AZUL 1285  -  1/2"</t>
  </si>
  <si>
    <t>128515FFE250606</t>
  </si>
  <si>
    <t>Válvula de esfera PN25 HH - mariposa  MANDO AZUL 1285  -  3/4"</t>
  </si>
  <si>
    <t>128515FFE250808</t>
  </si>
  <si>
    <t>Válvula de esfera PN25 HH - mariposa  MANDO AZUL 1285  -  1"</t>
  </si>
  <si>
    <t>128615MFT250303</t>
  </si>
  <si>
    <t>Válvula de esfera PN25 MH - mariposa  MANDO ROJO 1286  -  3/8"</t>
  </si>
  <si>
    <t>128615MFT250404</t>
  </si>
  <si>
    <t>Válvula de esfera PN25 MH - mariposa  MANDO ROJO 1286  -  1/2"</t>
  </si>
  <si>
    <t>128615MFT250606</t>
  </si>
  <si>
    <t>Válvula de esfera PN25 MH - mariposa  MANDO ROJO 1286  -  3/4"</t>
  </si>
  <si>
    <t>128615MFT250808</t>
  </si>
  <si>
    <t>Válvula de esfera PN25 MH - mariposa  MANDO ROJO  286  -  1"</t>
  </si>
  <si>
    <t>128615MFE250303</t>
  </si>
  <si>
    <t>Válvula de esfera PN25 MH - mariposa  MANDO AZUL 1286  -  3/8"</t>
  </si>
  <si>
    <t>128615MFE250404</t>
  </si>
  <si>
    <t>Válvula de esfera PN25 MH - mariposa  MANDO AZUL 1286  -  1/2"</t>
  </si>
  <si>
    <t>128615MFE250606</t>
  </si>
  <si>
    <t>Válvula de esfera PN25 MH - mariposa  MANDO AZUL 1286  -  3/4"</t>
  </si>
  <si>
    <t>128615MFE250808</t>
  </si>
  <si>
    <t>Válvula de esfera PN25 MH - mariposa  MANDO AZUL 1286  -  1"</t>
  </si>
  <si>
    <t>128715MMT250303</t>
  </si>
  <si>
    <t>128715MMT250404</t>
  </si>
  <si>
    <t>128715MMT250606</t>
  </si>
  <si>
    <t>128715MMT250808</t>
  </si>
  <si>
    <t>125515MHR160404</t>
  </si>
  <si>
    <t>Grifo curvo jardín PN16 - palanca  1255  -  1/2"</t>
  </si>
  <si>
    <t>125515MHR160606</t>
  </si>
  <si>
    <t>Grifo curvo jardín PN16 - palanca  1255  -  3/4"</t>
  </si>
  <si>
    <t>125515MHR160808</t>
  </si>
  <si>
    <t>Grifo curvo jardín PN16 - palanca  1255  -  1"</t>
  </si>
  <si>
    <t>125815MHR160404</t>
  </si>
  <si>
    <t>Grifo curvo jardín PN16 - palanca INOX  1258  -  1/2"</t>
  </si>
  <si>
    <t>125815MHR160606</t>
  </si>
  <si>
    <t>Grifo curvo jardín PN16 - palanca INOX  1258  -  3/4"</t>
  </si>
  <si>
    <t>152015FFR400404</t>
  </si>
  <si>
    <t>Válvula de esfera PN40 HH - palanca 1520 - 1/2"</t>
  </si>
  <si>
    <t>152015FFR400606</t>
  </si>
  <si>
    <t>Válvula de esfera PN40 HH - palanca 1520 - 3/4"</t>
  </si>
  <si>
    <t>152015FFR400808</t>
  </si>
  <si>
    <t>Válvula de esfera PN40 HH - palanca 1520 - 1"</t>
  </si>
  <si>
    <t>152015FFR401010</t>
  </si>
  <si>
    <t>Válvula de esfera PN40 HH - palanca 1520 - 1.1/4"</t>
  </si>
  <si>
    <t>152015FFR401212</t>
  </si>
  <si>
    <t>Válvula de esfera PN40 HH - palanca 1520 - 1.1/2"</t>
  </si>
  <si>
    <t>152015FFR401616</t>
  </si>
  <si>
    <t>Válvula de esfera PN40 HH - palanca 1520 - 2"</t>
  </si>
  <si>
    <t>152115MFR400404</t>
  </si>
  <si>
    <t>Válvula de esfera PN40 MH - palanca 1521 - 1/2"</t>
  </si>
  <si>
    <t>152115MFR400606</t>
  </si>
  <si>
    <t>Válvula de esfera PN40 MH - palanca 1521 - 3/4"</t>
  </si>
  <si>
    <t>152115MFR400808</t>
  </si>
  <si>
    <t>Válvula de esfera PN40 MH - palanca 1521 - 1"</t>
  </si>
  <si>
    <t>152115MFR401010</t>
  </si>
  <si>
    <t>Válvula de esfera PN40 MH - palanca 1521 - 1.1/4"</t>
  </si>
  <si>
    <t>152115MFR401616</t>
  </si>
  <si>
    <t>Válvula de esfera PN40 MH - palanca 1521 - 2"</t>
  </si>
  <si>
    <t>152515FFT400404</t>
  </si>
  <si>
    <t>Válvula de esfera PN40 HH - mariposa 1525 - 1/2"</t>
  </si>
  <si>
    <t>152515FFT400606</t>
  </si>
  <si>
    <t>Válvula de esfera PN40 HH - mariposa 1525 - 3/4"</t>
  </si>
  <si>
    <t>152515FFT400808</t>
  </si>
  <si>
    <t>Válvula de esfera PN40 HH - mariposa 1525 - 1"</t>
  </si>
  <si>
    <t>152615MFT400202</t>
  </si>
  <si>
    <t>Válvula de esfera PN40 MH - mariposa 1526 - 1/4"</t>
  </si>
  <si>
    <t>152615MFT400303</t>
  </si>
  <si>
    <t>Válvula de esfera PN40 MH - mariposa 1526 - 3/8"</t>
  </si>
  <si>
    <t>152615MFT401010</t>
  </si>
  <si>
    <t>Válvula de esfera PN40 MH - mariposa 1526 - 1.1/4"</t>
  </si>
  <si>
    <t>153315MFT160404</t>
  </si>
  <si>
    <t>Válvula de unión PN40 MH - mariposa 1/2"</t>
  </si>
  <si>
    <t>153315MFT160606</t>
  </si>
  <si>
    <t>Válvula de unión PN40 MH - mariposa 3/4"</t>
  </si>
  <si>
    <t>153315MFT160808</t>
  </si>
  <si>
    <t>Válvula de unión PN40 MH - mariposa 1"</t>
  </si>
  <si>
    <t>153315MFT161010</t>
  </si>
  <si>
    <t>Válvula de unión PN40 MH - mariposa 1.1/4"</t>
  </si>
  <si>
    <t>07</t>
  </si>
  <si>
    <t>112010RRW200404</t>
  </si>
  <si>
    <t>Válvula Compuerta Latón PN20 - Serie Ligera  1120  -  1/2"</t>
  </si>
  <si>
    <t>112010RRW200606</t>
  </si>
  <si>
    <t>Válvula Compuerta Latón PN20 - Serie Ligera  1120  -  3/4"</t>
  </si>
  <si>
    <t>112010RRW200808</t>
  </si>
  <si>
    <t>Válvula Compuerta Latón PN20 - Serie Ligera  1120  -  1"</t>
  </si>
  <si>
    <t>112010RRW201010</t>
  </si>
  <si>
    <t>Válvula Compuerta Latón PN20 - Serie Ligera  1120  -  1.1/4"</t>
  </si>
  <si>
    <t>112010RRW201212</t>
  </si>
  <si>
    <t>Válvula Compuerta Latón PN20 - Serie Ligera  1120  -  1.1/2"</t>
  </si>
  <si>
    <t>112010RRW201616</t>
  </si>
  <si>
    <t>Válvula Compuerta Latón PN20 - Serie Ligera  1120  -  2"</t>
  </si>
  <si>
    <t>112210RRW200404</t>
  </si>
  <si>
    <t>Válvula Compuerta Latón PN20 - Serie Estándard  1122  -  1/2"</t>
  </si>
  <si>
    <t>112210RRW200606</t>
  </si>
  <si>
    <t>Válvula Compuerta Latón PN20 - Serie Estándard  1122  -  3/4"</t>
  </si>
  <si>
    <t>112210RRW200808</t>
  </si>
  <si>
    <t>Válvula Compuerta Latón PN20 - Serie Estándard  1122  -  1"</t>
  </si>
  <si>
    <t>112210RRW201010</t>
  </si>
  <si>
    <t>Válvula Compuerta Latón PN20 - Serie Estándard  1122  -  1.1/4"</t>
  </si>
  <si>
    <t>112210RRW201212</t>
  </si>
  <si>
    <t>Válvula Compuerta Latón PN20 - Serie Estándard  1122  -  1.1/2"</t>
  </si>
  <si>
    <t>112210RRW201616</t>
  </si>
  <si>
    <t>Válvula Compuerta Latón PN20 - Serie Estándard  1122  -  2"</t>
  </si>
  <si>
    <t>145010FF0120404</t>
  </si>
  <si>
    <t>Válvula antiretorno HH con obturador plástico  1450  -  1/2"</t>
  </si>
  <si>
    <t>145010FF0120606</t>
  </si>
  <si>
    <t>Válvula antiretorno HH con obturador plástico  1450  -  3/4"</t>
  </si>
  <si>
    <t>145010FF0120808</t>
  </si>
  <si>
    <t>Válvula antiretorno HH con obturador plástico  1450  -  1"</t>
  </si>
  <si>
    <t>145010FF0101010</t>
  </si>
  <si>
    <t>Válvula antiretorno HH con obturador plástico  1450  -  1.1/4"</t>
  </si>
  <si>
    <t>145010FF0101212</t>
  </si>
  <si>
    <t>Válvula antiretorno HH con obturador plástico  1450  -  1.1/2"</t>
  </si>
  <si>
    <t>145010FF0101616</t>
  </si>
  <si>
    <t>Válvula antiretorno HH con obturador plástico  1450  -  2"</t>
  </si>
  <si>
    <t>145110FF0120404</t>
  </si>
  <si>
    <t>Válvula antiretorno HH con obturador metálico  1451  -  1/2"</t>
  </si>
  <si>
    <t>145110FF0120606</t>
  </si>
  <si>
    <t>Válvula antiretorno HH con obturador metálico  1451  -  3/4"</t>
  </si>
  <si>
    <t>145110FF0120808</t>
  </si>
  <si>
    <t>Válvula antiretorno HH con obturador metálico  1451  -  1"</t>
  </si>
  <si>
    <t>145110FF0101010</t>
  </si>
  <si>
    <t>Válvula antiretorno HH con obturador metálico  1451  -  1.1/4"</t>
  </si>
  <si>
    <t>145110FF0101212</t>
  </si>
  <si>
    <t>Válvula antiretorno HH con obturador metálico  1451  -  1.1/2"</t>
  </si>
  <si>
    <t>145110FF0101616</t>
  </si>
  <si>
    <t>Válvula antiretorno HH con obturador metálico  1451  -  2"</t>
  </si>
  <si>
    <t>146110FF0120404</t>
  </si>
  <si>
    <t>Válvula de pie de fondo  1461  -  1/2"</t>
  </si>
  <si>
    <t>146110FF0120606</t>
  </si>
  <si>
    <t>Válvula de pie de fondo  1461  -  3/4"</t>
  </si>
  <si>
    <t>146110FF0120808</t>
  </si>
  <si>
    <t>Válvula de pie de fondo  1461  -  1"</t>
  </si>
  <si>
    <t>146110FF0101010</t>
  </si>
  <si>
    <t>Válvula de pie de fondo  1461  -  1.1/4"</t>
  </si>
  <si>
    <t>146110FF0101212</t>
  </si>
  <si>
    <t>Válvula de pie de fondo  1461  -  1.1/2"</t>
  </si>
  <si>
    <t>146110FF0101616</t>
  </si>
  <si>
    <t>Válvula de pie de fondo  1461  -  2"</t>
  </si>
  <si>
    <t>180210FF0160404</t>
  </si>
  <si>
    <t>Filtro en Y HH  1802  -  1/2"</t>
  </si>
  <si>
    <t>180210FF0160606</t>
  </si>
  <si>
    <t>Filtro en Y HH  1802  -  3/4"</t>
  </si>
  <si>
    <t>180210FF0160808</t>
  </si>
  <si>
    <t>Filtro en Y HH  1802  -  1"</t>
  </si>
  <si>
    <t>180210FF0161010</t>
  </si>
  <si>
    <t>Filtro en Y HH  1802  -  1.1/4"</t>
  </si>
  <si>
    <t>180210FF0161212</t>
  </si>
  <si>
    <t>Filtro en Y HH  1802  -  1.1/2"</t>
  </si>
  <si>
    <t>180210FF0161616</t>
  </si>
  <si>
    <t>Filtro en Y HH  1802  -  2"</t>
  </si>
  <si>
    <t>191010M00100300</t>
  </si>
  <si>
    <t>Purgador automático  1910  -  3/8"</t>
  </si>
  <si>
    <t>191010M00100400</t>
  </si>
  <si>
    <t>Purgador automático  1910  -  1/2"</t>
  </si>
  <si>
    <t>1AVA00300000000</t>
  </si>
  <si>
    <t>Purgador automático con válvula  1AVA   -  3/8"</t>
  </si>
  <si>
    <t>1AVA00400000000</t>
  </si>
  <si>
    <t>Purgador automático con válvula  1AVA   -  1/2"</t>
  </si>
  <si>
    <t>13</t>
  </si>
  <si>
    <t>Herramientas</t>
  </si>
  <si>
    <t>P7726 00000000</t>
  </si>
  <si>
    <t>Máquina manual para Multicapa  P7226  -   16-20mm</t>
  </si>
  <si>
    <t>Inserto mordazas maquina manual  P77266   -   16mm</t>
  </si>
  <si>
    <t>Inserto mordazas maquina manual  P77266   -   18mm</t>
  </si>
  <si>
    <t>Inserto mordazas maquina manual  P77266   -   20mm</t>
  </si>
  <si>
    <t>11</t>
  </si>
  <si>
    <t>4972 000000000</t>
  </si>
  <si>
    <t>Desbarbador Ref. 4972</t>
  </si>
  <si>
    <t>9940 016032000</t>
  </si>
  <si>
    <t>Tijera Corta Tubos  9940  -  16 a 32mm</t>
  </si>
  <si>
    <t>9941 032075000</t>
  </si>
  <si>
    <t>Corta Tubos  9941  -  32 a 75mm</t>
  </si>
  <si>
    <t>7720 509000016F</t>
  </si>
  <si>
    <t>Muelle curvador interno  7720   -   16mm</t>
  </si>
  <si>
    <t>7720 509000018F</t>
  </si>
  <si>
    <t>Muelle curvador interno  7720   -   18mm</t>
  </si>
  <si>
    <t>7720 509000020F</t>
  </si>
  <si>
    <t>Muelle curvador interno  7720   -   20mm</t>
  </si>
  <si>
    <t>7720 509000025F</t>
  </si>
  <si>
    <t>Muelle curvador interno  7720   -   25mm</t>
  </si>
  <si>
    <t>7720 509000032F</t>
  </si>
  <si>
    <t>Muelle curvador interno  7720   -   32mm</t>
  </si>
  <si>
    <t>7720 509200016F</t>
  </si>
  <si>
    <t>Muelle curvador externo  7720   -   16mm</t>
  </si>
  <si>
    <t>7720 509200018F</t>
  </si>
  <si>
    <t>Muelle curvador externo  7720   -   18mm</t>
  </si>
  <si>
    <t>7720 509200020F</t>
  </si>
  <si>
    <t>Muelle curvador externo  7720   -   20mm</t>
  </si>
  <si>
    <t>7720 509200025F</t>
  </si>
  <si>
    <t>Muelle curvador externo  7720   -   25mm</t>
  </si>
  <si>
    <t>7720 509200032F</t>
  </si>
  <si>
    <t>Muelle curvador externo  7720   -   32mm</t>
  </si>
  <si>
    <t>7720 016018020F</t>
  </si>
  <si>
    <t>Abocardador plástico  7720   -   16 -18 - 20mm</t>
  </si>
  <si>
    <t>7720 016020025F</t>
  </si>
  <si>
    <t>Abocardador plástico  7720   -   16 - 20 - 25mm</t>
  </si>
  <si>
    <t>7720 020025032F</t>
  </si>
  <si>
    <t>Abocardador plástico  7720   -   20 - 25 - 32mm</t>
  </si>
  <si>
    <t>7720 016000000F</t>
  </si>
  <si>
    <t>Abocardador en T metálico  7720   -   16mm</t>
  </si>
  <si>
    <t>7720 018000000F</t>
  </si>
  <si>
    <t>Abocardador en T metálico  7720   -   18mm</t>
  </si>
  <si>
    <t>7720 020000000F</t>
  </si>
  <si>
    <t>Abocardador en T metálico  7720   -   20mm</t>
  </si>
  <si>
    <t>7720 025000000F</t>
  </si>
  <si>
    <t>Abocardador en T metálico  7720   -   25mm</t>
  </si>
  <si>
    <t>7720 032000000F</t>
  </si>
  <si>
    <t>Abocardador en T metálico  7720   -   32mm</t>
  </si>
  <si>
    <t>7720L040000000F</t>
  </si>
  <si>
    <t>Abocardador en T metálico largo  7720   -   40mm</t>
  </si>
  <si>
    <t>7720L050000000F</t>
  </si>
  <si>
    <t>Abocardador en T metálico largo  7720   -   50mm</t>
  </si>
  <si>
    <t>7720L063000000F</t>
  </si>
  <si>
    <t>Abocardador en T metálico largo  7720   -   63mm</t>
  </si>
  <si>
    <t>7720L075000000F</t>
  </si>
  <si>
    <t>Abocardador en T metálico largo  7720   -   75mm</t>
  </si>
  <si>
    <t>1000002121</t>
  </si>
  <si>
    <t>Set Romax Compact TT + Set mordazas 1000001989. ROTHEMBERGER</t>
  </si>
  <si>
    <t>Y77267 0000000</t>
  </si>
  <si>
    <t>Alicates Oyster  -  12-28mm</t>
  </si>
  <si>
    <t>Y77266 0000000</t>
  </si>
  <si>
    <t>Alicates Oyster  -  12-54mm</t>
  </si>
  <si>
    <t>Productos Auxiliares</t>
  </si>
  <si>
    <t>4900C022194000</t>
  </si>
  <si>
    <t>Pasta Decapante Flux  -  Bote con pincel  125gr</t>
  </si>
  <si>
    <t>4951 000000000</t>
  </si>
  <si>
    <t>Lana de Acero</t>
  </si>
  <si>
    <t>150 bolsas</t>
  </si>
  <si>
    <t>4961 000000000</t>
  </si>
  <si>
    <t>Estropajo no metálico</t>
  </si>
  <si>
    <t>24 bolsas</t>
  </si>
  <si>
    <t>4943 043000000S</t>
  </si>
  <si>
    <t>Decapante en polvo  200gr</t>
  </si>
  <si>
    <t>4933 033000000</t>
  </si>
  <si>
    <t>Soldadura Estaño / Cobre 3%  -  250gr</t>
  </si>
  <si>
    <t>4934 034000000</t>
  </si>
  <si>
    <t>Soldadura Estaño / Plata 3%  -  250gr</t>
  </si>
  <si>
    <t>16</t>
  </si>
  <si>
    <t>9826C010000000</t>
  </si>
  <si>
    <t>Clip sencillo 9826C - 10mm</t>
  </si>
  <si>
    <t>9826C012000000</t>
  </si>
  <si>
    <t>Clip sencillo 9826C - 12mm</t>
  </si>
  <si>
    <t>9826C014015000</t>
  </si>
  <si>
    <t>Clip sencillo 9826C - 14-15mm</t>
  </si>
  <si>
    <t>9826C016018000</t>
  </si>
  <si>
    <t>Clip sencillo 9826C - 16-18mm</t>
  </si>
  <si>
    <t>9826C020022000</t>
  </si>
  <si>
    <t>Clip sencillo 9826C - 20-22mm</t>
  </si>
  <si>
    <t>9826C028000000</t>
  </si>
  <si>
    <t>Clip sencillo 9826C - 28mm</t>
  </si>
  <si>
    <t>9826C035000000</t>
  </si>
  <si>
    <t>Clip sencillo 9826C - 35mm</t>
  </si>
  <si>
    <t>9826C042000000</t>
  </si>
  <si>
    <t>Clip sencillo 9826C - 42mm</t>
  </si>
  <si>
    <t>9827C010000000</t>
  </si>
  <si>
    <t>Clip doble 9827C - 10mm</t>
  </si>
  <si>
    <t>9827C012000000</t>
  </si>
  <si>
    <t>Clip doble 9827C - 12mm</t>
  </si>
  <si>
    <t>9827C014015000</t>
  </si>
  <si>
    <t>Clip doble 9827C - 14-15mm</t>
  </si>
  <si>
    <t>9827C016018000</t>
  </si>
  <si>
    <t>Clip doble 9827C - 16-18mm</t>
  </si>
  <si>
    <t>9827C020022000</t>
  </si>
  <si>
    <t>Clip doble 9827C - 20-22mm</t>
  </si>
  <si>
    <t>9826C000000000</t>
  </si>
  <si>
    <t>Tornillo de Fijación -  M-6</t>
  </si>
  <si>
    <t>4990 003000000S</t>
  </si>
  <si>
    <t>Juntas Planas  4990  - 3/8"</t>
  </si>
  <si>
    <t>4990 004000000S</t>
  </si>
  <si>
    <t>Juntas Planas  4990  - 1/2"</t>
  </si>
  <si>
    <t>4990 006000000S</t>
  </si>
  <si>
    <t>Juntas Planas  4990  - 3/4"</t>
  </si>
  <si>
    <t>4990 008000000S</t>
  </si>
  <si>
    <t>Juntas Planas  4990  - 1"</t>
  </si>
  <si>
    <t>4990 010000000S</t>
  </si>
  <si>
    <t>Juntas Planas  4990  - 1.1/4"</t>
  </si>
  <si>
    <t>4990 012000000S</t>
  </si>
  <si>
    <t>Juntas Planas  4990  - 1.1/2"</t>
  </si>
  <si>
    <t>4990 016000000S</t>
  </si>
  <si>
    <t>Juntas Planas  4990  - 2"</t>
  </si>
  <si>
    <t>4992 020150000</t>
  </si>
  <si>
    <t>Juntas Planas  4990  - 20.150</t>
  </si>
  <si>
    <t>4990 007000000</t>
  </si>
  <si>
    <t>Juntas Planas  4990  - 7/8"</t>
  </si>
  <si>
    <t>Descripción y medida / Descriçao e dimensão</t>
  </si>
  <si>
    <t>Caja / Caixa</t>
  </si>
  <si>
    <t>Rollo/Rolo</t>
  </si>
  <si>
    <t>Barras / Fajo Barras / Atado</t>
  </si>
  <si>
    <t>m /Fajo           m / Atado</t>
  </si>
  <si>
    <t>m / Rollo     m / Rolo</t>
  </si>
  <si>
    <t>Rollos / caja Rolos / Caixa</t>
  </si>
  <si>
    <t>m / Caja          m / Caixa</t>
  </si>
  <si>
    <t>Fajo / Atado</t>
  </si>
  <si>
    <t>Cajita / Caixa pequena</t>
  </si>
  <si>
    <t>Serie 8000</t>
  </si>
  <si>
    <t>8090 002000000</t>
  </si>
  <si>
    <t>Codo 90º HH 1/4"</t>
  </si>
  <si>
    <t>8090 020000000</t>
  </si>
  <si>
    <t>Codo 90º HH 2.1/2"</t>
  </si>
  <si>
    <t>8090 002C00000</t>
  </si>
  <si>
    <t>Codo 90º HH  Cromado 1/4"</t>
  </si>
  <si>
    <t>8090R004003000</t>
  </si>
  <si>
    <t>Codo 90º reducido HH 1/2" - 3/8"</t>
  </si>
  <si>
    <t>8091 010000000</t>
  </si>
  <si>
    <t>8092 002000000</t>
  </si>
  <si>
    <t>8092 002C00000</t>
  </si>
  <si>
    <t>Codo 90º MH Cromado 1/4"</t>
  </si>
  <si>
    <t>8098 004000000</t>
  </si>
  <si>
    <t>Codo tres piezas MH sellado metalico 1/2"</t>
  </si>
  <si>
    <t>8098 006000000</t>
  </si>
  <si>
    <t>Codo tres piezas MH sellado metalico 3/4"</t>
  </si>
  <si>
    <t>8098 008000000</t>
  </si>
  <si>
    <t>Codo tres piezas MH sellado metalico 1"</t>
  </si>
  <si>
    <t>8098 010000000</t>
  </si>
  <si>
    <t>Codo tres piezas MH sellado metalico 1.1/4"</t>
  </si>
  <si>
    <t>8098 012000000</t>
  </si>
  <si>
    <t>Codo tres piezas MH sellado metalico 1.1/2"</t>
  </si>
  <si>
    <t>8098G003000000</t>
  </si>
  <si>
    <t>Codo tres piezas MH sellado con Junta 3/8"</t>
  </si>
  <si>
    <t>8098G004000000</t>
  </si>
  <si>
    <t>Codo tres piezas MH sellado con Junta 1/2"</t>
  </si>
  <si>
    <t>8098G006000000</t>
  </si>
  <si>
    <t>Codo tres piezas MH sellado con Junta 3/4"</t>
  </si>
  <si>
    <t>8098G008000000</t>
  </si>
  <si>
    <t>Codo tres piezas MH sellado con Junta 1"</t>
  </si>
  <si>
    <t>8098G010000000</t>
  </si>
  <si>
    <t>Codo tres piezas MH sellado con Junta 1.1/4"</t>
  </si>
  <si>
    <t>8098G012000000</t>
  </si>
  <si>
    <t>Codo tres piezas MH sellado con Junta 1.1/2"</t>
  </si>
  <si>
    <t>8098G016000000</t>
  </si>
  <si>
    <t>Codo tres piezas MH sellado con Junta 2"</t>
  </si>
  <si>
    <t>8130 002002002</t>
  </si>
  <si>
    <t>8130 002C02002</t>
  </si>
  <si>
    <t>Te recta HHH Cromada 1/4"</t>
  </si>
  <si>
    <t>Te recta HHH Cromada 3/8"</t>
  </si>
  <si>
    <t>8130R004003004</t>
  </si>
  <si>
    <t>Te reducida HHH 1/2" x 3/8" x 1/2"</t>
  </si>
  <si>
    <t>8130R006004004</t>
  </si>
  <si>
    <t>Te reducida HHH 3/4" x 1/2" x 1/2"</t>
  </si>
  <si>
    <t>8130R006006004</t>
  </si>
  <si>
    <t>Te reducida HHH 3/4" x 3/4" x 1/2"</t>
  </si>
  <si>
    <t>8130R008008004</t>
  </si>
  <si>
    <t>Te reducida HHH 1" x 1" x 1/2"</t>
  </si>
  <si>
    <t>8130R010006010</t>
  </si>
  <si>
    <t>Te reducida HHH 1.1/4" x 3/4" x 1.1/4"</t>
  </si>
  <si>
    <t>8130R010008010</t>
  </si>
  <si>
    <t>Te reducida HHH 1.1/4" x 1" x 1.1/4"</t>
  </si>
  <si>
    <t>8130R012004012</t>
  </si>
  <si>
    <t>Te reducida HHH 1.1/2" x 1/2" x 1.1/2"</t>
  </si>
  <si>
    <t>8130R012008012</t>
  </si>
  <si>
    <t>Te reducida HHH 1.1/2" x 1" x 1.1/2"</t>
  </si>
  <si>
    <t>8126 004000000</t>
  </si>
  <si>
    <t>Unión tres piezas sellado metalico 1/2"</t>
  </si>
  <si>
    <t>8126 006000000</t>
  </si>
  <si>
    <t>Unión tres piezas sellado metalico 3/4"</t>
  </si>
  <si>
    <t>8126 008000000</t>
  </si>
  <si>
    <t>Unión tres piezas sellado metalico 1"</t>
  </si>
  <si>
    <t>8126 010000000</t>
  </si>
  <si>
    <t>Unión tres piezas sellado metalico 1.1/4"</t>
  </si>
  <si>
    <t>8126 012000000</t>
  </si>
  <si>
    <t>Unión tres piezas sellado metalico 1.1/2"</t>
  </si>
  <si>
    <t>8126 016000000</t>
  </si>
  <si>
    <t>Unión tres piezas sellado metalico 2"</t>
  </si>
  <si>
    <t>8126G003000000</t>
  </si>
  <si>
    <t>Unión 3 piezas MH rosca cónica con junta tórica  3/8"</t>
  </si>
  <si>
    <t>8180 012000000</t>
  </si>
  <si>
    <t>Cruz 90º HHHH 1.1/2"</t>
  </si>
  <si>
    <t>8180 016000000</t>
  </si>
  <si>
    <t>Cruz 90º HHHH 2"</t>
  </si>
  <si>
    <t>8198 003002000</t>
  </si>
  <si>
    <t>Rosca de reducción MH 3/8"-1/4"</t>
  </si>
  <si>
    <t>8198 004003000</t>
  </si>
  <si>
    <t>Rosca de reducción MH 1/2"-3/8"</t>
  </si>
  <si>
    <t>8198 006004000</t>
  </si>
  <si>
    <t>Rosca de reducción MH 3/4"-1/2"</t>
  </si>
  <si>
    <t>8198 008004000</t>
  </si>
  <si>
    <t>Rosca de reducción MH 1"-1/2"</t>
  </si>
  <si>
    <t>8198 008006000</t>
  </si>
  <si>
    <t>Rosca de reducción MH 1"-3/4"</t>
  </si>
  <si>
    <t>8198 010008000</t>
  </si>
  <si>
    <t>Rosca de reducción MH 1.1/4"-1"</t>
  </si>
  <si>
    <t>8198 012010000</t>
  </si>
  <si>
    <t>Rosca de reducción MH 1.1/2"-1.1/4"</t>
  </si>
  <si>
    <t>8240 016012000</t>
  </si>
  <si>
    <t>Manguito reducción HH 2" x 1.1/2"</t>
  </si>
  <si>
    <t>8241 002001000</t>
  </si>
  <si>
    <t>Reducción Hexagonal MH 1/4" x 1/8"</t>
  </si>
  <si>
    <t>8241 006002000</t>
  </si>
  <si>
    <t>Reducción Hexagonal MH 3/4" x 1/4"</t>
  </si>
  <si>
    <t>8241 008003000</t>
  </si>
  <si>
    <t>Reducción Hexagonal MH 1" x 3/8"</t>
  </si>
  <si>
    <t>8241 002001C00</t>
  </si>
  <si>
    <t>Reducción Hexagonal MH Cromado 1/4" x 1/8"</t>
  </si>
  <si>
    <t>8241 003001C00</t>
  </si>
  <si>
    <t>Reducción Hexagonal MH Cromado 3/8" x 1/8"</t>
  </si>
  <si>
    <t>8241 006002C00</t>
  </si>
  <si>
    <t>Reducción Hexagonal MH Cromado 3/4" x 1/4"</t>
  </si>
  <si>
    <t>8241 006003C00</t>
  </si>
  <si>
    <t>Reducción Hexagonal MH Cromado 3/4" x 3/8"</t>
  </si>
  <si>
    <t>8241 008003C00</t>
  </si>
  <si>
    <t>Reducción Hexagonal MH Cromado 1" x 3/8"</t>
  </si>
  <si>
    <t>8243 002001000</t>
  </si>
  <si>
    <t>Racor Marsella reducido HM 1/4" x 1/8"</t>
  </si>
  <si>
    <t>8243 003002000</t>
  </si>
  <si>
    <t>Racor Marsella reducido HM 3/8" x 1/4"</t>
  </si>
  <si>
    <t>8243 004002000</t>
  </si>
  <si>
    <t>Racor Marsella reducido HM 1/2" x 1/4"</t>
  </si>
  <si>
    <t>8243 006003000</t>
  </si>
  <si>
    <t>Racor Marsella reducido HM 3/4" x 3/8"</t>
  </si>
  <si>
    <t>8243 002001C00</t>
  </si>
  <si>
    <t>Racor Marsella reducido HM Cromado 1/2" x 1/8"</t>
  </si>
  <si>
    <t>8243 004002C00</t>
  </si>
  <si>
    <t>Racor Marsella reducido HM Cromado 1/2" x 1/4"</t>
  </si>
  <si>
    <t>8243 006003C00</t>
  </si>
  <si>
    <t>Racor Marsella reducido HM Niquelado 3/4" x 3/8"</t>
  </si>
  <si>
    <t>8245 002001000</t>
  </si>
  <si>
    <t>8245 002001C00</t>
  </si>
  <si>
    <t>8245 003002C00</t>
  </si>
  <si>
    <t>8245 004002C00</t>
  </si>
  <si>
    <t>8245 006003C00</t>
  </si>
  <si>
    <t>8270 001000000</t>
  </si>
  <si>
    <t>Manguito HH 1/8"</t>
  </si>
  <si>
    <t>8270 002000000</t>
  </si>
  <si>
    <t>Manguito HH 1/4"</t>
  </si>
  <si>
    <t>8270 001C00000</t>
  </si>
  <si>
    <t>Manguito HH Cromado 1/8"</t>
  </si>
  <si>
    <t>8270 002C00000</t>
  </si>
  <si>
    <t>Manguito HH Cromado 1/4"</t>
  </si>
  <si>
    <t>Manguito HH Cromado 3/8"</t>
  </si>
  <si>
    <t>8280 001000000</t>
  </si>
  <si>
    <t>8280 001C00000</t>
  </si>
  <si>
    <t>Tapón M 1/4"</t>
  </si>
  <si>
    <t>8292 002C00000</t>
  </si>
  <si>
    <t>Tapón M Cromado 1/4"</t>
  </si>
  <si>
    <t>Tapón M Cromado 3/8"</t>
  </si>
  <si>
    <t>Tapón M Cromado 3/4"</t>
  </si>
  <si>
    <t>8300 002000000</t>
  </si>
  <si>
    <t>Tapón H 1/4"</t>
  </si>
  <si>
    <t>8300 002C00000</t>
  </si>
  <si>
    <t>Tapón H Cromado 1/4"</t>
  </si>
  <si>
    <t>Tapón H Cromado 3/8"</t>
  </si>
  <si>
    <t>8310 002000000</t>
  </si>
  <si>
    <t>Contratuerca 1/4"</t>
  </si>
  <si>
    <t>8471 006000000</t>
  </si>
  <si>
    <t>Codo placa HH 3/4"</t>
  </si>
  <si>
    <t>8530 004030000</t>
  </si>
  <si>
    <t>8530 004120000</t>
  </si>
  <si>
    <t>8530 004180000</t>
  </si>
  <si>
    <t>8530 006040000</t>
  </si>
  <si>
    <t>8530 006060000</t>
  </si>
  <si>
    <t>8530 006120000</t>
  </si>
  <si>
    <t>8530 006180000</t>
  </si>
  <si>
    <t>8530 006200000</t>
  </si>
  <si>
    <t>8530 008040000</t>
  </si>
  <si>
    <t>8530 008120000</t>
  </si>
  <si>
    <t>8530 008180000</t>
  </si>
  <si>
    <t>8530 010080000</t>
  </si>
  <si>
    <t>8530 010100000</t>
  </si>
  <si>
    <t>8530 010120000</t>
  </si>
  <si>
    <t>8530 010150000</t>
  </si>
  <si>
    <t>8530 010200000</t>
  </si>
  <si>
    <t>8530 012100000</t>
  </si>
  <si>
    <t>8530 012150000</t>
  </si>
  <si>
    <t>8530 012200000</t>
  </si>
  <si>
    <t>8531 003000000</t>
  </si>
  <si>
    <t>Rosca contínua cilindrica 3/8"</t>
  </si>
  <si>
    <t>8531 004000000</t>
  </si>
  <si>
    <t>Rosca contínua cilindrica 1/2"</t>
  </si>
  <si>
    <t>8531 006000000</t>
  </si>
  <si>
    <t>Rosca contínua cilindrica 3/4"</t>
  </si>
  <si>
    <t>8531 008000000</t>
  </si>
  <si>
    <t>Rosca contínua cilindrica 1"</t>
  </si>
  <si>
    <t>8531 010000000</t>
  </si>
  <si>
    <t>Rosca contínua cilindrica 1.1/4"</t>
  </si>
  <si>
    <t>8531 012000000</t>
  </si>
  <si>
    <t>Rosca contínua cilindrica 1.1/2"</t>
  </si>
  <si>
    <t>8531 016000000</t>
  </si>
  <si>
    <t>Rosca contínua cilindrica 2"</t>
  </si>
  <si>
    <t>8535 004000000</t>
  </si>
  <si>
    <t>Racor deposito 1/2"</t>
  </si>
  <si>
    <t>8535 006000000</t>
  </si>
  <si>
    <t>Racor deposito 3/4"</t>
  </si>
  <si>
    <t>8535 008000000</t>
  </si>
  <si>
    <t>Racor deposito 1"</t>
  </si>
  <si>
    <t>8535 010000000</t>
  </si>
  <si>
    <t>Racor deposito 1.1/4"</t>
  </si>
  <si>
    <t>8535 012000000</t>
  </si>
  <si>
    <t>Racor deposito 1.1/2"</t>
  </si>
  <si>
    <t>8535 016000000</t>
  </si>
  <si>
    <t>Racor deposito 2"</t>
  </si>
  <si>
    <t>8540 003010000</t>
  </si>
  <si>
    <t>Prolongador MH 3/8" x 10</t>
  </si>
  <si>
    <t>8540 003020000</t>
  </si>
  <si>
    <t>Prolongador MH 3/8" x 20</t>
  </si>
  <si>
    <t>8540 003025000</t>
  </si>
  <si>
    <t>Prolongador MH 3/8" x 25</t>
  </si>
  <si>
    <t>8540 003030000</t>
  </si>
  <si>
    <t>Prolongador MH 3/8" x 30</t>
  </si>
  <si>
    <t>8540 003040000</t>
  </si>
  <si>
    <t>Prolongador MH 3/8" x 40</t>
  </si>
  <si>
    <t>8540 003050000</t>
  </si>
  <si>
    <t>Prolongador MH 3/8" x 50</t>
  </si>
  <si>
    <t>8540 004100000</t>
  </si>
  <si>
    <t>Prolongador MH 1/2" x 100</t>
  </si>
  <si>
    <t>8540 006025000</t>
  </si>
  <si>
    <t>Prolongador MH 3/4" x 25</t>
  </si>
  <si>
    <t>8540 008015000</t>
  </si>
  <si>
    <t>Prolongador MH 1" x 15</t>
  </si>
  <si>
    <t>8540 008025000</t>
  </si>
  <si>
    <t>Prolongador MH 1" x 25</t>
  </si>
  <si>
    <t>8540 008060000</t>
  </si>
  <si>
    <t>Prolongador MH 1" x 60</t>
  </si>
  <si>
    <t>Prolongador MH Cromado 3/8" x 10</t>
  </si>
  <si>
    <t>Prolongador MH Cromado 3/8" x 15</t>
  </si>
  <si>
    <t>Prolongador MH Cromado 3/8" x 20</t>
  </si>
  <si>
    <t>Prolongador MH Cromado 3/8" x 25</t>
  </si>
  <si>
    <t>Prolongador MH Cromado 3/8" x 30</t>
  </si>
  <si>
    <t>8540 003040C00</t>
  </si>
  <si>
    <t>Prolongador MH Cromado 3/8" x 40</t>
  </si>
  <si>
    <t>8540 003050C00</t>
  </si>
  <si>
    <t>Prolongador MH Cromado 3/8" x 50</t>
  </si>
  <si>
    <t>8540 006025C00</t>
  </si>
  <si>
    <t>Prolongador MH Cromado 3/4" x 25</t>
  </si>
  <si>
    <t>8540 008015C00</t>
  </si>
  <si>
    <t>Prolongador MH Cromado 1" x 15</t>
  </si>
  <si>
    <t>8540 008025C00</t>
  </si>
  <si>
    <t>Prolongador MH Cromado 1" x 25</t>
  </si>
  <si>
    <t>8595 002000000</t>
  </si>
  <si>
    <t>Tapón M con cuadradillo 1/4"</t>
  </si>
  <si>
    <t>PS26130 0762276</t>
  </si>
  <si>
    <t>PS26130 0762876</t>
  </si>
  <si>
    <t>PS26130 0763576</t>
  </si>
  <si>
    <t>PS26130 0764276</t>
  </si>
  <si>
    <t>PS26130 0765476</t>
  </si>
  <si>
    <t>PS26130 0892289</t>
  </si>
  <si>
    <t>PS26130 0892889</t>
  </si>
  <si>
    <t>PS26130 0893589</t>
  </si>
  <si>
    <t>PS26130 0894289</t>
  </si>
  <si>
    <t>PS26130 0895489</t>
  </si>
  <si>
    <t>PS26T 108022108</t>
  </si>
  <si>
    <t>PS26T 108028108</t>
  </si>
  <si>
    <t>PS26T 108035108</t>
  </si>
  <si>
    <t>PS26T 108042108</t>
  </si>
  <si>
    <t>PS26T 108054108</t>
  </si>
  <si>
    <t>PS26243 0762200</t>
  </si>
  <si>
    <t>PS26243 0762800</t>
  </si>
  <si>
    <t>PS26243 0763500</t>
  </si>
  <si>
    <t>PS26243 0764200</t>
  </si>
  <si>
    <t>PS26243 0765400</t>
  </si>
  <si>
    <t>PS26243 0894200</t>
  </si>
  <si>
    <t>PS26243 0895400</t>
  </si>
  <si>
    <t>PS26243 1085400</t>
  </si>
  <si>
    <t>PC5030 0420000</t>
  </si>
  <si>
    <t>Codo 90º MH  PC5030  -  42mm</t>
  </si>
  <si>
    <t>PC5130 0151815</t>
  </si>
  <si>
    <t>Te reducida HHH PC5130  -  15-18-15mm</t>
  </si>
  <si>
    <t>PC5130 0182218</t>
  </si>
  <si>
    <t>Te reducida HHH PC5130  -  18-22-18mm</t>
  </si>
  <si>
    <t>PC5130 0222822</t>
  </si>
  <si>
    <t>Te reducida HHH PC5130  -  22-28-22mm</t>
  </si>
  <si>
    <t>PC5130 0351835</t>
  </si>
  <si>
    <t>Te reducida HHH PC5130  -  35-18-35mm</t>
  </si>
  <si>
    <t>PC5130 0421542</t>
  </si>
  <si>
    <t>Te reducida HHH PC5130  -  42-15-42mm</t>
  </si>
  <si>
    <t>PC5130 0421842</t>
  </si>
  <si>
    <t>Te reducida HHH PC5130  -  42-18-42mm</t>
  </si>
  <si>
    <t>PC5130 0762876</t>
  </si>
  <si>
    <t>Te reducida HHH PC5130  -  76-28-76mm</t>
  </si>
  <si>
    <t>PC5130 0763576</t>
  </si>
  <si>
    <t>Te reducida HHH PC5130  -  76-35-76mm</t>
  </si>
  <si>
    <t>PC5130 0764276</t>
  </si>
  <si>
    <t>Te reducida HHH PC5130  -  76-42-76mm</t>
  </si>
  <si>
    <t>PC5130 0765476</t>
  </si>
  <si>
    <t>Te reducida HHH PC5130  -  76-54-76mm</t>
  </si>
  <si>
    <t>PC5130 10854108</t>
  </si>
  <si>
    <t>Te reducida HHH PC5130  -  108-54-108mm</t>
  </si>
  <si>
    <t>PC5230B0760000</t>
  </si>
  <si>
    <t>Brida sellado con junta 76mm PN10/16</t>
  </si>
  <si>
    <t>PC5230B0890000</t>
  </si>
  <si>
    <t>Brida sellado con junta89mm PN10/16</t>
  </si>
  <si>
    <t>PC5230B1080000</t>
  </si>
  <si>
    <t>Brida sellado con junta 108mm PN10/16</t>
  </si>
  <si>
    <t>PC5230D0760000</t>
  </si>
  <si>
    <t>Brida sellado con junta 76mm PN6</t>
  </si>
  <si>
    <t>PC5230D0890000</t>
  </si>
  <si>
    <t>Brida sellado con junta89mm PN6</t>
  </si>
  <si>
    <t>PC5230D1080000</t>
  </si>
  <si>
    <t>Brida sellado con junta 108mm PN6</t>
  </si>
  <si>
    <t>PC5243 0351500</t>
  </si>
  <si>
    <t>Manguito reducción MH  PC5243  -  35-15mm</t>
  </si>
  <si>
    <t>PC5243 0895400</t>
  </si>
  <si>
    <t>Manguito reducción MH  PC5243  -  89-54mm</t>
  </si>
  <si>
    <t>PC5243 1085400</t>
  </si>
  <si>
    <t>Manguito reducción MH  PC5243  -  108-54mm</t>
  </si>
  <si>
    <t>PC5275 0760000</t>
  </si>
  <si>
    <t>Manguito Deslizante  PC4275  -  76mm</t>
  </si>
  <si>
    <t>PC5275 0890000</t>
  </si>
  <si>
    <t>Manguito Deslizante  PC4275  -  89mm</t>
  </si>
  <si>
    <t>PC5275 1080000</t>
  </si>
  <si>
    <t>Manguito Deslizante  PC4275  -  108mm</t>
  </si>
  <si>
    <t>PC5301 0760000</t>
  </si>
  <si>
    <t>Tapón H  PC5301  -  76mm</t>
  </si>
  <si>
    <t>PC5301 0890000</t>
  </si>
  <si>
    <t>Tapón H  PC5301  -  89mm</t>
  </si>
  <si>
    <t>PC5301 1080000</t>
  </si>
  <si>
    <t>Tapón H  PC5301  -  108mm</t>
  </si>
  <si>
    <t>PC4091G0150400</t>
  </si>
  <si>
    <t>PC4130G0350635</t>
  </si>
  <si>
    <t>Te con rosca H  PC4130G  -  35-3/4"-35mm</t>
  </si>
  <si>
    <t>PC4130G0420642</t>
  </si>
  <si>
    <t>Te con rosca H  PC4130G  -  42-3/4"-42mm</t>
  </si>
  <si>
    <t>PC4130G0540654</t>
  </si>
  <si>
    <t>Te con rosca H  PC4130G  -  54-3/4"-54mm</t>
  </si>
  <si>
    <t>PC5130G0760676</t>
  </si>
  <si>
    <t>Te con rosca H  PC4130G  -  76-3/4"-76mm</t>
  </si>
  <si>
    <t>PC5130G0890689</t>
  </si>
  <si>
    <t>Te con rosca H  PC4130G  -  89-3/4"-89mm</t>
  </si>
  <si>
    <t>PC5130G10806108</t>
  </si>
  <si>
    <t>Te con rosca H  PC4130G  -  108-3/4"-108mm</t>
  </si>
  <si>
    <t>PC4243G0220400</t>
  </si>
  <si>
    <t>Manguito con rosca M  PC4243G  -  22-1/2"</t>
  </si>
  <si>
    <t>PC4243G0280600</t>
  </si>
  <si>
    <t>Manguito con rosca M  PC4243G  -  28-3/4"</t>
  </si>
  <si>
    <t>PC4243G0350800</t>
  </si>
  <si>
    <t>Manguito con rosca M  PC4243G  -  35-1"</t>
  </si>
  <si>
    <t>PC4243G076200</t>
  </si>
  <si>
    <t>Manguito con rosca M  PC4243G  -  76-2.1/2"</t>
  </si>
  <si>
    <t>PC4243G089240</t>
  </si>
  <si>
    <t>Manguito con rosca M  PC4243G  -  89-3"</t>
  </si>
  <si>
    <t>PC4243G108320</t>
  </si>
  <si>
    <t>Manguito con rosca M  PC4243G  -  108-4"</t>
  </si>
  <si>
    <t>PC4270G0280400</t>
  </si>
  <si>
    <t>Manguito con rosca H  PC4270G  -  28-1/2"</t>
  </si>
  <si>
    <t>PC4270G0280600</t>
  </si>
  <si>
    <t>Manguito con rosca H  PC4270G  -  28-3/4"</t>
  </si>
  <si>
    <t>Manguito con rosca H  PC4270G  -  35-1"</t>
  </si>
  <si>
    <t>PC4330G0150400</t>
  </si>
  <si>
    <t>Union tres piezas sellado con Junta HH 15-1/2"</t>
  </si>
  <si>
    <t>PC4330G0180400</t>
  </si>
  <si>
    <t>Union tres piezas sellado con Junta HH 18-1/2"</t>
  </si>
  <si>
    <t>PC4330G0220600</t>
  </si>
  <si>
    <t>Union tres piezas sellado con Junta HH 22-3/4"</t>
  </si>
  <si>
    <t>PC4330G0280800</t>
  </si>
  <si>
    <t>Union tres piezas sellado con Junta HH 28-1"</t>
  </si>
  <si>
    <t>PC4330G0351000</t>
  </si>
  <si>
    <t>Union tres piezas sellado con Junta HH 35-1.1/4"</t>
  </si>
  <si>
    <t>PC4330G0421200</t>
  </si>
  <si>
    <t>Union tres piezas sellado con Junta HH 42-1.1/2"</t>
  </si>
  <si>
    <t>PC4330G0541600</t>
  </si>
  <si>
    <t>Union tres piezas sellado con Junta HH 54-2"</t>
  </si>
  <si>
    <t>PC4331G0150400</t>
  </si>
  <si>
    <t>Union tres piezas sellado con Junta HM 15-1/2"</t>
  </si>
  <si>
    <t>PC4331G0220600</t>
  </si>
  <si>
    <t>Union tres piezas sellado con Junta HM 22-3/4"</t>
  </si>
  <si>
    <t>PC4331G0280800</t>
  </si>
  <si>
    <t>Union tres piezas sellado con Junta HM 28-1"</t>
  </si>
  <si>
    <t>PC4331G0351000</t>
  </si>
  <si>
    <t>Union tres piezas sellado con Junta HM 35-1.1/4"</t>
  </si>
  <si>
    <t>PC4331G0421200</t>
  </si>
  <si>
    <t>Union tres piezas sellado con Junta HM 42-1.1/2"</t>
  </si>
  <si>
    <t>PC4331G0541600</t>
  </si>
  <si>
    <t>Union tres piezas sellado con Junta HM 54-2"</t>
  </si>
  <si>
    <t>PC4359G0150600</t>
  </si>
  <si>
    <t>Racor Loco HH 15-3/4"</t>
  </si>
  <si>
    <t>PC4359G0180600</t>
  </si>
  <si>
    <t>Racor Loco HH 18-3/4"</t>
  </si>
  <si>
    <t>PC4359G0220800</t>
  </si>
  <si>
    <t>Racor Loco HH 22-1"</t>
  </si>
  <si>
    <t>PC4359G0281000</t>
  </si>
  <si>
    <t>Racor Loco HH 28-1.1/4"</t>
  </si>
  <si>
    <t>PC4359G0351200</t>
  </si>
  <si>
    <t>Racor Loco HH 35-1.1/2"</t>
  </si>
  <si>
    <t>PC4359G0421400</t>
  </si>
  <si>
    <t>Racor Loco HH 42-1.3/4"</t>
  </si>
  <si>
    <t>PC4359G0421600</t>
  </si>
  <si>
    <t>Racor Loco HH 42-2"</t>
  </si>
  <si>
    <t>PC4359G0541900</t>
  </si>
  <si>
    <t>Racor Loco HH 54-2.3/8"</t>
  </si>
  <si>
    <t>PC4359G0542000</t>
  </si>
  <si>
    <t>Racor Loco HH 54-2.1/2"</t>
  </si>
  <si>
    <t>PS5243 0764200</t>
  </si>
  <si>
    <t>* (USE-UP) Disponible solo hasta acabar existencias</t>
  </si>
  <si>
    <t>EMPAQUETADO &gt;B&lt; Flex/&gt;B&lt; Fles Gas</t>
  </si>
  <si>
    <t>PS26001 0150000</t>
  </si>
  <si>
    <t>PS4992 0760000</t>
  </si>
  <si>
    <t>PS4992 0890000</t>
  </si>
  <si>
    <t>PS4992 1080000</t>
  </si>
  <si>
    <t>PS4992 0220300</t>
  </si>
  <si>
    <t>PS4992 0420400</t>
  </si>
  <si>
    <t>PS4992 0540400</t>
  </si>
  <si>
    <t>PSTUBE-304-76T</t>
  </si>
  <si>
    <t>PSTUBE-304-89T</t>
  </si>
  <si>
    <t>PSTUBE-304-108T</t>
  </si>
  <si>
    <t>Tubo de Acero Inoxidable (barra 6m - 304) PSTUBE  -  76 - 1,5mm</t>
  </si>
  <si>
    <t>Tubo de Acero Inoxidable (barra 6m - 304) PSTUBE  -  89 - 2,0mm</t>
  </si>
  <si>
    <t>Tubo de Acero Inoxidable (barra 6m - 304) PSTUBE  -  108 - 2,0mm</t>
  </si>
  <si>
    <t>Curva 90º MH PS26001  -  15mm - Perfil M</t>
  </si>
  <si>
    <t>Curva 90º MH PS26001  -  18mm - Perfil M</t>
  </si>
  <si>
    <t>Curva 90º MH PS26001  -  22mm - Perfil M</t>
  </si>
  <si>
    <t>Curva 90º MH PS26001  -  28mm - Perfil M</t>
  </si>
  <si>
    <t>Curva 90º MH PS26001  -  35mm - Perfil M</t>
  </si>
  <si>
    <t>Curva 90º MH PS26001  -  42mm - Perfil M</t>
  </si>
  <si>
    <t>Curva 90º MH PS26001  -  54mm - Perfil M</t>
  </si>
  <si>
    <t>Curva 90º MH PS5001  -  76mm - Perfil M</t>
  </si>
  <si>
    <t>Curva 90º MH PS5001  -  89mm - Perfil M</t>
  </si>
  <si>
    <t>Curva 90º MH PS5001  -  108mm - Perfil M</t>
  </si>
  <si>
    <t>Curva 90º HH PS26002  -  15mm - Perfil M</t>
  </si>
  <si>
    <t>Curva 90º HH PS26002  -  18mm - Perfil M</t>
  </si>
  <si>
    <t>Curva 90º HH PS26002  -  22mm - Perfil M</t>
  </si>
  <si>
    <t>Curva 90º HH PS26002  -  28mm - Perfil M</t>
  </si>
  <si>
    <t>Curva 90º HH PS26002  -  35mm - Perfil M</t>
  </si>
  <si>
    <t>Curva 90º HH PS26002  -  42mm - Perfil M</t>
  </si>
  <si>
    <t>Curva 90º HH PS26002  -  54mm - Perfil M</t>
  </si>
  <si>
    <t>Curva 90º HH PS5002  -  76mm - Perfil M</t>
  </si>
  <si>
    <t>Curva 90º HH PS5002  -  89mm - Perfil M</t>
  </si>
  <si>
    <t>Curva 90º HH PS5002  -  108mm - Perfil M</t>
  </si>
  <si>
    <t>Curva 45º MH PS26040  -  15mm - Perfil M</t>
  </si>
  <si>
    <t>Curva 45º MH PS26040  -  18mm - Perfil M</t>
  </si>
  <si>
    <t>Curva 45º MH PS26040  -  22mm - Perfil M</t>
  </si>
  <si>
    <t>Curva 45º MH PS26040  -  28mm - Perfil M</t>
  </si>
  <si>
    <t>Curva 45º MH PS26040  -  35mm - Perfil M</t>
  </si>
  <si>
    <t>Curva 45º MH PS26040  -  42mm - Perfil M</t>
  </si>
  <si>
    <t>Curva 45º MH PS26040  -  54mm - Perfil M</t>
  </si>
  <si>
    <t>Curva 45º MH PS5040  -  76mm - Perfil M</t>
  </si>
  <si>
    <t>Curva 45º MH PS5040  -  89mm - Perfil M</t>
  </si>
  <si>
    <t>Curva 45º MH PS5040  -  108mm - Perfil M</t>
  </si>
  <si>
    <t>Curva 45º HH PS26041  -  15mm - Perfil M</t>
  </si>
  <si>
    <t>Curva 45º HH PS26041  -  18mm - Perfil M</t>
  </si>
  <si>
    <t>Curva 45º HH PS26041  -  22mm - Perfil M</t>
  </si>
  <si>
    <t>Curva 45º HH PS26041  -  28mm - Perfil M</t>
  </si>
  <si>
    <t>Curva 45º HH PS26041  -  35mm - Perfil M</t>
  </si>
  <si>
    <t>Curva 45º HH PS26041  -  42mm - Perfil M</t>
  </si>
  <si>
    <t>Curva 45º HH PS26041  -  54mm - Perfil M</t>
  </si>
  <si>
    <t>Curva 45º HH PS5041  -  76mm - Perfil M</t>
  </si>
  <si>
    <t>Curva 45º HH PS5041  -  89mm - Perfil M</t>
  </si>
  <si>
    <t>Curva 45º HH PS5041  -  108mm - Perfil M</t>
  </si>
  <si>
    <t>Salto Largo HH PS26085  -  15mm - Perfil M</t>
  </si>
  <si>
    <t>Salto Largo HH PS26085  -  18mm - Perfil M</t>
  </si>
  <si>
    <t>Salto Largo HH PS26085  -  22mm - Perfil M</t>
  </si>
  <si>
    <t>Salto Largo HH PS26085  -  28mm - Perfil M</t>
  </si>
  <si>
    <t>Te recta HHH PS26130  -  15mm - Perfil M</t>
  </si>
  <si>
    <t>Te recta HHH PS26130  -  18mm - Perfil M</t>
  </si>
  <si>
    <t>Te recta HHH PS26130  -  22mm - Perfil M</t>
  </si>
  <si>
    <t>Te recta HHH PS26130  -  28mm - Perfil M</t>
  </si>
  <si>
    <t>Te recta HHH PS26130  -  35mm - Perfil M</t>
  </si>
  <si>
    <t>Te recta HHH PS26130  -  42mm - Perfil M</t>
  </si>
  <si>
    <t>Te recta HHH PS26130  -  54mm - Perfil M</t>
  </si>
  <si>
    <t>Te recta HHH PS5130  -  76mm - Perfil M</t>
  </si>
  <si>
    <t>Te recta HHH PS5130  -  89mm - Perfil M</t>
  </si>
  <si>
    <t>Te recta HHH PS5130  -  108mm - Perfil M</t>
  </si>
  <si>
    <t>Te reducida HHH PS26130  -  18 - 15 - 18mm - Perfil M</t>
  </si>
  <si>
    <t>Te reducida HHH PS26130  -  22 - 15 - 22mm - Perfil M</t>
  </si>
  <si>
    <t>Te reducida HHH PS26130  -  22 - 18 - 22mm - Perfil M</t>
  </si>
  <si>
    <t>Te reducida HHH PS26130  -  28 - 15 - 28mm - Perfil M</t>
  </si>
  <si>
    <t>Te reducida HHH PS26130  -  28 - 18 - 28mm - Perfil M</t>
  </si>
  <si>
    <t>Te reducida HHH PS26130  -  28 - 22 - 28mm - Perfil M</t>
  </si>
  <si>
    <t>Te reducida HHH PS26130  -  35 - 15 - 35mm - Perfil M</t>
  </si>
  <si>
    <t>Te reducida HHH PS26130  -  35 - 18 - 35mm - Perfil M</t>
  </si>
  <si>
    <t>Te reducida HHH PS26130  -  35 - 22 - 35mm - Perfil M</t>
  </si>
  <si>
    <t>Te reducida HHH PS26130  -  35 - 28 - 35mm - Perfil M</t>
  </si>
  <si>
    <t>Te reducida HHH PS26130  -  42 - 15 - 42mm - Perfil M</t>
  </si>
  <si>
    <t>Te reducida HHH PS26130  -  42 - 22 - 42mm - Perfil M</t>
  </si>
  <si>
    <t>Te reducida HHH PS26130  -  42 - 28 - 42mm - Perfil M</t>
  </si>
  <si>
    <t>Te reducida HHH PS26130  -  42 - 35 - 42mm - Perfil M</t>
  </si>
  <si>
    <t>Te reducida HHH PS26130  -  54 - 15 - 54mm - Perfil M</t>
  </si>
  <si>
    <t>Te reducida HHH PS26130  -  54 - 22 - 54mm - Perfil M</t>
  </si>
  <si>
    <t>Te reducida HHH PS26130  -  54 - 28 - 54mm - Perfil M</t>
  </si>
  <si>
    <t>Te reducida HHH PS26130  -  54 - 35 - 54mm - Perfil M</t>
  </si>
  <si>
    <t>Te reducida HHH PS26130  -  54 - 42 - 54mm - Perfil M</t>
  </si>
  <si>
    <t>Te reducida HHH PS26130  -  76-22-76mm - Perfil M</t>
  </si>
  <si>
    <t>Te reducida HHH PS26130  -  76-28-76mm - Perfil M</t>
  </si>
  <si>
    <t>Te reducida HHH PS26130  -  76-35-76mm - Perfil M</t>
  </si>
  <si>
    <t>Te reducida HHH PS26130  -  76-42-76mm - Perfil M</t>
  </si>
  <si>
    <t>Te reducida HHH PS26130  -  76-54-76mm - Perfil M</t>
  </si>
  <si>
    <t>Te reducida HHH PS26130  -  89-22-89mm - Perfil M</t>
  </si>
  <si>
    <t>Te reducida HHH PS26130  -  89-28-89mm - Perfil M</t>
  </si>
  <si>
    <t>Te reducida HHH PS26130  -  89-35-89mm - Perfil M</t>
  </si>
  <si>
    <t>Te reducida HHH PS26130  -  89-42-89mm - Perfil M</t>
  </si>
  <si>
    <t>Te reducida HHH PS26130  -  89-54-89mm - Perfil M</t>
  </si>
  <si>
    <t>Te reducida HHH PS5130  -  89 - 76 - 89mm - Perfil M</t>
  </si>
  <si>
    <t>Te reducida HHH PS26130  -  108-22-108mm - Perfil M</t>
  </si>
  <si>
    <t>Te reducida HHH PS26130  -  108-28-108mm - Perfil M</t>
  </si>
  <si>
    <t>Te reducida HHH PS26130  -  108-35-108mm - Perfil M</t>
  </si>
  <si>
    <t>Te reducida HHH PS26130  -  108-42-108mm - Perfil M</t>
  </si>
  <si>
    <t>Te reducida HHH PS26130  -  108-54-108mm - Perfil M</t>
  </si>
  <si>
    <t>Te reducida HHH PS5130  -  108 - 76 - 108mm - Perfil M</t>
  </si>
  <si>
    <t>Te reducida HHH PS5130  -  108 - 89 - 108mm - Perfil M</t>
  </si>
  <si>
    <t>Manguito de reducción MH PS26243  -  18 - 15mm - Perfil M</t>
  </si>
  <si>
    <t>Manguito de reducción MH PS26243  -  22 - 15mm - Perfil M</t>
  </si>
  <si>
    <t>Manguito de reducción MH PS26243  -  22 - 18mm - Perfil M</t>
  </si>
  <si>
    <t>Manguito de reducción MH PS26243  -  28 - 15mm - Perfil M</t>
  </si>
  <si>
    <t>Manguito de reducción MH PS26243  -  28 - 18mm - Perfil M</t>
  </si>
  <si>
    <t>Manguito de reducción MH PS26243  -  28 - 22mm - Perfil M</t>
  </si>
  <si>
    <t>Manguito de reducción MH PS26243  -  35 - 15mm - Perfil M</t>
  </si>
  <si>
    <t>Manguito de reducción MH PS26243  -  35 - 18mm - Perfil M</t>
  </si>
  <si>
    <t>Manguito de reducción MH PS26243  -  35 - 22mm - Perfil M</t>
  </si>
  <si>
    <t>Manguito de reducción MH PS26243  -  35 - 28mm - Perfil M</t>
  </si>
  <si>
    <t>Manguito de reducción MH PS26243  -  42 - 15mm - Perfil M</t>
  </si>
  <si>
    <t>Manguito de reducción MH PS26243  -  42 - 22mm - Perfil M</t>
  </si>
  <si>
    <t>Manguito de reducción MH PS26243  -  42 - 28mm - Perfil M</t>
  </si>
  <si>
    <t>Manguito de reducción MH PS26243  -  42 - 35mm - Perfil M</t>
  </si>
  <si>
    <t>Manguito de reducción MH PS26243  -  54 - 15mm - Perfil M</t>
  </si>
  <si>
    <t>Manguito de reducción MH PS26243  -  54 - 22mm - Perfil M</t>
  </si>
  <si>
    <t>Manguito de reducción MH PS26243  -  54 - 28mm - Perfil M</t>
  </si>
  <si>
    <t>Manguito de reducción MH PS26243  -  54 - 35mm - Perfil M</t>
  </si>
  <si>
    <t>Manguito de reducción MH PS26243  -  54 - 42mm - Perfil M</t>
  </si>
  <si>
    <t>Manguito de reducción MH PS26243  -  76-22mm - Perfil M</t>
  </si>
  <si>
    <t>Manguito de reducción MH PS26243  -  76-28mm - Perfil M</t>
  </si>
  <si>
    <t>Manguito de reducción MH PS26243  -  76-35mm - Perfil M</t>
  </si>
  <si>
    <t>Manguito de reducción MH PS26243  -  76-42mm - Perfil M</t>
  </si>
  <si>
    <t>Manguito de reducción MH PS26243  -  76-54mm - Perfil M</t>
  </si>
  <si>
    <t>Manguito de reducción MH PS26243  -  89-42mm - Perfil M</t>
  </si>
  <si>
    <t>Manguito de reducción MH PS26243  -  89-54mm - Perfil M</t>
  </si>
  <si>
    <t>Manguito de reducción MH PS5243  -  89 - 76mm - Perfil M</t>
  </si>
  <si>
    <t>Manguito de reducción MH PS26243  -  108-54mm - Perfil M</t>
  </si>
  <si>
    <t>Manguito de reducción MH PS5243  -  108 - 76mm - Perfil M</t>
  </si>
  <si>
    <t>Manguito de reducción MH PS5243  -  108 - 89mm - Perfil M</t>
  </si>
  <si>
    <t>Manguito HH  PS26270  -  15mm - Perfil M</t>
  </si>
  <si>
    <t>Manguito HH  PS26270  -  18mm - Perfil M</t>
  </si>
  <si>
    <t>Manguito HH  PS26270  -  22mm - Perfil M</t>
  </si>
  <si>
    <t>Manguito HH  PS26270  -  28mm - Perfil M</t>
  </si>
  <si>
    <t>Manguito HH  PS26270  -  35mm - Perfil M</t>
  </si>
  <si>
    <t>Manguito HH  PS26270  -  42mm - Perfil M</t>
  </si>
  <si>
    <t>Manguito HH  PS26270  -  54mm - Perfil M</t>
  </si>
  <si>
    <t>Manguito HH  PS5270  -  76mm - Perfil M</t>
  </si>
  <si>
    <t>Manguito HH  PS5270  -  89mm - Perfil M</t>
  </si>
  <si>
    <t>Manguito HH  PS5270  -  108mm - Perfil M</t>
  </si>
  <si>
    <t>Manguito Deslizante HH PS26275  -  15mm - Perfil M</t>
  </si>
  <si>
    <t>Manguito Deslizante HH PS26275  -  18mm - Perfil M</t>
  </si>
  <si>
    <t>Manguito Deslizante HH PS26275  -  22mm - Perfil M</t>
  </si>
  <si>
    <t>Manguito Deslizante HH PS26275  -  28mm - Perfil M</t>
  </si>
  <si>
    <t>Manguito Deslizante HH PS26275  -  35mm - Perfil M</t>
  </si>
  <si>
    <t>Manguito Deslizante HH PS26275  -  42mm - Perfil M</t>
  </si>
  <si>
    <t>Manguito Deslizante HH PS26275  -  54mm - Perfil M</t>
  </si>
  <si>
    <t>Manguito deslizante  PS4275  -  76mm - Perfil M</t>
  </si>
  <si>
    <t>Manguito deslizante  PS4275  -  89mm - Perfil M</t>
  </si>
  <si>
    <t>Manguito deslizante  PS4275  -  108mm - Perfil M</t>
  </si>
  <si>
    <t>Brida PN16  PS26230B  -  15mm  - Perfil M</t>
  </si>
  <si>
    <t>Brida PN16  PS26230B  -  18mm  - Perfil M</t>
  </si>
  <si>
    <t>Brida PN16  PS26230B  -  22mm  - Perfil M</t>
  </si>
  <si>
    <t>Brida PN16  PS26230B  -  28mm  - Perfil M</t>
  </si>
  <si>
    <t>Brida PN16  PS26230B  -  35mm  - Perfil M</t>
  </si>
  <si>
    <t>Brida PN16  PS26230B  -  42mm  - Perfil M</t>
  </si>
  <si>
    <t>Brida PN16  PS26230B  -  54mm  - Perfil M</t>
  </si>
  <si>
    <t>BRIDA ADAPADOR 76mm - Perfil M</t>
  </si>
  <si>
    <t>BRIDA ADAPADOR 89mm - Perfil M</t>
  </si>
  <si>
    <t>BRIDA ADAPADOR 108mm - Perfil M</t>
  </si>
  <si>
    <t>Tapón H PS26301  -  15mm - Perfil M</t>
  </si>
  <si>
    <t>Tapón H PS26301  -  18mm - Perfil M</t>
  </si>
  <si>
    <t>Tapón H PS26301  -  22mm - Perfil M</t>
  </si>
  <si>
    <t>Tapón H PS26301  -  28mm - Perfil M</t>
  </si>
  <si>
    <t>Tapón H PS26301  -  35mm - Perfil M</t>
  </si>
  <si>
    <t>Tapón H PS26301  -  42mm - Perfil M</t>
  </si>
  <si>
    <t>Tapón H PS26301  -  54mm - Perfil M</t>
  </si>
  <si>
    <t>Tapón H PS5301  -  76mm - Perfil M</t>
  </si>
  <si>
    <t>Tapón H PS5301  -  89mm - Perfil M</t>
  </si>
  <si>
    <t>Tapón H PS5301  -  108mm - Perfil M</t>
  </si>
  <si>
    <t>Codo 90º HH PS26090G  -  15 - 1/2" - Perfil M</t>
  </si>
  <si>
    <t>Codo 90º HH PS26090G  -  18 - 1/2" - Perfil M</t>
  </si>
  <si>
    <t>Codo 90º HH PS26090G  -  22 - 1/2" - Perfil M</t>
  </si>
  <si>
    <t>Codo 90º HH PS26090G  -  22 - 3/4" - Perfil M</t>
  </si>
  <si>
    <t>Codo 90º HH PS26090G  -  28 - 1" - Perfil M</t>
  </si>
  <si>
    <t>Codo 90º HH PS26090G  -  35 - 1 1/4" - Perfil M</t>
  </si>
  <si>
    <t>Codo 90º MH PS26092G - 15 - 1/2" - Perfil M</t>
  </si>
  <si>
    <t>Codo 90º MH PS26092G - 18 - 1/2" - Perfil M</t>
  </si>
  <si>
    <t>Codo 90º MH PS26092G - 22 - 3/4" - Perfil M</t>
  </si>
  <si>
    <t>Codo 90º MH PS26092G - 28 - 1" - Perfil M</t>
  </si>
  <si>
    <t>Codo 90º MH PS26092G - 35 - 1 1/4" - Perfil M</t>
  </si>
  <si>
    <t>Codo 90º MH PS26092G - 42 - 1 1/2" - Perfil M</t>
  </si>
  <si>
    <t>Codo 90º MH PS26092G - 54 - 2" - Perfil M</t>
  </si>
  <si>
    <t>Te con rosca hembra PS26130G  -  15 - 1/2"- 15mm - Perfil M</t>
  </si>
  <si>
    <t>Te con rosca hembra PS26130G  -  18 - 1/2"- 18mm - Perfil M</t>
  </si>
  <si>
    <t>Te con rosca hembra PS26130G  -  18 - 3/4"- 18mm - Perfil M</t>
  </si>
  <si>
    <t>Te con rosca hembra PS26130G  -  22 - 1/2"- 22mm - Perfil M</t>
  </si>
  <si>
    <t>Te con rosca hembra PS26130G  -  22 - 3/4"- 22mm - Perfil M</t>
  </si>
  <si>
    <t>Te con rosca hembra PS26130G  -  28 - 1/2"- 28mm - Perfil M</t>
  </si>
  <si>
    <t>Te con rosca hembra PS26130G  -  28 - 3/4"- 28mm - Perfil M</t>
  </si>
  <si>
    <t>Te con rosca hembra PS26130G  -  28 - 1"- 28mm - Perfil M</t>
  </si>
  <si>
    <t>Te con rosca hembra PS26130G  -  35 - 1/2"- 35mm - Perfil M</t>
  </si>
  <si>
    <t>Te con rosca hembra PS26130G  -  35 - 3/4"- 35mm - Perfil M</t>
  </si>
  <si>
    <t>Te con rosca hembra PS26130G  -  35 - 1"- 35mm - Perfil M</t>
  </si>
  <si>
    <t>Te con rosca hembra PS26130G  -  35 - 1 1/4"-35mm - Perfil M</t>
  </si>
  <si>
    <t>Te con rosca hembra PS26130G  -  42 - 1/2"- 42mm - Perfil M</t>
  </si>
  <si>
    <t>Te con rosca hembra PS26130G  -  42 - 3/4"- 42mm - Perfil M</t>
  </si>
  <si>
    <t>Te con rosca hembra PS26130G  -  42 - 1"- 42mm - Perfil M</t>
  </si>
  <si>
    <t>Te con rosca hembra PS26130G  -  42 - 11/2" - 42mm - Perfil M</t>
  </si>
  <si>
    <t>Te con rosca hembra PS26130G  -  54 - 1/2"- 54mm - Perfil M</t>
  </si>
  <si>
    <t>Te con rosca hembra PS26130G  -  54 - 3/4"- 54mm - Perfil M</t>
  </si>
  <si>
    <t>Te con rosca hembra PS26130G  -  54 - 1"- 54mm - Perfil M</t>
  </si>
  <si>
    <t>Te con rosca hembra PS26130G  -  54 - 2"- 54mm - Perfil M</t>
  </si>
  <si>
    <t>Te con rosca hembra PS4130G  -  76 - 3/4" - 76mm - Perfil M</t>
  </si>
  <si>
    <t>Te con rosca hembra PS4130G  -  76 - 2" - 76mm - Perfil M</t>
  </si>
  <si>
    <t>Te con rosca hembra PS4130G  -  89 - 3/4" - 89mm - Perfil M</t>
  </si>
  <si>
    <t>Te con rosca hembra PS4130G  -  89 - 2" - 89mm - Perfil M</t>
  </si>
  <si>
    <t>Te con rosca hembra PS4130G  -  108 - 3/4" - 108mm - Perfil M</t>
  </si>
  <si>
    <t>Te con rosca hembra PS4130G  -  108 - 2" - 108mm - Perfil M</t>
  </si>
  <si>
    <t>Te con rosca macho PS26133G  -  15 - 3/8"- 15mm - Perfil M</t>
  </si>
  <si>
    <t>Te con rosca macho PS26133G  -  15 - 1/2"- 15mm - Perfil M</t>
  </si>
  <si>
    <t>Te con rosca macho PS26133G  -  22 - 3/4"- 22mm - Perfil M</t>
  </si>
  <si>
    <t>Te con rosca macho PS26133G  -  28 - 1" - 28mm - Perfil M</t>
  </si>
  <si>
    <t>Te con rosca macho PS26133G  -  35 - 1 1/4" - 35mm - Perfil M</t>
  </si>
  <si>
    <t>Manguito con rosca macho PS26243G  -  15 - 3/8" - Perfil M</t>
  </si>
  <si>
    <t>Manguito con rosca macho PS26243G  -  15 - 1/2" - Perfil M</t>
  </si>
  <si>
    <t>Manguito con rosca macho PS26243G  -  15 - 3/4" - Perfil M</t>
  </si>
  <si>
    <t>Manguito con rosca macho PS26243G  -  18 - 1/2" - Perfil M</t>
  </si>
  <si>
    <t>Manguito con rosca macho PS26243G  -  18 - 3/4" - Perfil M</t>
  </si>
  <si>
    <t>Manguito con rosca macho PS26243G  -  22 - 1/2" - Perfil M</t>
  </si>
  <si>
    <t>Manguito con rosca macho PS26243G  -  22 - 3/4" - Perfil M</t>
  </si>
  <si>
    <t>Manguito con rosca macho PS26243G  -  22- 1" - Perfil M</t>
  </si>
  <si>
    <t>Manguito con rosca macho PS26243G  -  28 - 3/4" - Perfil M</t>
  </si>
  <si>
    <t>Manguito con rosca macho PS26243G  -  28 - 1" - Perfil M</t>
  </si>
  <si>
    <t>Manguito con rosca macho PS26243G  -  28 - 1 1/4" - Perfil M</t>
  </si>
  <si>
    <t>Manguito con rosca macho PS26243G  -  35 - 1" - Perfil M</t>
  </si>
  <si>
    <t>Manguito con rosca macho PS26243G  -  35 - 1 1/4" - Perfil M</t>
  </si>
  <si>
    <t>Manguito con rosca macho PS26243G  -  35 - 1 1/2" - Perfil M</t>
  </si>
  <si>
    <t>Manguito con rosca macho PS26243G  -  42 - 1 1/4" - Perfil M</t>
  </si>
  <si>
    <t>Manguito con rosca macho PS26243G  -  42 - 1 1/2" - Perfil M</t>
  </si>
  <si>
    <t>Manguito con rosca macho PS26243G  -  54- 1 1/2" - Perfil M</t>
  </si>
  <si>
    <t>Manguito con rosca macho PS26243G  -  54 - 2" - Perfil M</t>
  </si>
  <si>
    <t>Manguito con rosca macho PS4243G  -  76 - 2.1/2" - Perfil M</t>
  </si>
  <si>
    <t>Manguito con rosca macho PS4243G  -  89 - 3" - Perfil M</t>
  </si>
  <si>
    <t>Manguito con rosca macho PS4243G  -  108 - 4" - Perfil M</t>
  </si>
  <si>
    <t>Manguito con rosca hembra PS26270G  -  15 - 3/8" - Perfil M</t>
  </si>
  <si>
    <t>Manguito con rosca hembra PS26270G  -  15 - 1/2" - Perfil M</t>
  </si>
  <si>
    <t>Manguito con rosca hembra PS26270G  -  15 - 3/4" - Perfil M</t>
  </si>
  <si>
    <t>Manguito con rosca hembra PS26270G  -  18 - 1/2" - Perfil M</t>
  </si>
  <si>
    <t>Manguito con rosca hembra PS26270G  -  18 - 3/4" - Perfil M</t>
  </si>
  <si>
    <t>Manguito con rosca hembra PS26270G  -  22 - 1/2" - Perfil M</t>
  </si>
  <si>
    <t>Manguito con rosca hembra PS26270G  -  22 - 3/4" - Perfil M</t>
  </si>
  <si>
    <t>Manguito con rosca hembra PS26270G  -  22- 1" - Perfil M</t>
  </si>
  <si>
    <t>Manguito con rosca hembra PS26270G  -  28 - 3/4" - Perfil M</t>
  </si>
  <si>
    <t>Manguito con rosca hembra PS26270G  -  28 - 1" - Perfil M</t>
  </si>
  <si>
    <t>Manguito con rosca hembra PS26270G  -  28 - 1 1/4" - Perfil M</t>
  </si>
  <si>
    <t>Manguito con rosca hembra PS26270G  -  35 - 1" - Perfil M</t>
  </si>
  <si>
    <t>Manguito con rosca hembra PS26270G  -  35 - 1 1/4" - Perfil M</t>
  </si>
  <si>
    <t>Manguito con rosca hembra PS26270G  -  35 - 1 1/2" - Perfil M</t>
  </si>
  <si>
    <t>Manguito con rosca hembra PS26270G  -  42 - 1 1/4" - Perfil M</t>
  </si>
  <si>
    <t>Manguito con rosca hembra PS26270G  -  42 - 1 1/2" - Perfil M</t>
  </si>
  <si>
    <t>Manguito con rosca hembra PS26270G  -  54 - 1 1/2" - Perfil M</t>
  </si>
  <si>
    <t>Manguito con rosca hembra PS26270G  -  54 - 2" - Perfil M</t>
  </si>
  <si>
    <t>Manguito con rosca hembra PS4270G  -  76 - 2.1/2" - Perfil M</t>
  </si>
  <si>
    <t>Manguito con rosca hembra PS4270G  -  89 - 3" - Perfil M</t>
  </si>
  <si>
    <t>Unión tres piezas HM PS26341G  -  15 - 1/2" - Perfil M</t>
  </si>
  <si>
    <t>Unión tres piezas HM PS26341G  -  18 - 1/2" - Perfil M</t>
  </si>
  <si>
    <t>Unión tres piezas HM PS26341G  -  22 - 3/4" - Perfil M</t>
  </si>
  <si>
    <t>Unión tres piezas HM PS26341G  -  28 - 1" - Perfil M</t>
  </si>
  <si>
    <t>Unión tres piezas HM PS26341G  -  35 - 1 1/4" - Perfil M</t>
  </si>
  <si>
    <t>Unión tres piezas HM PS26341G  -  42 - 11/2" - Perfil M</t>
  </si>
  <si>
    <t>Unión tres piezas HM PS26341G  -  54 - 2" - Perfil M</t>
  </si>
  <si>
    <t>Racor Loco curvo tuerca H PS26002G  -  15 - 1/2" - Perfil M</t>
  </si>
  <si>
    <t>Racor Loco curvo tuerca H PS26002G  -  18 - 1/2" - Perfil M</t>
  </si>
  <si>
    <t>Racor Loco curvo tuerca H PS26002G  -  22 - 3/4" - Perfil M</t>
  </si>
  <si>
    <t>Racor Loco curvo tuerca H PS26002G  -  28 - 1" - Perfil M</t>
  </si>
  <si>
    <t>Racor Loco curvo tuerca H PS26002G  -  35 - 1.1/4" - Perfil M</t>
  </si>
  <si>
    <t>Racor Loco curvo tuerca H PS26002G  -  42 - 1.1/2" - Perfil M</t>
  </si>
  <si>
    <t>Racor Loco curvo tuerca H PS26002G  -  54 - 2" - Perfil M</t>
  </si>
  <si>
    <t>Racor Loco recto tuerca H PS26355   -  15 - 1/2" - Perfil M</t>
  </si>
  <si>
    <t>Racor Loco recto tuerca H PS26355   -  18 - 3/4" - Perfil M</t>
  </si>
  <si>
    <t>Racor Loco recto tuerca H PS26355   -  22 - 3/4" - Perfil M</t>
  </si>
  <si>
    <t>Racor Loco recto tuerca H PS26355   -  22 - 1" - Perfil M</t>
  </si>
  <si>
    <t>Racor Loco recto tuerca H PS26355   -  28 - 1" - Perfil M</t>
  </si>
  <si>
    <t>Racor Loco recto tuerca H PS26355   -  35 - 1.1/4" - Perfil M</t>
  </si>
  <si>
    <t>Racor Loco recto tuerca H PS26355   -  42 - 1.1/2" - Perfil M</t>
  </si>
  <si>
    <t>Racor Loco recto tuerca H PS26355   -  54 - 2" - Perfil M</t>
  </si>
  <si>
    <t>Codo fijación rosca H  PS26471G  -  15 - 1/2" - Perfil M</t>
  </si>
  <si>
    <t>Codo fijación rosca H  PS26471G  -  18 - 1/2" - Perfil M</t>
  </si>
  <si>
    <t>Codo fijación rosca H  PS26471G  -  22 - 3/4" - Perfil M</t>
  </si>
  <si>
    <t>O-Ring 76mm Press &lt;A&gt; Press INOX - Perfil M</t>
  </si>
  <si>
    <t>O-Ring 89mm Press &lt;A&gt; Press INOX - Perfil M</t>
  </si>
  <si>
    <t>O-Ring 108mm Press &lt;A&gt; Press INOX - Perfil M</t>
  </si>
  <si>
    <t>Curva 90º MH PS5001  -  15mm - Perfil B</t>
  </si>
  <si>
    <t>Curva 90º MH PS5001  -  18mm - Perfil B</t>
  </si>
  <si>
    <t>Curva 90º MH PS5001  -  22mm - Perfil B</t>
  </si>
  <si>
    <t>Curva 90º MH PS5001  -  28mm - Perfil B</t>
  </si>
  <si>
    <t>Curva 90º MH PS5001  -  35mm - Perfil B</t>
  </si>
  <si>
    <t>Curva 90º MH PS5001  -  42mm - Perfil B</t>
  </si>
  <si>
    <t>Curva 90º MH PS5001  -  54mm - Perfil B</t>
  </si>
  <si>
    <t>Curva 90º HH PS5002  -  15mm - Perfil B</t>
  </si>
  <si>
    <t>Curva 90º HH PS5002  -  18mm - Perfil B</t>
  </si>
  <si>
    <t>Curva 90º HH PS5002  -  22mm - Perfil B</t>
  </si>
  <si>
    <t>Curva 90º HH PS5002  -  28mm - Perfil B</t>
  </si>
  <si>
    <t>Curva 90º HH PS5002  -  35mm - Perfil B</t>
  </si>
  <si>
    <t>Curva 90º HH PS5002  -  42mm - Perfil B</t>
  </si>
  <si>
    <t>Curva 90º HH PS5002  -  54mm - Perfil B</t>
  </si>
  <si>
    <t>Curva 45º MH PS5040  -  15mm - Perfil B</t>
  </si>
  <si>
    <t>Curva 45º MH PS5040  -  18mm - Perfil B</t>
  </si>
  <si>
    <t>Curva 45º MH PS5040  -  22mm - Perfil B</t>
  </si>
  <si>
    <t>Curva 45º MH PS5040  -  28mm - Perfil B</t>
  </si>
  <si>
    <t>Curva 45º MH PS5040  -  35mm - Perfil B</t>
  </si>
  <si>
    <t>Curva 45º MH PS5040  -  42mm - Perfil B</t>
  </si>
  <si>
    <t>Curva 45º MH PS5040  -  54mm - Perfil B</t>
  </si>
  <si>
    <t>Curva 45º HH PS5041  -  15mm - Perfil B</t>
  </si>
  <si>
    <t>Curva 45º HH PS5041  -  18mm - Perfil B</t>
  </si>
  <si>
    <t>Curva 45º HH PS5041  -  22mm - Perfil B</t>
  </si>
  <si>
    <t>Curva 45º HH PS5041  -  28mm - Perfil B</t>
  </si>
  <si>
    <t>Curva 45º HH PS5041  -  35mm - Perfil B</t>
  </si>
  <si>
    <t>Curva 45º HH PS5041  -  42mm - Perfil B</t>
  </si>
  <si>
    <t>Curva 45º HH PS5041  -  54mm - Perfil B</t>
  </si>
  <si>
    <t>Te recta HHH PS5130  -  15mm - Perfil B</t>
  </si>
  <si>
    <t>Te recta HHH PS5130  -  18mm - Perfil B</t>
  </si>
  <si>
    <t>Te recta HHH PS5130  -  22mm - Perfil B</t>
  </si>
  <si>
    <t>Te recta HHH PS5130  -  28mm - Perfil B</t>
  </si>
  <si>
    <t>Te recta HHH PS5130  -  35mm - Perfil B</t>
  </si>
  <si>
    <t>Te recta HHH PS5130  -  42mm - Perfil B</t>
  </si>
  <si>
    <t>Te recta HHH PS5130  -  54mm - Perfil B</t>
  </si>
  <si>
    <t>Te reducida HHH PS5130  -  18 - 15 - 18mm - Perfil B</t>
  </si>
  <si>
    <t>Te reducida HHH PS5130  -  22 - 15 - 22mm - Perfil B</t>
  </si>
  <si>
    <t>Te reducida HHH PS5130  -  22 - 18 - 22mm - Perfil B</t>
  </si>
  <si>
    <t>Te reducida HHH PS5130  -  28 - 15 - 28mm - Perfil B</t>
  </si>
  <si>
    <t>Te reducida HHH PS5130  -  28 - 18 - 28mm - Perfil B</t>
  </si>
  <si>
    <t>Te reducida HHH PS5130  -  28 - 22 - 28mm - Perfil B</t>
  </si>
  <si>
    <t>Te reducida HHH PS5130  -  35 - 15 - 35mm - Perfil B</t>
  </si>
  <si>
    <t>Te reducida HHH PS5130  -  35 - 18 - 35mm - Perfil B</t>
  </si>
  <si>
    <t>Te reducida HHH PS5130  -  35 - 22 - 35mm - Perfil B</t>
  </si>
  <si>
    <t>Te reducida HHH PS5130  -  35 - 28 - 35mm - Perfil B</t>
  </si>
  <si>
    <t>Te reducida HHH PS5130  -  42 - 22 - 42mm - Perfil B</t>
  </si>
  <si>
    <t>Te reducida HHH PS5130  -  42 - 28 - 42mm - Perfil B</t>
  </si>
  <si>
    <t>Te reducida HHH PS5130  -  42 - 35 - 42mm - Perfil B</t>
  </si>
  <si>
    <t>Te reducida HHH PS5130  -  54 - 22 - 54mm - Perfil B</t>
  </si>
  <si>
    <t>Te reducida HHH PS5130  -  54 - 28 - 54mm - Perfil B</t>
  </si>
  <si>
    <t>Te reducida HHH PS5130  -  54 - 35 - 54mm - Perfil B</t>
  </si>
  <si>
    <t>Te reducida HHH PS5130  -  54 - 42 - 54mm - Perfil B</t>
  </si>
  <si>
    <t>Manguito de reducción MH PS5243  -  18 - 15mm - Perfil B</t>
  </si>
  <si>
    <t>Manguito de reducción MH PS5243  -  22 - 15mm - Perfil B</t>
  </si>
  <si>
    <t>Manguito de reducción MH PS5243  -  22 - 18mm - Perfil B</t>
  </si>
  <si>
    <t>Manguito de reducción MH PS5243  -  28 - 15mm - Perfil B</t>
  </si>
  <si>
    <t>Manguito de reducción MH PS5243  -  28 - 18mm - Perfil B</t>
  </si>
  <si>
    <t>Manguito de reducción MH PS5243  -  28 - 22mm - Perfil B</t>
  </si>
  <si>
    <t>Manguito de reducción MH PS5243  -  35 - 18mm - Perfil B</t>
  </si>
  <si>
    <t>Manguito de reducción MH PS5243  -  35 - 22mm - Perfil B</t>
  </si>
  <si>
    <t>Manguito de reducción MH PS5243  -  35 - 28mm - Perfil B</t>
  </si>
  <si>
    <t>Manguito de reducción MH PS5243  -  42 - 28mm - Perfil B</t>
  </si>
  <si>
    <t>Manguito de reducción MH PS5243  -  42 - 35mm - Perfil B</t>
  </si>
  <si>
    <t>Manguito de reducción MH PS5243  -  54 - 28mm - Perfil B</t>
  </si>
  <si>
    <t>Manguito de reducción MH PS5243  -  54 - 35mm - Perfil B</t>
  </si>
  <si>
    <t>Manguito de reducción MH PS5243  -  54 - 42mm - Perfil B</t>
  </si>
  <si>
    <t>Manguito HH  PS5270  -  15mm - Perfil B</t>
  </si>
  <si>
    <t>Manguito HH  PS5270  -  18mm - Perfil B</t>
  </si>
  <si>
    <t>Manguito HH  PS5270  -  22mm - Perfil B</t>
  </si>
  <si>
    <t>Manguito HH  PS5270  -  28mm - Perfil B</t>
  </si>
  <si>
    <t>Manguito HH  PS5270  -  35mm - Perfil B</t>
  </si>
  <si>
    <t>Manguito HH  PS5270  -  42mm - Perfil B</t>
  </si>
  <si>
    <t>Manguito HH  PS5270  -  54mm - Perfil B</t>
  </si>
  <si>
    <t>Manguito deslizante  PS4275  -  15mm - Perfil B</t>
  </si>
  <si>
    <t>Manguito deslizante  PS4275  -  18mm - Perfil B</t>
  </si>
  <si>
    <t>Manguito deslizante  PS4275  -  22mm - Perfil B</t>
  </si>
  <si>
    <t>Manguito deslizante  PS4275  -  28mm - Perfil B</t>
  </si>
  <si>
    <t>Manguito deslizante  PS4275  -  35mm - Perfil B</t>
  </si>
  <si>
    <t>Manguito deslizante  PS4275  -  42mm - Perfil B</t>
  </si>
  <si>
    <t>Manguito deslizante  PS4275  -  54mm - Perfil B</t>
  </si>
  <si>
    <t>Tapón H PS5301  -  15mm - Perfil B</t>
  </si>
  <si>
    <t>Tapón H PS5301  -  18mm - Perfil B</t>
  </si>
  <si>
    <t>Tapón H PS5301  -  22mm - Perfil B</t>
  </si>
  <si>
    <t>Tapón H PS5301  -  28mm - Perfil B</t>
  </si>
  <si>
    <t>Tapón H PS5301  -  35mm - Perfil B</t>
  </si>
  <si>
    <t>Tapón H PS5301  -  42mm - Perfil B</t>
  </si>
  <si>
    <t>Tapón H PS5301  -  54mm - Perfil B</t>
  </si>
  <si>
    <t>Curva 90º rosca M PS4001G  -  15 - 1/2" - Perfil B</t>
  </si>
  <si>
    <t>Curva 90º rosca M PS4001G  -  18 - 1/2" - Perfil B</t>
  </si>
  <si>
    <t>Curva 90º rosca M PS4001G  -  18 - 3/4" - Perfil B</t>
  </si>
  <si>
    <t>Curva 90º rosca M PS4001G  -  22 - 3/4" - Perfil B</t>
  </si>
  <si>
    <t>Curva 90º rosca M PS4001G  -  28 - 1" - Perfil B</t>
  </si>
  <si>
    <t>Curva 90º rosca M PS4001G  -  35 - 1 1/4" - Perfil B</t>
  </si>
  <si>
    <t>Curva 90º rosca M PS4001G  -  42 - 1 1/2" - Perfil B</t>
  </si>
  <si>
    <t>Curva 90º rosca M PS4001G  -  54 - 2" - Perfil B</t>
  </si>
  <si>
    <t>Curva 90º rosca H  PS4002G  -  15 - 1/2" - Perfil B</t>
  </si>
  <si>
    <t>Curva 90º rosca H  PS4002G  -  18 - 1/2" - Perfil B</t>
  </si>
  <si>
    <t>Curva 90º rosca H  PS4002G  -  18 - 3/4" - Perfil B</t>
  </si>
  <si>
    <t>Curva 90º rosca H  PS4002G  -  22 - 3/4" - Perfil B</t>
  </si>
  <si>
    <t>Curva 90º rosca H  PS4002G  -  28 - 1" - Perfil B</t>
  </si>
  <si>
    <t>Curva 90º rosca H  PS4002G  -  35 - 1 1/4" - Perfil B</t>
  </si>
  <si>
    <t>Curva 90º rosca H  PS4002G  -  42 - 1 1/2" - Perfil B</t>
  </si>
  <si>
    <t>Curva 90º rosca H  PS4002G  -  54 - 2" - Perfil B</t>
  </si>
  <si>
    <t>Codo 90º HH PS4090G  -  15 - 1/2" - Perfil B</t>
  </si>
  <si>
    <t>Codo 90º HH PS4090G  -  18 - 1/2" - Perfil B</t>
  </si>
  <si>
    <t>Codo 90º HH PS4090G  -  22 - 1/2" - Perfil B</t>
  </si>
  <si>
    <t>Codo 90º HH PS4090G  -  22 - 3/4" - Perfil B</t>
  </si>
  <si>
    <t>Codo 90º HH PS4090G  -  28 - 1" - Perfil B</t>
  </si>
  <si>
    <t>Codo 90º HH PS4090G  -  35 - 1 1/4" - Perfil B</t>
  </si>
  <si>
    <t>Codo 90º MH PS4092G - 15 - 1/2" - Perfil B</t>
  </si>
  <si>
    <t>Codo 90º MH PS4092G - 18 - 1/2" - Perfil B</t>
  </si>
  <si>
    <t>Te con rosca hembra PS4130G  -  15 - 1/2"- 15mm - Perfil B</t>
  </si>
  <si>
    <t>Te con rosca hembra PS4130G  -  18 - 1/2"- 18mm - Perfil B</t>
  </si>
  <si>
    <t>Te con rosca hembra PS4130G  -  18 - 3/4"- 18mm - Perfil B</t>
  </si>
  <si>
    <t>Te con rosca hembra PS4130G  -  22 - 1/2"- 22mm - Perfil B</t>
  </si>
  <si>
    <t>Te con rosca hembra PS4130G  -  22 - 3/4"- 22mm - Perfil B</t>
  </si>
  <si>
    <t>Te con rosca hembra PS4130G  -  28 - 1/2"- 28mm - Perfil B</t>
  </si>
  <si>
    <t>Te con rosca hembra PS4130G  -  28 - 3/4"- 28mm - Perfil B</t>
  </si>
  <si>
    <t>Te con rosca hembra PS4130G  -  28 - 1"- 28mm - Perfil B</t>
  </si>
  <si>
    <t>Te con rosca hembra PS4130G  -  35 - 1/2"- 35mm - Perfil B</t>
  </si>
  <si>
    <t>Te con rosca hembra PS4130G  -  35 - 3/4"- 35mm - Perfil B</t>
  </si>
  <si>
    <t>Te con rosca hembra PS4130G  -  35 - 1 1/4"-35mm - Perfil B</t>
  </si>
  <si>
    <t>Te con rosca hembra PS4130G  -  42 - 1/2"- 42mm - Perfil B</t>
  </si>
  <si>
    <t>Te con rosca hembra PS4130G  -  42 - 3/4"- 42mm - Perfil B</t>
  </si>
  <si>
    <t>Te con rosca hembra PS4130G  -  42 - 11/2" - 42mm - Perfil B</t>
  </si>
  <si>
    <t>Te con rosca hembra PS4130G  -  54 - 1/2"- 54mm - Perfil B</t>
  </si>
  <si>
    <t>Te con rosca hembra PS4130G  -  54 - 3/4"- 54mm - Perfil B</t>
  </si>
  <si>
    <t>Te con rosca hembra PS4130G  -  54 - 2"- 54mm - Perfil B</t>
  </si>
  <si>
    <t>Manguito con rosca macho PS4243G  -  15 - 1/2" - Perfil B</t>
  </si>
  <si>
    <t>Manguito con rosca macho PS4243G  -  18 - 1/2" - Perfil B</t>
  </si>
  <si>
    <t>Manguito con rosca macho PS4243G  -  18 - 3/4" - Perfil B</t>
  </si>
  <si>
    <t>Manguito con rosca macho PS4243G  -  22 - 1/2" - Perfil B</t>
  </si>
  <si>
    <t>Manguito con rosca macho PS4243G  -  22 - 3/4" - Perfil B</t>
  </si>
  <si>
    <t>Manguito con rosca macho PS4243G  -  22- 1" - Perfil B</t>
  </si>
  <si>
    <t>Manguito con rosca macho PS4243G  -  28 - 3/4" - Perfil B</t>
  </si>
  <si>
    <t>Manguito con rosca macho PS4243G  -  28 - 1" - Perfil B</t>
  </si>
  <si>
    <t>Manguito con rosca macho PS4243G  -  35 - 1 1/4" - Perfil B</t>
  </si>
  <si>
    <t>Manguito con rosca macho PS4243G  -  42 - 1 1/2" - Perfil B</t>
  </si>
  <si>
    <t>Manguito con rosca macho PS4243G  -  54 - 2" - Perfil B</t>
  </si>
  <si>
    <t>Manguito con rosca hembra PS4270G  -  15 - 1/2" - Perfil B</t>
  </si>
  <si>
    <t>Manguito con rosca hembra PS4270G  -  18 - 1/2" - Perfil B</t>
  </si>
  <si>
    <t>Manguito con rosca hembra PS4270G  -  18 - 3/4" - Perfil B</t>
  </si>
  <si>
    <t>Manguito con rosca hembra PS4270G  -  22 - 1/2" - Perfil B</t>
  </si>
  <si>
    <t>Manguito con rosca hembra PS4270G  -  22 - 3/4" - Perfil B</t>
  </si>
  <si>
    <t>Manguito con rosca hembra PS4270G  -  22- 1" - Perfil B</t>
  </si>
  <si>
    <t>Manguito con rosca hembra PS4270G  -  28 - 3/4" - Perfil B</t>
  </si>
  <si>
    <t>Manguito con rosca hembra PS4270G  -  28 - 1" - Perfil B</t>
  </si>
  <si>
    <t>Manguito con rosca hembra PS4270G  -  35 - 1 1/4" - Perfil B</t>
  </si>
  <si>
    <t>Manguito con rosca hembra PS4270G  -  42 - 1 1/2" - Perfil B</t>
  </si>
  <si>
    <t>Manguito con rosca hembra PS4270G  -  54 - 2" - Perfil B</t>
  </si>
  <si>
    <t>Unión tres piezas HH PS4330G  -  15 - 1/2" - Perfil B</t>
  </si>
  <si>
    <t>Unión tres piezas HH PS4330G  -  15 - 3/4" - Perfil B</t>
  </si>
  <si>
    <t>Unión tres piezas HH PS4330G  -  18 - 1/2" - Perfil B</t>
  </si>
  <si>
    <t>Unión tres piezas HH PS4330G  -  18 - 3/4" - Perfil B</t>
  </si>
  <si>
    <t>Unión tres piezas HH PS4330G  -  22 - 3/4" - Perfil B</t>
  </si>
  <si>
    <t>Unión tres piezas HH PS4330G  -  22 X 1" - Perfil B</t>
  </si>
  <si>
    <t>Unión tres piezas HH PS4330G  -  28 X 1" - Perfil B</t>
  </si>
  <si>
    <t>Unión tres piezas HH PS4330G  -  35 -1 1/4" - Perfil B</t>
  </si>
  <si>
    <t>Unión tres piezas HH PS4330G  -  42 - 1.1/2" - Perfil B</t>
  </si>
  <si>
    <t>Unión tres piezas HH PS4330G  -  54 - 2" - Perfil B</t>
  </si>
  <si>
    <t>Unión tres piezas HM PS4331G  -  15 - 1/2" - Perfil B</t>
  </si>
  <si>
    <t>Unión tres piezas HM PS4331G  -  18 - 1/2" - Perfil B</t>
  </si>
  <si>
    <t>Unión tres piezas HM PS4331G  -  22 - 3/4" - Perfil B</t>
  </si>
  <si>
    <t>Unión tres piezas HM PS4331G  -  28 - 1" - Perfil B</t>
  </si>
  <si>
    <t>Unión tres piezas HM PS4331G  -  35 - 1 1/4" - Perfil B</t>
  </si>
  <si>
    <t>Unión tres piezas HM PS4331G  -  42 - 11/2" - Perfil B</t>
  </si>
  <si>
    <t>Unión tres piezas HM PS4331G  -  54 - 2" - Perfil B</t>
  </si>
  <si>
    <t>Racor Loco recto PS4355  -  15 - 3/4" - Perfil B</t>
  </si>
  <si>
    <t>Racor Loco recto PS4355  -  18 - 3/4" - Perfil B</t>
  </si>
  <si>
    <t>Racor Loco recto PS4355  -  22 - 3/4" - Perfil B</t>
  </si>
  <si>
    <t>Racor Loco recto PS4355  -  22 - 1" - Perfil B</t>
  </si>
  <si>
    <t>Racor Loco recto PS4355  -  28 - 1" - Perfil B</t>
  </si>
  <si>
    <t>Racor Loco recto PS4355  -  28 - 1.1/4" - Perfil B</t>
  </si>
  <si>
    <t>Racor Loco recto PS4355  -  35 - 1.1/2" - Perfil B</t>
  </si>
  <si>
    <t>Codo fijación rosca H  PS4471G  -  15 - 1/2" - Perfil B</t>
  </si>
  <si>
    <t>Codo fijación rosca H  PS4471G  -  18 - 1/2" - Perfil B</t>
  </si>
  <si>
    <t>Codo fijación rosca H  PS4471G  -  22 - 3/4" - Perfil B</t>
  </si>
  <si>
    <t>Codo fijación rosca H  PS4471G  -  28 -1" - Perfil B</t>
  </si>
  <si>
    <t>O-Ring 22mm Press &gt;B&lt; Press INOX - Perfil B</t>
  </si>
  <si>
    <t>O-Ring 42mm Press &gt;B&lt; Press INOX - Perfil B</t>
  </si>
  <si>
    <t>O-Ring 54mm Press &gt;B&lt; Press INOX - Perfil B</t>
  </si>
  <si>
    <t>Te reducida HHH PS5130  -  76 - 22 - 76mm - Perfil M y B</t>
  </si>
  <si>
    <t>Te reducida HHH PS5130  -  76 - 28 - 76mm - Perfil M y B</t>
  </si>
  <si>
    <t>Te reducida HHH PS5130  -  76 - 35 - 76mm - Perfil M y B</t>
  </si>
  <si>
    <t>Te reducida HHH PS5130  -  76 - 42 - 76mm - Perfil M y B</t>
  </si>
  <si>
    <t>Te reducida HHH PS5130  -  76 - 54 - 76mm - Perfil M y B</t>
  </si>
  <si>
    <t>Te reducida HHH PS5130  -  89 - 22 - 89mm - Perfil M y B</t>
  </si>
  <si>
    <t>Te reducida HHH PS5130  -  89 - 28 - 89mm - Perfil M y B</t>
  </si>
  <si>
    <t>Te reducida HHH PS5130  -  89 - 35 - 89mm - Perfil M y B</t>
  </si>
  <si>
    <t>Te reducida HHH PS5130  -  89 - 42 - 89mm - Perfil M y B</t>
  </si>
  <si>
    <t>Te reducida HHH PS5130  -  89 - 54 - 89mm - Perfil M y B</t>
  </si>
  <si>
    <t>Te reducida HHH PS5130  -  108 - 22 - 108mm - Perfil M y B</t>
  </si>
  <si>
    <t>Te reducida HHH PS5130  -  108 - 28 - 108mm - Perfil M y B</t>
  </si>
  <si>
    <t>Te reducida HHH PS5130  -  108 - 35 - 108mm - Perfil M y B</t>
  </si>
  <si>
    <t>Te reducida HHH PS5130  -  108 - 42 - 108mm - Perfil M y B</t>
  </si>
  <si>
    <t>Te reducida HHH PS5130  -  108 - 54 - 108mm - Perfil M y B</t>
  </si>
  <si>
    <t>Manguito de reducción MH PS5243  -  76-42mm - Perfil M y B</t>
  </si>
  <si>
    <t>Manguito de reducción MH PS5243  -  76 - 54mm - Perfil M y B</t>
  </si>
  <si>
    <t>Manguito de reducción MH PS5243  -  89 - 42mm - Perfil M y B</t>
  </si>
  <si>
    <t>Manguito de reducción MH PS5243  -  89 - 54mm - Perfil M y B</t>
  </si>
  <si>
    <t>Manguito de reducción MH PS5243  -  108 - 54mm - Perfil M y B</t>
  </si>
  <si>
    <t>O-Ring 76mm Press &gt;B&lt; Press INOX XL - Perfil M</t>
  </si>
  <si>
    <t>* (USE-UP) Disponível até ao final das existências</t>
  </si>
  <si>
    <t>O-Ring 89mm Press &gt;B&lt; Press INOX XL - Perfil M</t>
  </si>
  <si>
    <t>O-Ring 108mm Press &gt;B&lt; Press INOX XL - Perfil M</t>
  </si>
  <si>
    <t>AÑADIDAS / ACRESCENTADAS - 2023</t>
  </si>
  <si>
    <t>Dto:</t>
  </si>
  <si>
    <t>TOTALES / TOTAIS</t>
  </si>
  <si>
    <t>PULSAR AQUÍ PARA IR A "MULTICAPA"</t>
  </si>
  <si>
    <t>PIEZAS / UNDS</t>
  </si>
  <si>
    <t>EUROS</t>
  </si>
  <si>
    <t>PULSAR AQUÍ PARA IR A "TUBOS"</t>
  </si>
  <si>
    <t>Rappel 1:</t>
  </si>
  <si>
    <t>Rappel 2:</t>
  </si>
  <si>
    <t>(OBSOLETA) Fuera de catálogo</t>
  </si>
  <si>
    <t xml:space="preserve">* (OBSOLETA) </t>
  </si>
  <si>
    <t>PRECIOS NETOS / PREÇOS LIQUIDOS 2022</t>
  </si>
  <si>
    <t>Curva 90º MH 6"</t>
  </si>
  <si>
    <t>Curva 90º MH 8"</t>
  </si>
  <si>
    <t>Curva 90º MH 10"</t>
  </si>
  <si>
    <t>Curva 90º MH 12"</t>
  </si>
  <si>
    <t>Curva 90º MH 14"</t>
  </si>
  <si>
    <t>Curva 90º MH 15"</t>
  </si>
  <si>
    <t>Curva 90º MH 16"</t>
  </si>
  <si>
    <t>Curva 90º MH 18"</t>
  </si>
  <si>
    <t>Curva 90º MH 22"</t>
  </si>
  <si>
    <t>Curva 90º MH 28"</t>
  </si>
  <si>
    <t>Curva 90º MH 35"</t>
  </si>
  <si>
    <t>Curva 90º MH 42"</t>
  </si>
  <si>
    <t>Curva 90º MH 54"</t>
  </si>
  <si>
    <t>Curva 90º MH 64"</t>
  </si>
  <si>
    <t>Curva 90º MH 67"</t>
  </si>
  <si>
    <t>Curva 90º MH 70"</t>
  </si>
  <si>
    <t>Curva 90º MH 76"</t>
  </si>
  <si>
    <t>Curva 90º MH 80"</t>
  </si>
  <si>
    <t>Curva 90º MH 89"</t>
  </si>
  <si>
    <t>Curva 90º MH 108"</t>
  </si>
  <si>
    <t>Curva 90º MH 133"</t>
  </si>
  <si>
    <t>Curva 90º MH 159"</t>
  </si>
  <si>
    <t>Curva 90º HH 6"</t>
  </si>
  <si>
    <t>Curva 90º HH 8"</t>
  </si>
  <si>
    <t>Curva 90º HH 10"</t>
  </si>
  <si>
    <t>Curva 90º HH 12"</t>
  </si>
  <si>
    <t>Curva 90º HH 14"</t>
  </si>
  <si>
    <t>Curva 90º HH 15"</t>
  </si>
  <si>
    <t>Curva 90º HH 16"</t>
  </si>
  <si>
    <t>Curva 90º HH 18"</t>
  </si>
  <si>
    <t>Curva 90º HH 22"</t>
  </si>
  <si>
    <t>Curva 90º HH 28"</t>
  </si>
  <si>
    <t>Curva 90º HH 35"</t>
  </si>
  <si>
    <t>Curva 90º HH 42"</t>
  </si>
  <si>
    <t>Curva 90º HH 54"</t>
  </si>
  <si>
    <t>Curva 90º HH 64"</t>
  </si>
  <si>
    <t>Curva 90º HH 67"</t>
  </si>
  <si>
    <t>Curva 90º HH 70"</t>
  </si>
  <si>
    <t>Curva 90º HH 76"</t>
  </si>
  <si>
    <t>Curva 90º HH 80"</t>
  </si>
  <si>
    <t>Curva 90º HH 89"</t>
  </si>
  <si>
    <t>Curva 90º HH 108"</t>
  </si>
  <si>
    <t>Curva 90º HH 133"</t>
  </si>
  <si>
    <t>Curva 90º HH 159"</t>
  </si>
  <si>
    <t>Curva 45º MH 8"</t>
  </si>
  <si>
    <t>Curva 45º MH 10"</t>
  </si>
  <si>
    <t>Curva 45º MH 12"</t>
  </si>
  <si>
    <t>Curva 45º MH 14"</t>
  </si>
  <si>
    <t>Curva 45º MH 15"</t>
  </si>
  <si>
    <t>Curva 45º MH 16"</t>
  </si>
  <si>
    <t>Curva 45º MH 18"</t>
  </si>
  <si>
    <t>Curva 45º MH 22"</t>
  </si>
  <si>
    <t>Curva 45º MH 28"</t>
  </si>
  <si>
    <t>Curva 45º MH 35"</t>
  </si>
  <si>
    <t>Curva 45º MH 42"</t>
  </si>
  <si>
    <t>Curva 45º MH 54"</t>
  </si>
  <si>
    <t>Curva 45º MH 63"</t>
  </si>
  <si>
    <t>Curva 45º MH 64"</t>
  </si>
  <si>
    <t>Curva 45º MH 67"</t>
  </si>
  <si>
    <t>Curva 45º MH 76"</t>
  </si>
  <si>
    <t>Curva 45º MH 80"</t>
  </si>
  <si>
    <t>Curva 45º MH 89"</t>
  </si>
  <si>
    <t>Curva 45º MH 108"</t>
  </si>
  <si>
    <t>Curva 45º MH 133"</t>
  </si>
  <si>
    <t>Curva 45º HH 6"</t>
  </si>
  <si>
    <t>Curva 45º HH 8"</t>
  </si>
  <si>
    <t>Curva 45º HH 10"</t>
  </si>
  <si>
    <t>Curva 45º HH 12"</t>
  </si>
  <si>
    <t>Curva 45º HH 14"</t>
  </si>
  <si>
    <t>Curva 45º HH 15"</t>
  </si>
  <si>
    <t>Curva 45º HH 16"</t>
  </si>
  <si>
    <t>Curva 45º HH 18"</t>
  </si>
  <si>
    <t>Curva 45º HH 22"</t>
  </si>
  <si>
    <t>Curva 45º HH 28"</t>
  </si>
  <si>
    <t>Curva 45º HH 35"</t>
  </si>
  <si>
    <t>Curva 45º HH 42"</t>
  </si>
  <si>
    <t>Curva 45º HH 54"</t>
  </si>
  <si>
    <t>Curva 45º HH 63"</t>
  </si>
  <si>
    <t>Curva 45º HH 64"</t>
  </si>
  <si>
    <t>Curva 45º HH 67"</t>
  </si>
  <si>
    <t>Curva 45º HH 70"</t>
  </si>
  <si>
    <t>Curva 45º HH 76"</t>
  </si>
  <si>
    <t>Curva 45º HH 80"</t>
  </si>
  <si>
    <t>Curva 45º HH 89"</t>
  </si>
  <si>
    <t>Curva 45º HH 108"</t>
  </si>
  <si>
    <t>Curva 45º HH 133"</t>
  </si>
  <si>
    <t>Curva 45º HH 159"</t>
  </si>
  <si>
    <t>Curva 180º HH 10"</t>
  </si>
  <si>
    <t>Curva 180º HH 12"</t>
  </si>
  <si>
    <t>Curva 180º HH 15"</t>
  </si>
  <si>
    <t>Curva 180º HH 16"</t>
  </si>
  <si>
    <t>Curva 180º HH 18"</t>
  </si>
  <si>
    <t>Curva 180º HH 22"</t>
  </si>
  <si>
    <t>Curva 180º HH 28"</t>
  </si>
  <si>
    <t>Curva 180º HH 35"</t>
  </si>
  <si>
    <t>Curva 180º HH 42"</t>
  </si>
  <si>
    <t>Curva 180º HH 54"</t>
  </si>
  <si>
    <t>Curva HH (puente) 12"</t>
  </si>
  <si>
    <t>Curva HH (puente) 14"</t>
  </si>
  <si>
    <t>Curva HH (puente) 15"</t>
  </si>
  <si>
    <t>Curva HH (puente) 16"</t>
  </si>
  <si>
    <t>Curva HH (puente) 18"</t>
  </si>
  <si>
    <t>Curva HH (puente) 22"</t>
  </si>
  <si>
    <t>Curva de desviación MH 12"</t>
  </si>
  <si>
    <t>Curva de desviación MH 14"</t>
  </si>
  <si>
    <t>Curva de desviación MH 15"</t>
  </si>
  <si>
    <t>Curva de desviación MH 16"</t>
  </si>
  <si>
    <t>Curva de desviación MH 18"</t>
  </si>
  <si>
    <t>Curva de desviación MH 22"</t>
  </si>
  <si>
    <t>Codo 90º HH 6"</t>
  </si>
  <si>
    <t>Codo 90º HH 8"</t>
  </si>
  <si>
    <t>Codo 90º HH 10"</t>
  </si>
  <si>
    <t>Codo 90º HH 12"</t>
  </si>
  <si>
    <t>Codo 90º HH 14"</t>
  </si>
  <si>
    <t>Codo 90º HH 15"</t>
  </si>
  <si>
    <t>Codo 90º HH 16"</t>
  </si>
  <si>
    <t>Codo 90º HH 18"</t>
  </si>
  <si>
    <t>Codo 90º HH 22"</t>
  </si>
  <si>
    <t>Codo 90º HH 25"</t>
  </si>
  <si>
    <t>Codo 90º HH 28"</t>
  </si>
  <si>
    <t>Codo 90º HH 35"</t>
  </si>
  <si>
    <t>Codo 90º HH 42"</t>
  </si>
  <si>
    <t>Codo 90º HH 54"</t>
  </si>
  <si>
    <t>Codo 90º HH 63"</t>
  </si>
  <si>
    <t>Codo 90º HH 64"</t>
  </si>
  <si>
    <t>Codo 90º HH 67"</t>
  </si>
  <si>
    <t>Codo 90º HH 76"</t>
  </si>
  <si>
    <t>Codo 90º HH 108"</t>
  </si>
  <si>
    <t>Codo 90º reducido HH 15-12"</t>
  </si>
  <si>
    <t>Codo 90º reducido HH 18-15"</t>
  </si>
  <si>
    <t>Codo 90º reducido HH 22-15"</t>
  </si>
  <si>
    <t>Codo 90º reducido HH 22-18"</t>
  </si>
  <si>
    <t>Codo 90º reducido HH 28-22"</t>
  </si>
  <si>
    <t>Codo 90º MH 6"</t>
  </si>
  <si>
    <t>Codo 90º MH 8"</t>
  </si>
  <si>
    <t>Codo 90º MH 10"</t>
  </si>
  <si>
    <t>Codo 90º MH 12"</t>
  </si>
  <si>
    <t>Codo 90º MH 14"</t>
  </si>
  <si>
    <t>Codo 90º MH 15"</t>
  </si>
  <si>
    <t>Codo 90º MH 16"</t>
  </si>
  <si>
    <t>Codo 90º MH 18"</t>
  </si>
  <si>
    <t>Codo 90º MH 22"</t>
  </si>
  <si>
    <t>Codo 90º MH 28"</t>
  </si>
  <si>
    <t>Codo 90º MH 35"</t>
  </si>
  <si>
    <t>Codo 90º MH 42"</t>
  </si>
  <si>
    <t>Codo 90º MH 54"</t>
  </si>
  <si>
    <t>Codo 90º MH 63"</t>
  </si>
  <si>
    <t>Codo 90º MH 64"</t>
  </si>
  <si>
    <t>Te HHH 6"</t>
  </si>
  <si>
    <t>Te HHH 8"</t>
  </si>
  <si>
    <t>Te HHH 10"</t>
  </si>
  <si>
    <t>Te HHH 12"</t>
  </si>
  <si>
    <t>Te HHH 14"</t>
  </si>
  <si>
    <t>Te HHH 15"</t>
  </si>
  <si>
    <t>Te HHH 16"</t>
  </si>
  <si>
    <t>Te HHH 18"</t>
  </si>
  <si>
    <t>Te HHH 22"</t>
  </si>
  <si>
    <t>Te HHH 28"</t>
  </si>
  <si>
    <t>Te HHH 35"</t>
  </si>
  <si>
    <t>Te HHH 42"</t>
  </si>
  <si>
    <t>Te HHH 54"</t>
  </si>
  <si>
    <t>Te HHH 63"</t>
  </si>
  <si>
    <t>Te HHH 64"</t>
  </si>
  <si>
    <t>Te HHH 67"</t>
  </si>
  <si>
    <t>Te HHH 76"</t>
  </si>
  <si>
    <t>Te HHH 80"</t>
  </si>
  <si>
    <t>Te HHH 89"</t>
  </si>
  <si>
    <t>Te HHH 108"</t>
  </si>
  <si>
    <t>Te HHH 133"</t>
  </si>
  <si>
    <t>Te reducida HHH 6-8-6"</t>
  </si>
  <si>
    <t>Te reducida HHH 6-10-6"</t>
  </si>
  <si>
    <t>Te reducida HHH 8-6-6"</t>
  </si>
  <si>
    <t>Te reducida HHH 8-6-8"</t>
  </si>
  <si>
    <t>Te reducida HHH 8-10-8"</t>
  </si>
  <si>
    <t>Te reducida HHH 10-6-10"</t>
  </si>
  <si>
    <t>Te reducida HHH 10-8-8"</t>
  </si>
  <si>
    <t>Te reducida HHH 10-8-10"</t>
  </si>
  <si>
    <t>Te reducida HHH 10-10-8"</t>
  </si>
  <si>
    <t>Te reducida HHH 10-12-10"</t>
  </si>
  <si>
    <t>Te reducida HHH 10-15-10"</t>
  </si>
  <si>
    <t>Te reducida HHH 12-6-12"</t>
  </si>
  <si>
    <t>Te reducida HHH 12-8-10"</t>
  </si>
  <si>
    <t>Te reducida HHH 12-8-12"</t>
  </si>
  <si>
    <t>Te reducida HHH 12-10-10"</t>
  </si>
  <si>
    <t>Te reducida HHH 12-10-12"</t>
  </si>
  <si>
    <t>Te reducida HHH 12-12-10"</t>
  </si>
  <si>
    <t>Te reducida HHH 12-14-12"</t>
  </si>
  <si>
    <t>Te reducida HHH 12-15-12"</t>
  </si>
  <si>
    <t>Te reducida HHH 12-16-12"</t>
  </si>
  <si>
    <t>Te reducida HHH 12-18-12"</t>
  </si>
  <si>
    <t>Te reducida HHH 14-10-14"</t>
  </si>
  <si>
    <t>Te reducida HHH 14-12-12"</t>
  </si>
  <si>
    <t>Te reducida HHH 14-12-14"</t>
  </si>
  <si>
    <t>Te reducida HHH 14-14-10"</t>
  </si>
  <si>
    <t>Te reducida HHH 14-14-12"</t>
  </si>
  <si>
    <t>Te reducida HHH 14-16-12"</t>
  </si>
  <si>
    <t>Te reducida HHH 14-16-14"</t>
  </si>
  <si>
    <t>Te reducida HHH 14-18-14"</t>
  </si>
  <si>
    <t>Te reducida HHH 15-8-15"</t>
  </si>
  <si>
    <t>Te reducida HHH 15-10-10"</t>
  </si>
  <si>
    <t>Te reducida HHH 15-10-12"</t>
  </si>
  <si>
    <t>Te reducida HHH 15-10-15"</t>
  </si>
  <si>
    <t>Te reducida HHH 15-12-10"</t>
  </si>
  <si>
    <t>Te reducida HHH 15-12-12"</t>
  </si>
  <si>
    <t>Te reducida HHH 15-12-15"</t>
  </si>
  <si>
    <t>Te reducida HHH 15-15-10"</t>
  </si>
  <si>
    <t>Te reducida HHH 15-15-12"</t>
  </si>
  <si>
    <t>Te reducida HHH 15-18-12"</t>
  </si>
  <si>
    <t>Te reducida HHH 15-18-15"</t>
  </si>
  <si>
    <t>Te reducida HHH 15-22-15"</t>
  </si>
  <si>
    <t>Te reducida HHH 16-10-16"</t>
  </si>
  <si>
    <t>Te reducida HHH 16-12-12"</t>
  </si>
  <si>
    <t>Te reducida HHH 16-12-14"</t>
  </si>
  <si>
    <t>Te reducida HHH 16-12-16"</t>
  </si>
  <si>
    <t>Te reducida HHH 16-14-12"</t>
  </si>
  <si>
    <t>Te reducida HHH 16-14-14"</t>
  </si>
  <si>
    <t>Te reducida HHH 16-14-16"</t>
  </si>
  <si>
    <t>Te reducida HHH 16-16-12"</t>
  </si>
  <si>
    <t>Te reducida HHH 16-16-14"</t>
  </si>
  <si>
    <t>Te reducida HHH 16-18-14"</t>
  </si>
  <si>
    <t>Te reducida HHH 16-18-16"</t>
  </si>
  <si>
    <t>Te reducida HHH 16-22-16"</t>
  </si>
  <si>
    <t>Te reducida HHH 18-10-18"</t>
  </si>
  <si>
    <t>Te reducida HHH 18-12-12"</t>
  </si>
  <si>
    <t>Te reducida HHH 18-12-14"</t>
  </si>
  <si>
    <t>Te reducida HHH 18-12-15"</t>
  </si>
  <si>
    <t>Te reducida HHH 18-12-16"</t>
  </si>
  <si>
    <t>Te reducida HHH 18-12-18"</t>
  </si>
  <si>
    <t>Te reducida HHH 18-14-14"</t>
  </si>
  <si>
    <t>Te reducida HHH 18-14-16"</t>
  </si>
  <si>
    <t>Te reducida HHH 18-14-18"</t>
  </si>
  <si>
    <t>Te reducida HHH 18-15-12"</t>
  </si>
  <si>
    <t>Te reducida HHH 18-15-15"</t>
  </si>
  <si>
    <t>Te reducida HHH 18-15-18"</t>
  </si>
  <si>
    <t>Te reducida HHH 18-16-14"</t>
  </si>
  <si>
    <t>Te reducida HHH 18-16-16"</t>
  </si>
  <si>
    <t>Te reducida HHH 18-16-18"</t>
  </si>
  <si>
    <t>Te reducida HHH 18-18-12"</t>
  </si>
  <si>
    <t>Te reducida HHH 18-18-14"</t>
  </si>
  <si>
    <t>Te reducida HHH 18-18-15"</t>
  </si>
  <si>
    <t>Te reducida HHH 18-18-16"</t>
  </si>
  <si>
    <t>Te reducida HHH 18-22-15"</t>
  </si>
  <si>
    <t>Te reducida HHH 18-22-18"</t>
  </si>
  <si>
    <t>Te reducida HHH 18-28-18"</t>
  </si>
  <si>
    <t>Te reducida HHH 22-10-22"</t>
  </si>
  <si>
    <t>Te reducida HHH 22-12-12"</t>
  </si>
  <si>
    <t>Te reducida HHH 22-12-15"</t>
  </si>
  <si>
    <t>Te reducida HHH 22-12-18"</t>
  </si>
  <si>
    <t>Te reducida HHH 22-12-22"</t>
  </si>
  <si>
    <t>Te reducida HHH 22-14-14"</t>
  </si>
  <si>
    <t>Te reducida HHH 22-14-16"</t>
  </si>
  <si>
    <t>Te reducida HHH 22-14-18"</t>
  </si>
  <si>
    <t>Te reducida HHH 22-14-22"</t>
  </si>
  <si>
    <t>Te reducida HHH 22-15-12"</t>
  </si>
  <si>
    <t>Te reducida HHH 22-15-15"</t>
  </si>
  <si>
    <t>Te reducida HHH 22-15-18"</t>
  </si>
  <si>
    <t>Te reducida HHH 22-15-22"</t>
  </si>
  <si>
    <t>Te reducida HHH 22-16-16"</t>
  </si>
  <si>
    <t>Te reducida HHH 22-16-18"</t>
  </si>
  <si>
    <t>Te reducida HHH 22-16-22"</t>
  </si>
  <si>
    <t>Te reducida HHH 22-18-14"</t>
  </si>
  <si>
    <t>Te reducida HHH 22-18-15"</t>
  </si>
  <si>
    <t>Te reducida HHH 22-18-16"</t>
  </si>
  <si>
    <t>Te reducida HHH 22-18-18"</t>
  </si>
  <si>
    <t>Te reducida HHH 22-18-22"</t>
  </si>
  <si>
    <t>Te reducida HHH 22-20-22"</t>
  </si>
  <si>
    <t>Te reducida HHH 22-22-12"</t>
  </si>
  <si>
    <t>Te reducida HHH 22-22-14"</t>
  </si>
  <si>
    <t>Te reducida HHH 22-22-15"</t>
  </si>
  <si>
    <t>Te reducida HHH 22-22-16"</t>
  </si>
  <si>
    <t>Te reducida HHH 22-22-18"</t>
  </si>
  <si>
    <t>Te reducida HHH 22-28-22"</t>
  </si>
  <si>
    <t>Te reducida HHH 28-12-28"</t>
  </si>
  <si>
    <t>Te reducida HHH 28-14-28"</t>
  </si>
  <si>
    <t>Te reducida HHH 28-15-15"</t>
  </si>
  <si>
    <t>Te reducida HHH 28-15-22"</t>
  </si>
  <si>
    <t>Te reducida HHH 28-15-28"</t>
  </si>
  <si>
    <t>Te reducida HHH 28-16-22"</t>
  </si>
  <si>
    <t>Te reducida HHH 28-16-28"</t>
  </si>
  <si>
    <t>Te reducida HHH 28-18-15"</t>
  </si>
  <si>
    <t>Te reducida HHH 28-18-18"</t>
  </si>
  <si>
    <t>Te reducida HHH 28-18-22"</t>
  </si>
  <si>
    <t>Te reducida HHH 28-18-28"</t>
  </si>
  <si>
    <t>Te reducida HHH 28-22-15"</t>
  </si>
  <si>
    <t>Te reducida HHH 28-22-16"</t>
  </si>
  <si>
    <t>Te reducida HHH 28-22-18"</t>
  </si>
  <si>
    <t>Te reducida HHH 28-22-22"</t>
  </si>
  <si>
    <t>Te reducida HHH 28-22-28"</t>
  </si>
  <si>
    <t>Te reducida HHH 28-28-14"</t>
  </si>
  <si>
    <t>Te reducida HHH 28-28-15"</t>
  </si>
  <si>
    <t>Te reducida HHH 28-28-16"</t>
  </si>
  <si>
    <t>Te reducida HHH 28-28-18"</t>
  </si>
  <si>
    <t>Te reducida HHH 28-28-22"</t>
  </si>
  <si>
    <t>Te reducida HHH 28-35-28"</t>
  </si>
  <si>
    <t>Te reducida HHH 35-15-28"</t>
  </si>
  <si>
    <t>Te reducida HHH 35-15-35"</t>
  </si>
  <si>
    <t>Te reducida HHH 35-18-35"</t>
  </si>
  <si>
    <t>Te reducida HHH 35-22-22"</t>
  </si>
  <si>
    <t>Te reducida HHH 35-22-28"</t>
  </si>
  <si>
    <t>Te reducida HHH 35-22-35"</t>
  </si>
  <si>
    <t>Te reducida HHH 35-28-22"</t>
  </si>
  <si>
    <t>Te reducida HHH 35-28-28"</t>
  </si>
  <si>
    <t>Te reducida HHH 35-28-35"</t>
  </si>
  <si>
    <t>Te reducida HHH 35-35-22"</t>
  </si>
  <si>
    <t>Te reducida HHH 35-35-28"</t>
  </si>
  <si>
    <t>Te reducida HHH 42-15-42"</t>
  </si>
  <si>
    <t>Te reducida HHH 42-18-42"</t>
  </si>
  <si>
    <t>Te reducida HHH 42-22-42"</t>
  </si>
  <si>
    <t>Te reducida HHH 42-28-35"</t>
  </si>
  <si>
    <t>Te reducida HHH 42-28-42"</t>
  </si>
  <si>
    <t>Te reducida HHH 42-32-42"</t>
  </si>
  <si>
    <t>Te reducida HHH 42-35-35"</t>
  </si>
  <si>
    <t>Te reducida HHH 42-35-42"</t>
  </si>
  <si>
    <t>Te reducida HHH 42-42-28"</t>
  </si>
  <si>
    <t>Te reducida HHH 42-42-35"</t>
  </si>
  <si>
    <t>Te reducida HHH 54-15-54"</t>
  </si>
  <si>
    <t>Te reducida HHH 54-22-54"</t>
  </si>
  <si>
    <t>Te reducida HHH 54-28-54"</t>
  </si>
  <si>
    <t>Te reducida HHH 54-35-54"</t>
  </si>
  <si>
    <t>Te reducida HHH 54-42-42"</t>
  </si>
  <si>
    <t>Te reducida HHH 54-42-54"</t>
  </si>
  <si>
    <t>Te reducida HHH 54-54-42"</t>
  </si>
  <si>
    <t>Te reducida HHH 64-35-64"</t>
  </si>
  <si>
    <t>Te reducida HHH 64-42-64"</t>
  </si>
  <si>
    <t>Te reducida HHH 64-54-64"</t>
  </si>
  <si>
    <t>Te reducida HHH 67-22-67"</t>
  </si>
  <si>
    <t>Te reducida HHH 67-28-67"</t>
  </si>
  <si>
    <t>Te reducida HHH 67-35-67"</t>
  </si>
  <si>
    <t>Te reducida HHH 67-42-67"</t>
  </si>
  <si>
    <t>Te reducida HHH 67-54-67"</t>
  </si>
  <si>
    <t>Te reducida HHH 76-22-76"</t>
  </si>
  <si>
    <t>Te reducida HHH 76-35-76"</t>
  </si>
  <si>
    <t>Te reducida HHH 76-42-76"</t>
  </si>
  <si>
    <t>Te reducida HHH 76-54-76"</t>
  </si>
  <si>
    <t>Te reducida HHH 76-64-76"</t>
  </si>
  <si>
    <t>Te reducida HHH 76-67-76"</t>
  </si>
  <si>
    <t>Te reducida HHH 80-54-80"</t>
  </si>
  <si>
    <t>Te reducida HHH 89-54-89"</t>
  </si>
  <si>
    <t>Te reducida HHH 89-64-89"</t>
  </si>
  <si>
    <t>Te reducida HHH 89-76-89"</t>
  </si>
  <si>
    <t>Te reducida HHH 108-35-108"</t>
  </si>
  <si>
    <t>Te reducida HHH 108-54-108"</t>
  </si>
  <si>
    <t>Te reducida HHH 108-64-108"</t>
  </si>
  <si>
    <t>Te reducida HHH 108-67-108"</t>
  </si>
  <si>
    <t>Te reducida HHH 108-76-108"</t>
  </si>
  <si>
    <t>Te reducida HHH 108-89-108"</t>
  </si>
  <si>
    <t>Te reducida HHH 133-108-133"</t>
  </si>
  <si>
    <t>Te reducida HHH 159-108-159"</t>
  </si>
  <si>
    <t>Manguito de reducción HH 8-6"</t>
  </si>
  <si>
    <t>Manguito de reducción HH 10-6"</t>
  </si>
  <si>
    <t>Manguito de reducción HH 10-8"</t>
  </si>
  <si>
    <t>Manguito de reducción HH 12-8"</t>
  </si>
  <si>
    <t>Manguito de reducción HH 12-10"</t>
  </si>
  <si>
    <t>Manguito de reducción HH 14-10"</t>
  </si>
  <si>
    <t>Manguito de reducción HH 14-12"</t>
  </si>
  <si>
    <t>Manguito de reducción HH 15-8"</t>
  </si>
  <si>
    <t>Manguito de reducción HH 15-10"</t>
  </si>
  <si>
    <t>Manguito de reducción HH 15-12"</t>
  </si>
  <si>
    <t>Manguito de reducción HH 15-14"</t>
  </si>
  <si>
    <t>Manguito de reducción HH 16-10"</t>
  </si>
  <si>
    <t>Manguito de reducción HH 16-12"</t>
  </si>
  <si>
    <t>Manguito de reducción HH 16-14"</t>
  </si>
  <si>
    <t>Manguito de reducción HH 16-15"</t>
  </si>
  <si>
    <t>Manguito de reducción HH 18-10"</t>
  </si>
  <si>
    <t>Manguito de reducción HH 18-12"</t>
  </si>
  <si>
    <t>Manguito de reducción HH 18-14"</t>
  </si>
  <si>
    <t>Manguito de reducción HH 18-15"</t>
  </si>
  <si>
    <t>Manguito de reducción HH 18-16"</t>
  </si>
  <si>
    <t>Manguito de reducción HH 22-12"</t>
  </si>
  <si>
    <t>Manguito de reducción HH 22-14"</t>
  </si>
  <si>
    <t>Manguito de reducción HH 22-15"</t>
  </si>
  <si>
    <t>Manguito de reducción HH 22-16"</t>
  </si>
  <si>
    <t>Manguito de reducción HH 22-18"</t>
  </si>
  <si>
    <t>Manguito de reducción HH 28-12"</t>
  </si>
  <si>
    <t>Manguito de reducción HH 28-14"</t>
  </si>
  <si>
    <t>Manguito de reducción HH 28-15"</t>
  </si>
  <si>
    <t>Manguito de reducción HH 28-16"</t>
  </si>
  <si>
    <t>Manguito de reducción HH 28-18"</t>
  </si>
  <si>
    <t>Manguito de reducción HH 28-20"</t>
  </si>
  <si>
    <t>Manguito de reducción HH 28-22"</t>
  </si>
  <si>
    <t>Manguito de reducción HH 28-25"</t>
  </si>
  <si>
    <t>Manguito de reducción HH 35-15"</t>
  </si>
  <si>
    <t>Manguito de reducción HH 35-18"</t>
  </si>
  <si>
    <t>Manguito de reducción HH 35-22"</t>
  </si>
  <si>
    <t>Manguito de reducción HH 35-28"</t>
  </si>
  <si>
    <t>Manguito de reducción HH 42-22"</t>
  </si>
  <si>
    <t>Manguito de reducción HH 42-28"</t>
  </si>
  <si>
    <t>Manguito de reducción HH 42-32"</t>
  </si>
  <si>
    <t>Manguito de reducción HH 42-35"</t>
  </si>
  <si>
    <t>Manguito de reducción HH 54-22"</t>
  </si>
  <si>
    <t>Manguito de reducción HH 54-28"</t>
  </si>
  <si>
    <t>Manguito de reducción HH 54-35"</t>
  </si>
  <si>
    <t>Manguito de reducción HH 54-42"</t>
  </si>
  <si>
    <t>Manguito de reducción HH 64-35"</t>
  </si>
  <si>
    <t>Manguito de reducción HH 64-42"</t>
  </si>
  <si>
    <t>Manguito de reducción HH 64-54"</t>
  </si>
  <si>
    <t>Manguito de reducción HH 67-28"</t>
  </si>
  <si>
    <t>Manguito de reducción HH 67-42"</t>
  </si>
  <si>
    <t>Manguito de reducción HH 67-54"</t>
  </si>
  <si>
    <t>Manguito de reducción HH 70-54"</t>
  </si>
  <si>
    <t>Manguito de reducción HH 76-28"</t>
  </si>
  <si>
    <t>Manguito de reducción HH 76-35"</t>
  </si>
  <si>
    <t>Manguito de reducción HH 76-42"</t>
  </si>
  <si>
    <t>Manguito de reducción HH 76-54"</t>
  </si>
  <si>
    <t>Manguito de reducción HH 76-64"</t>
  </si>
  <si>
    <t>Manguito de reducción HH 76-67"</t>
  </si>
  <si>
    <t>Manguito de reducción HH 80-54"</t>
  </si>
  <si>
    <t>Manguito de reducción HH 89-76"</t>
  </si>
  <si>
    <t>Manguito de reducción HH 108-64"</t>
  </si>
  <si>
    <t>Manguito de reducción HH 108-76"</t>
  </si>
  <si>
    <t>Manguito de reducción HH 108-89"</t>
  </si>
  <si>
    <t>Manguito de reducción MH 8-6"</t>
  </si>
  <si>
    <t>Manguito de reducción MH 10-6"</t>
  </si>
  <si>
    <t>Manguito de reducción MH 10-8"</t>
  </si>
  <si>
    <t>Manguito de reducción MH 12-6"</t>
  </si>
  <si>
    <t>Manguito de reducción MH 12-8"</t>
  </si>
  <si>
    <t>Manguito de reducción MH 12-10"</t>
  </si>
  <si>
    <t>Manguito de reducción MH 14-10"</t>
  </si>
  <si>
    <t>Manguito de reducción MH 14-12"</t>
  </si>
  <si>
    <t>Manguito de reducción MH 15-8"</t>
  </si>
  <si>
    <t>Manguito de reducción MH 15-10"</t>
  </si>
  <si>
    <t>Manguito de reducción MH 15-12"</t>
  </si>
  <si>
    <t>Manguito de reducción MH 15-14"</t>
  </si>
  <si>
    <t>Manguito de reducción MH 16-10"</t>
  </si>
  <si>
    <t>Manguito de reducción MH 16-12"</t>
  </si>
  <si>
    <t>Manguito de reducción MH 16-14"</t>
  </si>
  <si>
    <t>Manguito de reducción MH 18-10"</t>
  </si>
  <si>
    <t>Manguito de reducción MH 18-12"</t>
  </si>
  <si>
    <t>Manguito de reducción MH 18-14"</t>
  </si>
  <si>
    <t>Manguito de reducción MH 18-15"</t>
  </si>
  <si>
    <t>Manguito de reducción MH 18-16"</t>
  </si>
  <si>
    <t>Manguito de reducción MH 22-10"</t>
  </si>
  <si>
    <t>Manguito de reducción MH 22-12"</t>
  </si>
  <si>
    <t>Manguito de reducción MH 22-14"</t>
  </si>
  <si>
    <t>Manguito de reducción MH 22-15"</t>
  </si>
  <si>
    <t>Manguito de reducción MH 22-16"</t>
  </si>
  <si>
    <t>Manguito de reducción MH 22-18"</t>
  </si>
  <si>
    <t>Manguito de reducción MH 22-20"</t>
  </si>
  <si>
    <t>Manguito de reducción MH 28-10"</t>
  </si>
  <si>
    <t>Manguito de reducción MH 28-12"</t>
  </si>
  <si>
    <t>Manguito de reducción MH 28-14"</t>
  </si>
  <si>
    <t>Manguito de reducción MH 28-15"</t>
  </si>
  <si>
    <t>Manguito de reducción MH 28-16"</t>
  </si>
  <si>
    <t>Manguito de reducción MH 28-18"</t>
  </si>
  <si>
    <t>Manguito de reducción MH 28-20"</t>
  </si>
  <si>
    <t>Manguito de reducción MH 28-22"</t>
  </si>
  <si>
    <t>Manguito de reducción MH 28-25"</t>
  </si>
  <si>
    <t>Manguito de reducción MH 35-15"</t>
  </si>
  <si>
    <t>Manguito de reducción MH 35-18"</t>
  </si>
  <si>
    <t>Manguito de reducción MH 35-22"</t>
  </si>
  <si>
    <t>Manguito de reducción MH 35-28"</t>
  </si>
  <si>
    <t>Manguito de reducción MH 42-15"</t>
  </si>
  <si>
    <t>Manguito de reducción MH 42-18"</t>
  </si>
  <si>
    <t>Manguito de reducción MH 42-22"</t>
  </si>
  <si>
    <t>Manguito de reducción MH 42-28"</t>
  </si>
  <si>
    <t>Manguito de reducción MH 42-32"</t>
  </si>
  <si>
    <t>Manguito de reducción MH 42-35"</t>
  </si>
  <si>
    <t>Manguito de reducción MH 42-36"</t>
  </si>
  <si>
    <t>Manguito de reducción MH 54-15"</t>
  </si>
  <si>
    <t>Manguito de reducción MH 54-22"</t>
  </si>
  <si>
    <t>Manguito de reducción MH 54-28"</t>
  </si>
  <si>
    <t>Manguito de reducción MH 54-35"</t>
  </si>
  <si>
    <t>Manguito de reducción MH 54-42"</t>
  </si>
  <si>
    <t>Manguito de reducción MH 64-35"</t>
  </si>
  <si>
    <t>Manguito de reducción MH 64-42"</t>
  </si>
  <si>
    <t>Manguito de reducción MH 64-54"</t>
  </si>
  <si>
    <t>Manguito de reducción MH 67-28"</t>
  </si>
  <si>
    <t>Manguito de reducción MH 67-35"</t>
  </si>
  <si>
    <t>Manguito de reducción MH 67-42"</t>
  </si>
  <si>
    <t>Manguito de reducción MH 67-54"</t>
  </si>
  <si>
    <t>Manguito de reducción MH 70-54"</t>
  </si>
  <si>
    <t>Manguito de reducción MH 70-64"</t>
  </si>
  <si>
    <t>Manguito de reducción MH 76-35"</t>
  </si>
  <si>
    <t>Manguito de reducción MH 76-42"</t>
  </si>
  <si>
    <t>Manguito de reducción MH 76-54"</t>
  </si>
  <si>
    <t>Manguito de reducción MH 76-64"</t>
  </si>
  <si>
    <t>Manguito de reducción MH 76-67"</t>
  </si>
  <si>
    <t>Manguito de reducción MH 80-54"</t>
  </si>
  <si>
    <t>Manguito de reducción MH 80-64"</t>
  </si>
  <si>
    <t>Manguito de reducción MH 89-54"</t>
  </si>
  <si>
    <t>Manguito de reducción MH 89-64"</t>
  </si>
  <si>
    <t>Manguito de reducción MH 89-76"</t>
  </si>
  <si>
    <t>Manguito de reducción MH 108-54"</t>
  </si>
  <si>
    <t>Manguito de reducción MH 108-64"</t>
  </si>
  <si>
    <t>Manguito de reducción MH 108-67"</t>
  </si>
  <si>
    <t>Manguito de reducción MH 108-76"</t>
  </si>
  <si>
    <t>Manguito de reducción MH 108-89"</t>
  </si>
  <si>
    <t>Manguito de reducción MH 133-76"</t>
  </si>
  <si>
    <t>Manguito de reducción MH 133-108"</t>
  </si>
  <si>
    <t>Manguito de reducción MH 159-76"</t>
  </si>
  <si>
    <t>Manguito de reducción MH 159-108"</t>
  </si>
  <si>
    <t>Manguito de reducción MH 159-133"</t>
  </si>
  <si>
    <t>Manguito de reducción Largo MH 15-10"</t>
  </si>
  <si>
    <t>Manguito con tope HH 6"</t>
  </si>
  <si>
    <t>Manguito con tope HH 8"</t>
  </si>
  <si>
    <t>Manguito con tope HH 10"</t>
  </si>
  <si>
    <t>Manguito con tope HH 12"</t>
  </si>
  <si>
    <t>Manguito con tope HH 14"</t>
  </si>
  <si>
    <t>Manguito con tope HH 15"</t>
  </si>
  <si>
    <t>Manguito con tope HH 16"</t>
  </si>
  <si>
    <t>Manguito con tope HH 18"</t>
  </si>
  <si>
    <t>Manguito con tope HH 22"</t>
  </si>
  <si>
    <t>Manguito con tope HH 28"</t>
  </si>
  <si>
    <t>Manguito con tope HH 35"</t>
  </si>
  <si>
    <t>Manguito con tope HH 36"</t>
  </si>
  <si>
    <t>Manguito con tope HH 40"</t>
  </si>
  <si>
    <t>Manguito con tope HH 42"</t>
  </si>
  <si>
    <t>Manguito con tope HH 54"</t>
  </si>
  <si>
    <t>Manguito con tope HH 63"</t>
  </si>
  <si>
    <t>Manguito con tope HH 64"</t>
  </si>
  <si>
    <t>Manguito con tope HH 67"</t>
  </si>
  <si>
    <t>Manguito con tope HH 70"</t>
  </si>
  <si>
    <t>Manguito con tope HH 76"</t>
  </si>
  <si>
    <t>Manguito con tope HH 80"</t>
  </si>
  <si>
    <t>Manguito con tope HH 89"</t>
  </si>
  <si>
    <t>Manguito con tope HH 108"</t>
  </si>
  <si>
    <t>Manguito con tope HH 133"</t>
  </si>
  <si>
    <t>Manguito con tope HH 159"</t>
  </si>
  <si>
    <t>Mantuito sin tope HH 12"</t>
  </si>
  <si>
    <t>Mantuito sin tope HH 15"</t>
  </si>
  <si>
    <t>Mantuito sin tope HH 18"</t>
  </si>
  <si>
    <t>Mantuito sin tope HH 22"</t>
  </si>
  <si>
    <t>Mantuito sin tope HH 28"</t>
  </si>
  <si>
    <t>Mantuito sin tope HH 35"</t>
  </si>
  <si>
    <t>Mantuito sin tope HH 42"</t>
  </si>
  <si>
    <t>Mantuito sin tope HH 54"</t>
  </si>
  <si>
    <t>Tapón H 6"</t>
  </si>
  <si>
    <t>Tapón H 8"</t>
  </si>
  <si>
    <t>Tapón H 10"</t>
  </si>
  <si>
    <t>Tapón H 12"</t>
  </si>
  <si>
    <t>Tapón H 14"</t>
  </si>
  <si>
    <t>Tapón H 15"</t>
  </si>
  <si>
    <t>Tapón H 16"</t>
  </si>
  <si>
    <t>Tapón H 18"</t>
  </si>
  <si>
    <t>Tapón H 22"</t>
  </si>
  <si>
    <t>Tapón H 28"</t>
  </si>
  <si>
    <t>Tapón H 35"</t>
  </si>
  <si>
    <t>Tapón H 42"</t>
  </si>
  <si>
    <t>Tapón H 54"</t>
  </si>
  <si>
    <t>Tapón H 64"</t>
  </si>
  <si>
    <t>Tapón H 67"</t>
  </si>
  <si>
    <t>Tapón H 76"</t>
  </si>
  <si>
    <t>Tapón H 80"</t>
  </si>
  <si>
    <t>Tapón H 89"</t>
  </si>
  <si>
    <t>Tapón H 108"</t>
  </si>
  <si>
    <t>Racor loco curvo con cuello 12-3/8"</t>
  </si>
  <si>
    <t>Racor loco curvo con cuello 12-1/2"</t>
  </si>
  <si>
    <t>Racor loco curvo con cuello 14-1/2"</t>
  </si>
  <si>
    <t>Racor loco curvo con cuello 15-1/2"</t>
  </si>
  <si>
    <t>Racor loco curvo con cuello 15-3/4"</t>
  </si>
  <si>
    <t>Racor loco curvo con cuello 16-1/2"</t>
  </si>
  <si>
    <t>Racor loco curvo con cuello 18-1/2"</t>
  </si>
  <si>
    <t>Racor loco curvo con cuello 18-3/4"</t>
  </si>
  <si>
    <t>Racor loco curvo con cuello 22-1/2"</t>
  </si>
  <si>
    <t>Racor loco curvo con cuello 22-3/4"</t>
  </si>
  <si>
    <t>Racor loco curvo con cuello 22-1"</t>
  </si>
  <si>
    <t>Racor loco curvo con cuello 28-1"</t>
  </si>
  <si>
    <t>Racor loco curvo con asiento plano 12-1/2"</t>
  </si>
  <si>
    <t>Racor loco curvo con asiento plano 15-1/2"</t>
  </si>
  <si>
    <t>Racor loco curvo con asiento plano 15-3/4"</t>
  </si>
  <si>
    <t>Racor loco curvo con asiento plano 18-1/2"</t>
  </si>
  <si>
    <t>Racor loco curvo con asiento plano 18-3/4"</t>
  </si>
  <si>
    <t>Racor loco curvo con asiento plano 22-1/2"</t>
  </si>
  <si>
    <t>Racor loco curvo con asiento plano 22-3/4"</t>
  </si>
  <si>
    <t>Racor loco curvo con asiento plano 22-1"</t>
  </si>
  <si>
    <t>Racor loco curvo con asiento plano 28-1"</t>
  </si>
  <si>
    <t>Racor loco curvo con cuello y precinto 22-3/4"</t>
  </si>
  <si>
    <t>Racor loco curvo con cuello y precinto 22-7/8"</t>
  </si>
  <si>
    <t>Racor loco curvo con cuello y precinto 28-7/8"</t>
  </si>
  <si>
    <t>Racor loco recto con cuello 10-3/8"</t>
  </si>
  <si>
    <t>Racor loco recto con cuello 10-1/2"</t>
  </si>
  <si>
    <t>Racor loco recto con cuello 12-3/8"</t>
  </si>
  <si>
    <t>Racor loco recto con cuello 12-1/2"</t>
  </si>
  <si>
    <t>Racor loco recto con cuello 12-20x1,5"</t>
  </si>
  <si>
    <t>Racor loco recto con cuello 14-1/2"</t>
  </si>
  <si>
    <t>Racor loco recto con cuello 15-3/8"</t>
  </si>
  <si>
    <t>Racor loco recto con cuello 15-1/2"</t>
  </si>
  <si>
    <t>Racor loco recto con cuello 15-3/4"</t>
  </si>
  <si>
    <t>Racor loco recto con cuello 15-20X1,5"</t>
  </si>
  <si>
    <t>Racor loco recto con cuello 16-1/2"</t>
  </si>
  <si>
    <t>Racor loco recto con cuello 16-3/4"</t>
  </si>
  <si>
    <t>Racor loco recto con cuello 18-1/2"</t>
  </si>
  <si>
    <t>Racor loco recto con cuello 18-3/4"</t>
  </si>
  <si>
    <t>Racor loco recto con cuello 18-1"</t>
  </si>
  <si>
    <t>Racor loco recto con cuello 18-20X1,5"</t>
  </si>
  <si>
    <t>Racor loco recto con cuello 22-1/2"</t>
  </si>
  <si>
    <t>Racor loco recto con cuello 22-3/4"</t>
  </si>
  <si>
    <t>Racor loco recto con cuello 22-1"</t>
  </si>
  <si>
    <t>Racor loco recto con cuello 22-1.1/4"</t>
  </si>
  <si>
    <t>Racor loco recto con cuello 22-20x1,5"</t>
  </si>
  <si>
    <t>Racor loco recto con cuello 28-3/4"</t>
  </si>
  <si>
    <t>Racor loco recto con cuello 28-1"</t>
  </si>
  <si>
    <t>Racor loco recto con cuello 28-1.1/4"</t>
  </si>
  <si>
    <t>Racor loco recto con cuello 35-1.1/4"</t>
  </si>
  <si>
    <t>Racor loco recto con cuello 35-1.1/2"</t>
  </si>
  <si>
    <t>Racor loco recto con cuello 42-1.1/2"</t>
  </si>
  <si>
    <t>Racor loco recto con cuello 42-2"</t>
  </si>
  <si>
    <t>Racor loco recto con cuello 54-2"</t>
  </si>
  <si>
    <t>Racor loco recto con cuello y precinto 15-1/2"</t>
  </si>
  <si>
    <t>Racor loco recto con cuello y precinto 15-3/4"</t>
  </si>
  <si>
    <t>Racor loco recto con cuello y precinto 15-7/8"</t>
  </si>
  <si>
    <t>Racor loco recto con cuello y precinto 18-1/2"</t>
  </si>
  <si>
    <t>Racor loco recto con cuello y precinto 18-3/4"</t>
  </si>
  <si>
    <t>Racor loco recto con cuello y precinto 18-7/8"</t>
  </si>
  <si>
    <t>Racor loco recto con cuello y precinto 22-3/4"</t>
  </si>
  <si>
    <t>Racor loco recto con cuello y precinto 22-7/8"</t>
  </si>
  <si>
    <t>Racor loco recto con cuello y precinto 22-1"</t>
  </si>
  <si>
    <t>Racor loco recto con cuello y precinto 22-1.1/4"</t>
  </si>
  <si>
    <t>Racor loco recto con cuello y precinto 28-7/8"</t>
  </si>
  <si>
    <t>Racor loco recto con cuello y precinto 28-1"</t>
  </si>
  <si>
    <t>Racor loco recto con cuello y precinto 28-1.1/4"</t>
  </si>
  <si>
    <t>Racor loco recto con cuello y precinto 35-1.1/4"</t>
  </si>
  <si>
    <t>Racor loco recto con cuello y precinto 54-2"</t>
  </si>
  <si>
    <t>Racor loco recto con asiento plano 10-3/8"</t>
  </si>
  <si>
    <t>Racor loco recto con asiento plano 10-1/2"</t>
  </si>
  <si>
    <t>Racor loco recto con asiento plano 12,3/8"</t>
  </si>
  <si>
    <t>Racor loco recto con asiento plano 12-1/2"</t>
  </si>
  <si>
    <t>Racor loco recto con asiento plano 14-1/2"</t>
  </si>
  <si>
    <t>Racor loco recto con asiento plano 15-3/8"</t>
  </si>
  <si>
    <t>Racor loco recto con asiento plano 15-1/2 "</t>
  </si>
  <si>
    <t>Racor loco recto con asiento plano 15-3/4"</t>
  </si>
  <si>
    <t>Racor loco recto con asiento plano 16-1/2"</t>
  </si>
  <si>
    <t>Racor loco recto con asiento plano 18-1/2"</t>
  </si>
  <si>
    <t>Racor loco recto con asiento plano 18-3/4"</t>
  </si>
  <si>
    <t>Racor loco recto con asiento plano 18-1"</t>
  </si>
  <si>
    <t>Racor loco recto con asiento plano 22-1/2"</t>
  </si>
  <si>
    <t>Racor loco recto con asiento plano 22-3/4"</t>
  </si>
  <si>
    <t>Racor loco recto con asiento plano 22-1"</t>
  </si>
  <si>
    <t>Racor loco recto con asiento plano 28-3/4"</t>
  </si>
  <si>
    <t>Racor loco recto con asiento plano 28-1"</t>
  </si>
  <si>
    <t>Racor loco recto con asiento plano 28-1,1/4"</t>
  </si>
  <si>
    <t>Racor loco recto con asiento plano 35-1.1/4"</t>
  </si>
  <si>
    <t>Racor loco recto con asiento plano 42-1.1/2"</t>
  </si>
  <si>
    <t>Racor loco recto con asiento plano 54-2"</t>
  </si>
  <si>
    <t>Racor gas con purgador 15 - 1/2""</t>
  </si>
  <si>
    <t>Racor gas con purgador 15 - 3/4""</t>
  </si>
  <si>
    <t>Racor gas con purgador 15 - 7/8""</t>
  </si>
  <si>
    <t>Racor gas con purgador 18 - 3/4""</t>
  </si>
  <si>
    <t>Racor gas con purgador 18 - 7/8""</t>
  </si>
  <si>
    <t>Racor gas con purgador 22 - 3/4""</t>
  </si>
  <si>
    <t>Racor gas con purgador 22 - 7/8""</t>
  </si>
  <si>
    <t>Racor gas con purgador 28 - 7/8""</t>
  </si>
  <si>
    <t>Codo-unión tres piezas 90º HH 12"</t>
  </si>
  <si>
    <t>Codo-unión tres piezas 90º HH 15"</t>
  </si>
  <si>
    <t>Codo-unión tres piezas 90º HH 16"</t>
  </si>
  <si>
    <t>Codo-unión tres piezas 90º HH 18"</t>
  </si>
  <si>
    <t>Codo-unión tres piezas 90º HH 22"</t>
  </si>
  <si>
    <t>Codo-unión tres piezas 90º HH 28"</t>
  </si>
  <si>
    <t>Codo-unión tres piezas 90º HH 35"</t>
  </si>
  <si>
    <t>Codo-unión tres piezas 90º HH 42"</t>
  </si>
  <si>
    <t>Codo-unión tres piezas 90º HH 54"</t>
  </si>
  <si>
    <t>Te curva HHH 15"</t>
  </si>
  <si>
    <t>Te curva HHH 18"</t>
  </si>
  <si>
    <t>Te curva HHH 22"</t>
  </si>
  <si>
    <t>Te curva HHH 28"</t>
  </si>
  <si>
    <t>Te curva HHH 35"</t>
  </si>
  <si>
    <t>Cruz HHHH 15"</t>
  </si>
  <si>
    <t>Cruz HHHH 18"</t>
  </si>
  <si>
    <t>Cruz HHHH 22"</t>
  </si>
  <si>
    <t>Codo distribuidor HHH 12"</t>
  </si>
  <si>
    <t>Codo distribuidor HHH 15"</t>
  </si>
  <si>
    <t>Codo distribuidor HHH 18"</t>
  </si>
  <si>
    <t>Codo distribuidor HHH 22"</t>
  </si>
  <si>
    <t>Codo distribuidor HHH 28"</t>
  </si>
  <si>
    <t>Tapón M 15"</t>
  </si>
  <si>
    <t>Tapón M 18"</t>
  </si>
  <si>
    <t>Tapón M 22"</t>
  </si>
  <si>
    <t>Tapón M 28"</t>
  </si>
  <si>
    <t>Unión tres piezas c/junta plana (hembra soldar) HH 10"</t>
  </si>
  <si>
    <t>Unión tres piezas c/junta plana (hembr+D705a soldar) HH 12"</t>
  </si>
  <si>
    <t>Unión tres piezas c/junta plana (hembra soldar) HH 15"</t>
  </si>
  <si>
    <t>Unión tres piezas c/junta plana (hembra soldar) HH 16"</t>
  </si>
  <si>
    <t>Unión tres piezas c/junta plana (hembra soldar) HH 18"</t>
  </si>
  <si>
    <t>Unión tres piezas c/junta plana (hembra soldar) HH 22"</t>
  </si>
  <si>
    <t>Unión tres piezas c/junta plana (hembra soldar) HH 28"</t>
  </si>
  <si>
    <t>Unión tres piezas c/junta plana (hembra soldar) HH 35"</t>
  </si>
  <si>
    <t>Unión tres piezas c/junta plana (hembra soldar) HH 42"</t>
  </si>
  <si>
    <t>Unión tres piezas c/junta plana (hembra soldar) HH 54"</t>
  </si>
  <si>
    <t>Unión tres piezas con junta cónica HH 8"</t>
  </si>
  <si>
    <t>Unión tres piezas con junta cónica HH 10"</t>
  </si>
  <si>
    <t>Unión tres piezas con junta cónica HH 12"</t>
  </si>
  <si>
    <t>Unión tres piezas con junta cónica HH 14"</t>
  </si>
  <si>
    <t>Unión tres piezas con junta cónica HH 15"</t>
  </si>
  <si>
    <t>Unión tres piezas con junta cónica HH 16"</t>
  </si>
  <si>
    <t>Unión tres piezas con junta cónica HH 18"</t>
  </si>
  <si>
    <t>Unión tres piezas con junta cónica HH 22"</t>
  </si>
  <si>
    <t>Unión tres piezas con junta cónica HH 28"</t>
  </si>
  <si>
    <t>Unión tres piezas con junta cónica HH 35"</t>
  </si>
  <si>
    <t>Unión tres piezas con junta cónica HH 42"</t>
  </si>
  <si>
    <t>Unión tres piezas con junta cónica HH 54"</t>
  </si>
  <si>
    <t>Manguito regulador HH 15"</t>
  </si>
  <si>
    <t>Manguito regulador HH 18"</t>
  </si>
  <si>
    <t>Manguito regulador HH 22"</t>
  </si>
  <si>
    <t>Unión tres piezas c/j+D708:D785a soldar) HH 12"</t>
  </si>
  <si>
    <t>Codo 90º HH 10-3/8"</t>
  </si>
  <si>
    <t>Codo 90º HH 10-1/2"</t>
  </si>
  <si>
    <t>Codo 90º HH 12-3/8"</t>
  </si>
  <si>
    <t>Codo 90º HH 12-1/2"</t>
  </si>
  <si>
    <t>Codo 90º HH 14-3/8"</t>
  </si>
  <si>
    <t>Codo 90º HH 14-1/2"</t>
  </si>
  <si>
    <t>Codo 90º HH 14-3/4"</t>
  </si>
  <si>
    <t>Codo 90º HH 15-3/8"</t>
  </si>
  <si>
    <t>Codo 90º HH 15-1/2"</t>
  </si>
  <si>
    <t>Codo 90º HH 15-3/4"</t>
  </si>
  <si>
    <t>Codo 90º HH 16-3/8"</t>
  </si>
  <si>
    <t>Codo 90º HH 16-1/2"</t>
  </si>
  <si>
    <t>Codo 90º HH 16-3/4"</t>
  </si>
  <si>
    <t>Codo 90º HH 18-1/2"</t>
  </si>
  <si>
    <t>Codo 90º HH 18-3/4"</t>
  </si>
  <si>
    <t>Codo 90º HH 22-1/2"</t>
  </si>
  <si>
    <t>Codo 90º HH 22-3/4"</t>
  </si>
  <si>
    <t>Codo 90º HH 22-1"</t>
  </si>
  <si>
    <t>Codo 90º HH 28-3/4"</t>
  </si>
  <si>
    <t>Codo 90º HH 28-1"</t>
  </si>
  <si>
    <t>Codo 90º HH 35-1"</t>
  </si>
  <si>
    <t>Codo 90º HH 35-1.1/4"</t>
  </si>
  <si>
    <t>Codo 90º HH 42-1.1/2"</t>
  </si>
  <si>
    <t>Codo 90º HH 54-2"</t>
  </si>
  <si>
    <t>Codo 90º HM - hembra soldar / macho roscar 10-1/4"</t>
  </si>
  <si>
    <t>Codo 90º HM - hembra soldar / macho roscar 10-3/8"</t>
  </si>
  <si>
    <t>Codo 90º HM - hembra soldar / macho roscar 12-3/8"</t>
  </si>
  <si>
    <t>Codo 90º HM - hembra soldar / macho roscar 12-1/2"</t>
  </si>
  <si>
    <t>Codo 90º HM - hembra soldar / macho roscar 14-3/8"</t>
  </si>
  <si>
    <t>Codo 90º HM - hembra soldar / macho roscar 14-1/2"</t>
  </si>
  <si>
    <t>Codo 90º HM - hembra soldar / macho roscar 15-3/8"</t>
  </si>
  <si>
    <t>Codo 90º HM - hembra soldar / macho roscar 15-1/2"</t>
  </si>
  <si>
    <t>Codo 90º HM - hembra soldar / macho roscar 15-3/4"</t>
  </si>
  <si>
    <t>Codo 90º HM - hembra soldar / macho roscar 16-1/2"</t>
  </si>
  <si>
    <t>Codo 90º HM - hembra soldar / macho roscar 16-3/4"</t>
  </si>
  <si>
    <t>Codo 90º HM - hembra soldar / macho roscar 18-1/2"</t>
  </si>
  <si>
    <t>Codo 90º HM - hembra soldar / macho roscar 18-3/4"</t>
  </si>
  <si>
    <t>Codo 90º HM - hembra soldar / macho roscar 22-1/2"</t>
  </si>
  <si>
    <t>Codo 90º HM - hembra soldar / macho roscar 22-3/4"</t>
  </si>
  <si>
    <t>Codo 90º HM - hembra soldar / macho roscar 22-1"</t>
  </si>
  <si>
    <t>Codo 90º HM - hembra soldar / macho roscar 28-3/4"</t>
  </si>
  <si>
    <t>Codo 90º HM - hembra soldar / macho roscar 28-1"</t>
  </si>
  <si>
    <t>Codo 90º HM - hembra soldar / macho roscar 35-1.1/4"</t>
  </si>
  <si>
    <t>Codo 90º HM - hembra soldar / macho roscar 42-1.1/2"</t>
  </si>
  <si>
    <t>Codo 90º HM - hembra soldar / macho roscar 54-2"</t>
  </si>
  <si>
    <t>Codo unión 90º HH 10-1/4"</t>
  </si>
  <si>
    <t>Codo unión 90º HH 10-3/8"</t>
  </si>
  <si>
    <t>Codo unión 90º HH 12-3/8"</t>
  </si>
  <si>
    <t>Codo unión 90º HH 12-1/2"</t>
  </si>
  <si>
    <t>Codo unión 90º HH 14-1/2"</t>
  </si>
  <si>
    <t>Codo unión 90º HH 15-3/8"</t>
  </si>
  <si>
    <t>Codo unión 90º HH 15-1/2"</t>
  </si>
  <si>
    <t>Codo unión 90º HH 18-1/2"</t>
  </si>
  <si>
    <t>Codo unión 90º HH 18-3/4"</t>
  </si>
  <si>
    <t>Codo unión 90º HH 22-3/4"</t>
  </si>
  <si>
    <t>Codo unión 90º HH 22-1"</t>
  </si>
  <si>
    <t>Codo unión 90º HH 28-1"</t>
  </si>
  <si>
    <t>Codo unión 90º HH 35-1.1/4"</t>
  </si>
  <si>
    <t>Codo unión 90º HH 42-1.1/2"</t>
  </si>
  <si>
    <t>Codo unión 90º HH 54-2"</t>
  </si>
  <si>
    <t>Codo unión tres piezas HM 10-1/4"</t>
  </si>
  <si>
    <t>Codo unión tres piezas HM 10-3/8"</t>
  </si>
  <si>
    <t>Codo unión tres piezas HM 12-3/8"</t>
  </si>
  <si>
    <t>Codo unión tres piezas HM 12-1/2"</t>
  </si>
  <si>
    <t>Codo unión tres piezas HM 14-1/2"</t>
  </si>
  <si>
    <t>Codo unión tres piezas HM 15-3/8"</t>
  </si>
  <si>
    <t>Codo unión tres piezas HM 15-1/2"</t>
  </si>
  <si>
    <t>Codo unión tres piezas HM 15-3/4"</t>
  </si>
  <si>
    <t>Codo unión tres piezas HM 16-1/2"</t>
  </si>
  <si>
    <t>Codo unión tres piezas HM 18-1/2"</t>
  </si>
  <si>
    <t>Codo unión tres piezas HM 18-3/4"</t>
  </si>
  <si>
    <t>Codo unión tres piezas HM 22-3/4"</t>
  </si>
  <si>
    <t>Codo unión tres piezas HM 22-1"</t>
  </si>
  <si>
    <t>Codo unión tres piezas HM 28-1"</t>
  </si>
  <si>
    <t>Codo unión tres piezas HM 35-1.1/4"</t>
  </si>
  <si>
    <t>Codo unión tres piezas HM 42-1.1/2"</t>
  </si>
  <si>
    <t>Codo unión tres piezas HM 54-2"</t>
  </si>
  <si>
    <t>Te HHH 10-3/8-10"</t>
  </si>
  <si>
    <t>Te HHH 10-1/2-10"</t>
  </si>
  <si>
    <t>Te HHH 12-3/8-12"</t>
  </si>
  <si>
    <t>Te HHH 12-1/2-12"</t>
  </si>
  <si>
    <t>Te HHH 14-1/2-14"</t>
  </si>
  <si>
    <t>Te HHH 15-3/8-15"</t>
  </si>
  <si>
    <t>Te HHH 15-1/2-15"</t>
  </si>
  <si>
    <t>Te HHH 15-3/4-15"</t>
  </si>
  <si>
    <t>Te HHH 16-1/2-16"</t>
  </si>
  <si>
    <t>Te HHH 16-3/4-16"</t>
  </si>
  <si>
    <t>Te HHH 18-3/8-18"</t>
  </si>
  <si>
    <t>Te HHH 18-1/2-18"</t>
  </si>
  <si>
    <t>Te HHH 18-3/4-18"</t>
  </si>
  <si>
    <t>Te HHH 22-3/8-22"</t>
  </si>
  <si>
    <t>Te HHH 22-1/2-22"</t>
  </si>
  <si>
    <t>Te HHH 22-3/4-22"</t>
  </si>
  <si>
    <t>Te HHH 28-1/2-28"</t>
  </si>
  <si>
    <t>Te HHH 28-3/4-28"</t>
  </si>
  <si>
    <t>Te HHH 28-1-28"</t>
  </si>
  <si>
    <t>Te HHH 35-1/2-35"</t>
  </si>
  <si>
    <t>Te HHH 35-3/4-35"</t>
  </si>
  <si>
    <t>Te HHH 35-1-35"</t>
  </si>
  <si>
    <t>Te HHH 35-1.1/4-35"</t>
  </si>
  <si>
    <t>Te HHH 42-1/2-42"</t>
  </si>
  <si>
    <t>Te HHH 42-3/4-42"</t>
  </si>
  <si>
    <t>Te HHH 42-1.1/2-42"</t>
  </si>
  <si>
    <t>Te HHH 54-1/2-54"</t>
  </si>
  <si>
    <t>Te HHH 54-1.1/2-54"</t>
  </si>
  <si>
    <t>Te HHH 54-2-54"</t>
  </si>
  <si>
    <t>Te lateral HHH 15-15-1/2"</t>
  </si>
  <si>
    <t>Te lateral HHH 22-22-1/2"</t>
  </si>
  <si>
    <t>Te lateral HHH 28-28-1/2"</t>
  </si>
  <si>
    <t>Adaptador HM 8-1/4"</t>
  </si>
  <si>
    <t>Adaptador HM 8-3/8"</t>
  </si>
  <si>
    <t>Adaptador HM 10-1/4"</t>
  </si>
  <si>
    <t>Adaptador HM 10-3/8"</t>
  </si>
  <si>
    <t>Adaptador HM 10-1/2"</t>
  </si>
  <si>
    <t>Adaptador HM 12-1/4"</t>
  </si>
  <si>
    <t>Adaptador HM 12-3/8"</t>
  </si>
  <si>
    <t>Adaptador HM 12-1/2"</t>
  </si>
  <si>
    <t>Adaptador HM 14-3/8"</t>
  </si>
  <si>
    <t>Adaptador HM 14-1/2"</t>
  </si>
  <si>
    <t>Adaptador HM 14-3/4"</t>
  </si>
  <si>
    <t>Adaptador HM 15-3/8"</t>
  </si>
  <si>
    <t>Adaptador HM 15-1/2"</t>
  </si>
  <si>
    <t>Adaptador HM 15-3/4"</t>
  </si>
  <si>
    <t>Adaptador HM 16-3/8"</t>
  </si>
  <si>
    <t>Adaptador HM 16-1/2"</t>
  </si>
  <si>
    <t>Adaptador HM 16-3/4"</t>
  </si>
  <si>
    <t>Adaptador HM 18-1/2"</t>
  </si>
  <si>
    <t>Adaptador HM 18-3/4"</t>
  </si>
  <si>
    <t>Adaptador HM 22-1/2"</t>
  </si>
  <si>
    <t>Adaptador HM 22-3/4"</t>
  </si>
  <si>
    <t>Adaptador HM 22-1"</t>
  </si>
  <si>
    <t>Adaptador HM 28-1/2"</t>
  </si>
  <si>
    <t>Adaptador HM 28-3/4"</t>
  </si>
  <si>
    <t>Adaptador HM 28-1"</t>
  </si>
  <si>
    <t>Adaptador HM 28-1.1/4"</t>
  </si>
  <si>
    <t>Adaptador HM 35-1"</t>
  </si>
  <si>
    <t>Adaptador HM 35-1.1/4"</t>
  </si>
  <si>
    <t>Adaptador HM 35-1.1/2"</t>
  </si>
  <si>
    <t>Adaptador HM 42-1.1/4"</t>
  </si>
  <si>
    <t>Adaptador HM 42-1.1/2"</t>
  </si>
  <si>
    <t>Adaptador HM 42-2"</t>
  </si>
  <si>
    <t>Adaptador HM 54-1.1/2"</t>
  </si>
  <si>
    <t>Adaptador HM 54-2"</t>
  </si>
  <si>
    <t>Adaptador HM 64-2.1/2"</t>
  </si>
  <si>
    <t>Adaptador HM 67-2.1/2"</t>
  </si>
  <si>
    <t>Adaptador HM 70-2.1/2"</t>
  </si>
  <si>
    <t>Adaptador HM 76-2.1/2"</t>
  </si>
  <si>
    <t>Adaptador HM 76-3"</t>
  </si>
  <si>
    <t>Adaptador HM 80-3"</t>
  </si>
  <si>
    <t>Adaptador HM 89-3"</t>
  </si>
  <si>
    <t>Adaptador HM 108-4"</t>
  </si>
  <si>
    <t>Adaptador MH 12-3/8"</t>
  </si>
  <si>
    <t>Adaptador MH 12-1/2"</t>
  </si>
  <si>
    <t>Adaptador MH 15-3/8"</t>
  </si>
  <si>
    <t>Adaptador MH 15-1/2"</t>
  </si>
  <si>
    <t>Adaptador MH 18-1/2"</t>
  </si>
  <si>
    <t>Adaptador MH 18-3/4"</t>
  </si>
  <si>
    <t>Adaptador MH 22-1/2"</t>
  </si>
  <si>
    <t>Adaptador MH 22-3/4"</t>
  </si>
  <si>
    <t>Adaptador MH 28-3/4"</t>
  </si>
  <si>
    <t>Adaptador MH 28-1"</t>
  </si>
  <si>
    <t>Adaptador MH 35-1"</t>
  </si>
  <si>
    <t>Adaptador MH 35-1.1/4"</t>
  </si>
  <si>
    <t>Adaptador MH 42-1.1/2"</t>
  </si>
  <si>
    <t>Adaptador MH 54-2"</t>
  </si>
  <si>
    <t>Adaptador HH 8-1/4"</t>
  </si>
  <si>
    <t>Adaptador HH 10-1/4"</t>
  </si>
  <si>
    <t>Adaptador HH 10-3/8"</t>
  </si>
  <si>
    <t>Adaptador HH 10-1/2"</t>
  </si>
  <si>
    <t>Adaptador HH 12-3/8"</t>
  </si>
  <si>
    <t>Adaptador HH 12-1/2"</t>
  </si>
  <si>
    <t>Adaptador HH 14-3/8"</t>
  </si>
  <si>
    <t>Adaptador HH 14-1/2"</t>
  </si>
  <si>
    <t>Adaptador HH 14-3/4"</t>
  </si>
  <si>
    <t>Adaptador HH 15-3/8"</t>
  </si>
  <si>
    <t>Adaptador HH 15-1/2"</t>
  </si>
  <si>
    <t>Adaptador HH 15-3/4"</t>
  </si>
  <si>
    <t>Adaptador HH 16-3/8"</t>
  </si>
  <si>
    <t>Adaptador HH 16-1/2"</t>
  </si>
  <si>
    <t>Adaptador HH 16-3/4"</t>
  </si>
  <si>
    <t>Adaptador HH 18-1/2"</t>
  </si>
  <si>
    <t>Adaptador HH 18-3/4"</t>
  </si>
  <si>
    <t>Adaptador HH 22-1/2"</t>
  </si>
  <si>
    <t>Adaptador HH 22-3/4"</t>
  </si>
  <si>
    <t>Adaptador HH 22-1"</t>
  </si>
  <si>
    <t>Adaptador HH 28-1/2"</t>
  </si>
  <si>
    <t>Adaptador HH 28-3/4"</t>
  </si>
  <si>
    <t>Adaptador HH 28-1"</t>
  </si>
  <si>
    <t>Adaptador HH 28-1.1/4"</t>
  </si>
  <si>
    <t>Adaptador HH 35X3/4"</t>
  </si>
  <si>
    <t>Adaptador HH 35-1"</t>
  </si>
  <si>
    <t>Adaptador HH 35-1.1/4"</t>
  </si>
  <si>
    <t>Adaptador HH 42X1"</t>
  </si>
  <si>
    <t>Adaptador HH 42-1.1/4"</t>
  </si>
  <si>
    <t>Adaptador HH 42-1.1/2"</t>
  </si>
  <si>
    <t>Adaptador HH 54-1.1/2"</t>
  </si>
  <si>
    <t>Adaptador HH 54-2"</t>
  </si>
  <si>
    <t>Adaptador HH 64-2.1/2"</t>
  </si>
  <si>
    <t>Adaptador HH 67-2.1/2"</t>
  </si>
  <si>
    <t>Adaptador HH 70-2.1/2"</t>
  </si>
  <si>
    <t>Adaptador HH 80-3"</t>
  </si>
  <si>
    <t>Adaptador doble" 12-3/8"</t>
  </si>
  <si>
    <t>Adaptador doble" 12-1/2"</t>
  </si>
  <si>
    <t>Adaptador doble" 15-1/2"</t>
  </si>
  <si>
    <t>Adaptador doble" 16-1/2"</t>
  </si>
  <si>
    <t>Adaptador doble" 18-1/2"</t>
  </si>
  <si>
    <t>Adaptador doble" 22-1/2"</t>
  </si>
  <si>
    <t>Adaptador doble" 22-3/4"</t>
  </si>
  <si>
    <t>Adaptador doble" 28-1"</t>
  </si>
  <si>
    <t>Adaptador doble" 35-1.1/4"</t>
  </si>
  <si>
    <t>Adaptador doble" 42-1.1/2"</t>
  </si>
  <si>
    <t>Adaptador doble" 54-2"</t>
  </si>
  <si>
    <t>Unión tres piezas c/junta plana (hembra roscar) HH 10-1/4"</t>
  </si>
  <si>
    <t>Unión tres piezas c/junta plana (hembra roscar) HH 12-3/8"</t>
  </si>
  <si>
    <t>Unión tres piezas c/junta plana (hembra roscar) HH 15-1/2"</t>
  </si>
  <si>
    <t>Unión tres piezas c/junta plana (hembra roscar) HH 16-1/2"</t>
  </si>
  <si>
    <t>Unión tres piezas c/junta plana (hembra roscar) HH 18-1/2"</t>
  </si>
  <si>
    <t>Unión tres piezas c/junta plana (hembra roscar) HH 18-3/4"</t>
  </si>
  <si>
    <t>Unión tres piezas c/junta plana (hembra roscar) HH 22-3/4"</t>
  </si>
  <si>
    <t>Unión tres piezas c/junta plana (hembra roscar) HH 28-1"</t>
  </si>
  <si>
    <t>Unión tres piezas c/junta plana (hembra roscar) HH 35-1.1/4"</t>
  </si>
  <si>
    <t>Unión tres piezas c/junta plana (hembra roscar) HH 42-1.1/2"</t>
  </si>
  <si>
    <t>Unión tres piezas c/junta plana (hembra roscar) HH 54-2"</t>
  </si>
  <si>
    <t>Unión tres piezas c/junta plana (hembra roscar) HH 70-2.1/2"</t>
  </si>
  <si>
    <t>Unión tres piezas con junta plana HM 10-1/4"</t>
  </si>
  <si>
    <t>Unión tres piezas con junta plana HM 12-3/8"</t>
  </si>
  <si>
    <t>Unión tres piezas con junta plana HM 14-1/2"</t>
  </si>
  <si>
    <t>Unión tres piezas con junta plana HM 15-1/2"</t>
  </si>
  <si>
    <t>Unión tres piezas con junta plana HM 16-1/2"</t>
  </si>
  <si>
    <t>Unión tres piezas con junta plana HM 16-3/4"</t>
  </si>
  <si>
    <t>Unión tres piezas con junta plana HM 18-1/2"</t>
  </si>
  <si>
    <t>Unión tres piezas con junta plana HM 22-3/4"</t>
  </si>
  <si>
    <t>Unión tres piezas con junta plana HM 28-1"</t>
  </si>
  <si>
    <t>Unión tres piezas con junta plana HM 35-1.1/4"</t>
  </si>
  <si>
    <t>Unión tres piezas con junta plana HM 42-1.1/2"</t>
  </si>
  <si>
    <t>Unión tres piezas con junta plana HM 54-2"</t>
  </si>
  <si>
    <t>Unión tres piezas con junta plana HM 64-2.1/2"</t>
  </si>
  <si>
    <t>Unión tres piezas con junta plana HM 70-2.1/2"</t>
  </si>
  <si>
    <t>Unión tres piezas con junta plana HM 76-2.1/2"</t>
  </si>
  <si>
    <t>Unión roscada con rosca hembra 15 x 1/2"</t>
  </si>
  <si>
    <t>Unión tres piezas con junta cónica (hembra roscar) HH 10-1/4"</t>
  </si>
  <si>
    <t>Unión tres piezas con junta cónica (hembra roscar) HH 10-3/8"</t>
  </si>
  <si>
    <t>Unión tres piezas con junta cónica (hembra roscar) HH 12-3/8"</t>
  </si>
  <si>
    <t>Unión tres piezas con junta cónica (hembra roscar) HH 12-1/2"</t>
  </si>
  <si>
    <t>Unión tres piezas con junta cónica (hembra roscar) HH 14-1/2"</t>
  </si>
  <si>
    <t>Unión tres piezas con junta cónica (hembra roscar) HH 14-3/4"</t>
  </si>
  <si>
    <t>Unión tres piezas con junta cónica (hembra roscar) HH 15-3/8"</t>
  </si>
  <si>
    <t>Unión tres piezas con junta cónica (hembra roscar) HH 15-1/2"</t>
  </si>
  <si>
    <t>Unión tres piezas con junta cónica (hembra roscar) HH 15-3/4"</t>
  </si>
  <si>
    <t>Unión tres piezas con junta cónica (hembra roscar) HH 16-1/2"</t>
  </si>
  <si>
    <t>Unión tres piezas con junta cónica (hembra roscar) HH 16-3/4"</t>
  </si>
  <si>
    <t>Unión tres piezas con junta cónica (hembra roscar) HH 18-1/2"</t>
  </si>
  <si>
    <t>Unión tres piezas con junta cónica (hembra roscar) HH 18-3/4"</t>
  </si>
  <si>
    <t>Unión tres piezas con junta cónica (hembra roscar) HH 22-3/4"</t>
  </si>
  <si>
    <t>Unión tres piezas con junta cónica (hembra roscar) HH 22-1"</t>
  </si>
  <si>
    <t>Unión tres piezas con junta cónica (hembra roscar) HH 28-3/4"</t>
  </si>
  <si>
    <t>Unión tres piezas con junta cónica (hembra roscar) HH 28-1"</t>
  </si>
  <si>
    <t>Unión tres piezas con junta cónica (hembra roscar) HH 35-1.1/4"</t>
  </si>
  <si>
    <t>Unión tres piezas con junta cónica (hembra roscar) HH 42-1.1/2"</t>
  </si>
  <si>
    <t>Unión tres piezas con junta cónica (hembra roscar) HH 54-2"</t>
  </si>
  <si>
    <t>Unión tres piezas con junta cónica HM 8-1/8"</t>
  </si>
  <si>
    <t>Unión tres piezas con junta cónica HM 10-1/4"</t>
  </si>
  <si>
    <t>Unión tres piezas con junta cónica HM 10-3/8"</t>
  </si>
  <si>
    <t>Unión tres piezas con junta cónica HM 12-3/8"</t>
  </si>
  <si>
    <t>Unión tres piezas con junta cónica HM 12-1/2"</t>
  </si>
  <si>
    <t>Unión tres piezas con junta cónica HM 14-1/2"</t>
  </si>
  <si>
    <t>Unión tres piezas con junta cónica HM 14-3/4"</t>
  </si>
  <si>
    <t>Unión tres piezas con junta cónica HM 15-3/8"</t>
  </si>
  <si>
    <t>Unión tres piezas con junta cónica HM 15-1/2"</t>
  </si>
  <si>
    <t>Unión tres piezas con junta cónica HM 15-3/4"</t>
  </si>
  <si>
    <t>Unión tres piezas con junta cónica HM 16-1/2"</t>
  </si>
  <si>
    <t>Unión tres piezas con junta cónica HM 16-3/4"</t>
  </si>
  <si>
    <t>Unión tres piezas con junta cónica HM 18-1/2"</t>
  </si>
  <si>
    <t>Unión tres piezas con junta cónica HM 18-3/4"</t>
  </si>
  <si>
    <t>Unión tres piezas con junta cónica HM 22-1/2"</t>
  </si>
  <si>
    <t>Unión tres piezas con junta cónica HM 22-3/4"</t>
  </si>
  <si>
    <t>Unión tres piezas con junta cónica HM 22-1"</t>
  </si>
  <si>
    <t>Unión tres piezas con junta cónica HM 28-1"</t>
  </si>
  <si>
    <t>Unión tres piezas con junta cónica HM 35-1.1/4"</t>
  </si>
  <si>
    <t>Unión tres piezas con junta cónica HM 42-1.1/2"</t>
  </si>
  <si>
    <t>Unión tres piezas con junta cónica HM 54-2"</t>
  </si>
  <si>
    <t>Unión tres piezas con junta cónica HM 64-2.1/2"</t>
  </si>
  <si>
    <t>Unión tres piezas con junta cónica HM 67-2.1/2"</t>
  </si>
  <si>
    <t>Unión tres piezas con junta cónica HM 70-2.1/2"</t>
  </si>
  <si>
    <t>Unión tres piezas con junta cónica HM 76-2.1/2"</t>
  </si>
  <si>
    <t>Unión tres piezas con junta cónica HM 80-3"</t>
  </si>
  <si>
    <t>Pieza rosca con junta plana (hembra soldar) 8 -G 3/8"</t>
  </si>
  <si>
    <t>Pieza rosca con junta plana (hembra soldar) 10 -G 1/2"</t>
  </si>
  <si>
    <t>Pieza rosca con junta plana (hembra soldar) 12 -G 5/8"</t>
  </si>
  <si>
    <t>Pieza rosca con junta plana (hembra soldar) 14 -G 3/4"</t>
  </si>
  <si>
    <t>Pieza rosca con junta plana (hembra soldar) 15 -G 3/4"</t>
  </si>
  <si>
    <t>Pieza rosca con junta plana (hembra soldar) 16 -G 3/4"</t>
  </si>
  <si>
    <t>Pieza rosca con junta plana (hembra soldar) 18 G -3/4"</t>
  </si>
  <si>
    <t>Pieza rosca con junta plana (hembra soldar) 22 -G 1   "</t>
  </si>
  <si>
    <t>Pieza rosca con junta plana (hembra soldar) 28 - G 1.1/4"</t>
  </si>
  <si>
    <t>Pieza rosca con junta plana (hembra soldar) 35 -G 1.1/2"</t>
  </si>
  <si>
    <t>Pieza rosca con junta plana (hembra soldar) 42 -G2"</t>
  </si>
  <si>
    <t>Pieza rosca con junta plana (hembra soldar) 54 -G 2.1/2"</t>
  </si>
  <si>
    <t>Pieza rosca con junta plana (hembra soldar) 64 - G3"</t>
  </si>
  <si>
    <t>Pieza rosca con junta plana (hembra soldar) 70 - G3"</t>
  </si>
  <si>
    <t>Pieza rosca con junta plana (hembra soldar) 80 - G 3.1/2"</t>
  </si>
  <si>
    <t>Pieza Loca (hembra soldar) 10 -G 1/2"</t>
  </si>
  <si>
    <t>Pieza Loca (hembra soldar) 12 -G 5/8"</t>
  </si>
  <si>
    <t>Pieza Loca (hembra soldar) 15 -G 3/4"</t>
  </si>
  <si>
    <t>Pieza Loca (hembra soldar) 16 -G 3/4"</t>
  </si>
  <si>
    <t>Pieza Loca (hembra soldar) 18 -G -3/4"</t>
  </si>
  <si>
    <t>Pieza Loca (hembra soldar) 18 -G 1"</t>
  </si>
  <si>
    <t>Pieza Loca (hembra soldar) 22 -G 1   "</t>
  </si>
  <si>
    <t>Pieza Loca (hembra soldar) 28 - G 1.1/4"</t>
  </si>
  <si>
    <t>Pieza Loca (hembra soldar) 35 -G 1.1/2"</t>
  </si>
  <si>
    <t>Pieza Loca (hembra soldar) 42 -G2"</t>
  </si>
  <si>
    <t>Pieza Loca (hembra soldar) 54 -G 2.1/2"</t>
  </si>
  <si>
    <t>Pieza Loca (hembra soldar) 70 - G3"</t>
  </si>
  <si>
    <t>Pieza Loca (hembra soldar) 80 - G 3.1/2"</t>
  </si>
  <si>
    <t>Pieza roscada con junta cónica (hembra -soldar) 8 -G 3/8"</t>
  </si>
  <si>
    <t>Pieza roscada con junta cónica (hembra -soldar) 10 -G 1/2"</t>
  </si>
  <si>
    <t>Pieza roscada con junta cónica (hembra -soldar) 10 -G 5/8"</t>
  </si>
  <si>
    <t>Pieza roscada con junta cónica (hembra -soldar) 12 -G 5/8"</t>
  </si>
  <si>
    <t>Pieza roscada con junta cónica (hembra -soldar) 12 -G 3/4"</t>
  </si>
  <si>
    <t>Pieza roscada con junta cónica (hembra -soldar) 14 -G 3/4"</t>
  </si>
  <si>
    <t>Pieza roscada con junta cónica (hembra -soldar) 15 -G 5/8"</t>
  </si>
  <si>
    <t>Pieza roscada con junta cónica (hembra -soldar) 15 -G 3/4"</t>
  </si>
  <si>
    <t>Pieza roscada con junta cónica (hembra -soldar) 15 - G 1"</t>
  </si>
  <si>
    <t>Pieza roscada con junta cónica (hembra -soldar) 16 -G 3/4"</t>
  </si>
  <si>
    <t>Pieza roscada con junta cónica (hembra -soldar) 18 -G -3/4"</t>
  </si>
  <si>
    <t>Pieza roscada con junta cónica (hembra -soldar) 18 -G 1"</t>
  </si>
  <si>
    <t>Pieza roscada con junta cónica (hembra -soldar) 22 -G 1   "</t>
  </si>
  <si>
    <t>Pieza roscada con junta cónica (hembra -soldar) 28 - G 1.1/4"</t>
  </si>
  <si>
    <t>Pieza roscada con junta cónica (hembra -soldar) 35 -G 1.1/2"</t>
  </si>
  <si>
    <t>Pieza roscada con junta cónica (hembra -soldar) 42 -G2"</t>
  </si>
  <si>
    <t>Pieza roscada con junta cónica (hembra -soldar) 54 -G 2.1/2"</t>
  </si>
  <si>
    <t>Pieza roscada con junta cónica (hembra -soldar) 64 - G3"</t>
  </si>
  <si>
    <t>Pieza roscada con junta cónica (hembra -soldar) 70 - G3"</t>
  </si>
  <si>
    <t>Pieza roscada con junta cónica (hembra -soldar) 76 - G3"</t>
  </si>
  <si>
    <t>Pieza roscada con junta cónica (hembra -soldar) 80 - G 3.1/2"</t>
  </si>
  <si>
    <t>Pieza Loca  (hembra soldar) 8 -G 3/8"</t>
  </si>
  <si>
    <t>Pieza Loca  (hembra soldar) 10 -G 1/2"</t>
  </si>
  <si>
    <t>Pieza Loca  (hembra soldar) 12 -G 5/8"</t>
  </si>
  <si>
    <t>Pieza Loca  (hembra soldar) 14 -G 3/4"</t>
  </si>
  <si>
    <t>Pieza Loca  (hembra soldar) 15 -G 3/4"</t>
  </si>
  <si>
    <t>Pieza Loca  (hembra soldar) 16 -G 3/4"</t>
  </si>
  <si>
    <t>Pieza Loca  (hembra soldar) 18 -G 3/4"</t>
  </si>
  <si>
    <t>Pieza Loca  (hembra soldar) 18 -G 1"</t>
  </si>
  <si>
    <t>Pieza Loca  (hembra soldar) 22 -G 1   "</t>
  </si>
  <si>
    <t>Pieza Loca  (hembra soldar) 28 - G 1.1/4"</t>
  </si>
  <si>
    <t>Pieza Loca  (hembra soldar) 35 -G 1.1/2"</t>
  </si>
  <si>
    <t>Pieza Loca  (hembra soldar) 42 -G2"</t>
  </si>
  <si>
    <t>Pieza Loca  (hembra soldar) 54 -G 2.1/2"</t>
  </si>
  <si>
    <t>Pieza Loca  (hembra soldar) 70 - G3"</t>
  </si>
  <si>
    <t>Codo Placa HH 10-3/8"</t>
  </si>
  <si>
    <t>Codo Placa HH 10-1/2"</t>
  </si>
  <si>
    <t>Codo Placa HH 12-3/8"</t>
  </si>
  <si>
    <t>Codo Placa HH 12-1/2"</t>
  </si>
  <si>
    <t>Codo Placa HH 14-1/2"</t>
  </si>
  <si>
    <t>Codo Placa HH 15-3/8"</t>
  </si>
  <si>
    <t>Codo Placa HH 15-1/2"</t>
  </si>
  <si>
    <t>Codo Placa HH 16-1/2"</t>
  </si>
  <si>
    <t>Codo Placa HH 18-1/2"</t>
  </si>
  <si>
    <t>Codo Placa HH 18-3/4"</t>
  </si>
  <si>
    <t>Codo Placa HH 22-1/2"</t>
  </si>
  <si>
    <t>Codo Placa HH 22-3/4"</t>
  </si>
  <si>
    <t>Codo Placa HH 28-3/4"</t>
  </si>
  <si>
    <t>Codo Placa HH 28-1"</t>
  </si>
  <si>
    <t>Codo placa largo HH 15-1/2"</t>
  </si>
  <si>
    <t>Codo fijación HH 12-3/8"</t>
  </si>
  <si>
    <t>Codo fijación HH 12-1/2"</t>
  </si>
  <si>
    <t>Codo fijación HH 14-1/2"</t>
  </si>
  <si>
    <t>Codo fijación HH 15-3/8"</t>
  </si>
  <si>
    <t>Codo fijación HH 15-1/2"</t>
  </si>
  <si>
    <t>Codo fijación HH 15-3/4"</t>
  </si>
  <si>
    <t>Codo fijación HH 16-1/2"</t>
  </si>
  <si>
    <t>Codo fijación HH 18-1/2"</t>
  </si>
  <si>
    <t>Codo fijación HH 22-3/4"</t>
  </si>
  <si>
    <t>Codo fijación largo HH 15-1/2"</t>
  </si>
  <si>
    <t>Te de fijación HHH 12-1/2-12"</t>
  </si>
  <si>
    <t>Te de fijación HHH 15-1/2-15"</t>
  </si>
  <si>
    <t>Te de fijación HHH 18-1/2-18"</t>
  </si>
  <si>
    <t>Te de fijación HHH 22-1/2-22"</t>
  </si>
  <si>
    <t>Manguito reducción" 1/2-3/8"</t>
  </si>
  <si>
    <t>Manguito reducción" 3/4-1/2"</t>
  </si>
  <si>
    <t>Manguito reducción" 1-3/4"</t>
  </si>
  <si>
    <t>Manguito reducción" 1.1/4-3/4"</t>
  </si>
  <si>
    <t>Manguito reducción" 1.1/4-1"</t>
  </si>
  <si>
    <t>Manguito reducción" 1.1/2-1"</t>
  </si>
  <si>
    <t>Manguito reducción" 2-1.1/4"</t>
  </si>
  <si>
    <t>Manguito reducción" 2-1.1/2"</t>
  </si>
  <si>
    <t>Manguito Doble" 1/4"</t>
  </si>
  <si>
    <t>Manguito Doble" 3/8"</t>
  </si>
  <si>
    <t>Manguito Doble" 1/2"</t>
  </si>
  <si>
    <t>Manguito Doble" 3/4"</t>
  </si>
  <si>
    <t>Manguito Doble" 1"</t>
  </si>
  <si>
    <t>Manguito Doble" 1.1/4"</t>
  </si>
  <si>
    <t>Manguito Doble" 1.1/2"</t>
  </si>
  <si>
    <t>Manguito Doble" 2"</t>
  </si>
  <si>
    <t>Manguito Doble" 2.1/2"</t>
  </si>
  <si>
    <t xml:space="preserve">Manguito Doble" 3" </t>
  </si>
  <si>
    <t>Alargadera de cobre" 1/2x30mm</t>
  </si>
  <si>
    <t>Alargadera de cobre" 1/2x40mm</t>
  </si>
  <si>
    <t>Alargadera de cobre" 1/2x60mm</t>
  </si>
  <si>
    <t>Alargadera de cobre" 1/2x80mm</t>
  </si>
  <si>
    <t>Alargadera de cobre" 1/2x100mm</t>
  </si>
  <si>
    <t>Alargadera de cobre" 1/2x120mm</t>
  </si>
  <si>
    <t>Alargadera de cobre" 3/4x40mm</t>
  </si>
  <si>
    <t>Alargadera de cobre" 3/4x60mm</t>
  </si>
  <si>
    <t>Alargadera de cobre" 3/4x80mm</t>
  </si>
  <si>
    <t>Alargadera de cobre" 3/4x100mm</t>
  </si>
  <si>
    <t>Alargadera de cobre" 3/4x120mm</t>
  </si>
  <si>
    <t>Alargadera de cobre" 1x40mm</t>
  </si>
  <si>
    <t>Alargadera de cobre" 1x60mm</t>
  </si>
  <si>
    <t>Alargadera de cobre" 1x80mm</t>
  </si>
  <si>
    <t>Alargadera de cobre" 1x100mm</t>
  </si>
  <si>
    <t>Alargadera de cobre" 1x120mm</t>
  </si>
  <si>
    <t>Alargadera de cobre" 1.1/4x60mm</t>
  </si>
  <si>
    <t>Alargadera de cobre" 1.1/4x80mm</t>
  </si>
  <si>
    <t>Alargadera de cobre" 1.1/4x100mm</t>
  </si>
  <si>
    <t>Alargadera de cobre" 1.1/4x120mm</t>
  </si>
  <si>
    <t>Alargadera de cobre" 1.1/4x150mm</t>
  </si>
  <si>
    <t>Alargadera de cobre" 1.1/2x60mm</t>
  </si>
  <si>
    <t>Alargadera de cobre" 1.1/2x80mm</t>
  </si>
  <si>
    <t>Alargadera de cobre" 1.1/2x100mm</t>
  </si>
  <si>
    <t>Alargadera de cobre" 1.1/2x120mm</t>
  </si>
  <si>
    <t>Alargadera de cobre" 2x100mm</t>
  </si>
  <si>
    <t>Manguito interior cobre" 3/8"</t>
  </si>
  <si>
    <t>Manguito interior cobre" 1/2"</t>
  </si>
  <si>
    <t>Manguito interior cobre" 3/4"</t>
  </si>
  <si>
    <t>Manguito interior cobre" 1"</t>
  </si>
  <si>
    <t>Manguito interior cobre" 1.1/4"</t>
  </si>
  <si>
    <t>8090RM06004N00</t>
  </si>
  <si>
    <t>Codo 90º reducido HH Niquelado 3/4" - 1/2"</t>
  </si>
  <si>
    <t>8090RM08006N00</t>
  </si>
  <si>
    <t>Codo 90º reducido HH Niquelado 1" - 3/4"</t>
  </si>
  <si>
    <t>Codo 90º" 3/8"</t>
  </si>
  <si>
    <t>Codo 90º" 1/2"</t>
  </si>
  <si>
    <t>Codo 90º" 3/4"</t>
  </si>
  <si>
    <t>Codo 90º" 1"</t>
  </si>
  <si>
    <t>Codo 90º" 1.1/4"</t>
  </si>
  <si>
    <t>8091 M04000N00</t>
  </si>
  <si>
    <t>Codo 90º" Niquelado 1/2"</t>
  </si>
  <si>
    <t>Codo 90º" Niquelado 3/4"</t>
  </si>
  <si>
    <t>Codo 90º" Niquelado 1"</t>
  </si>
  <si>
    <t>8092 M03C00000</t>
  </si>
  <si>
    <t>Codo 90º MH Niquelado 3/8"</t>
  </si>
  <si>
    <t>8092RM06004000</t>
  </si>
  <si>
    <t>Codo Reducido 90º MH 3/4" - 1/2"</t>
  </si>
  <si>
    <t>8130 M03C03003</t>
  </si>
  <si>
    <t>Te reducida"M 3/8"</t>
  </si>
  <si>
    <t>Te reducida"M 1/2"</t>
  </si>
  <si>
    <t>Te reducida"M 3/4"</t>
  </si>
  <si>
    <t>Te reducida"M 1"</t>
  </si>
  <si>
    <t>8133 M04004004</t>
  </si>
  <si>
    <t>Te recta HMH 1/2"</t>
  </si>
  <si>
    <t>8133 M06006006</t>
  </si>
  <si>
    <t>Te recta HMH 3/4"</t>
  </si>
  <si>
    <t>8133 M08008008</t>
  </si>
  <si>
    <t>Te recta HMH 1"</t>
  </si>
  <si>
    <t>81004M04012N00</t>
  </si>
  <si>
    <t>Entronque manguera M Niquelada 1/2" x 12</t>
  </si>
  <si>
    <t>81004M04014N00</t>
  </si>
  <si>
    <t>Entronque manguera M Niquelada 1/2" x 14</t>
  </si>
  <si>
    <t>81004M04016N00</t>
  </si>
  <si>
    <t>Entronque manguera M Niquelada 1/2" x 16</t>
  </si>
  <si>
    <t>81004M04020N00</t>
  </si>
  <si>
    <t>Entronque manguera M Niquelada 1/2" x 20</t>
  </si>
  <si>
    <t>81004M06025N00</t>
  </si>
  <si>
    <t>Entronque manguera M Niquelada 3/4" x 25</t>
  </si>
  <si>
    <t>81004M08025N00</t>
  </si>
  <si>
    <t>Entronque manguera M Niquelada 31" x 25</t>
  </si>
  <si>
    <t>81004M12040000</t>
  </si>
  <si>
    <t>Entronque manguera M Niquelada 1 1/2" x 40</t>
  </si>
  <si>
    <t>81005M04010N00</t>
  </si>
  <si>
    <t>Entronque manguera H Niquelada 1/2" x 10</t>
  </si>
  <si>
    <t>81005M04012N00</t>
  </si>
  <si>
    <t>Entronque manguera H Niquelada 1/2" x 12</t>
  </si>
  <si>
    <t>81005M04014N00</t>
  </si>
  <si>
    <t>Entronque manguera H Niquelada 1/2" x 14</t>
  </si>
  <si>
    <t>81005M04016N00</t>
  </si>
  <si>
    <t>Entronque manguera H Niquelada 1/2" x 16</t>
  </si>
  <si>
    <t>81005M04018N00</t>
  </si>
  <si>
    <t>Entronque manguera H Niquelada 1/2" x 18</t>
  </si>
  <si>
    <t>81005M04020N00</t>
  </si>
  <si>
    <t>Entronque manguera H Niquelada 1/2" x 20</t>
  </si>
  <si>
    <t>81005M06020N00</t>
  </si>
  <si>
    <t>Entronque manguera H Niquelada 3/4" x 20</t>
  </si>
  <si>
    <t>81005M06025N00</t>
  </si>
  <si>
    <t>Entronque manguera H Niquelada 3/4" x 25</t>
  </si>
  <si>
    <t>81005M08025N00</t>
  </si>
  <si>
    <t>Entronque manguera H Niquelada 1" x 25</t>
  </si>
  <si>
    <t>8199 M06004000</t>
  </si>
  <si>
    <t>Rosca de reducción hexagonal interna MH 3/4"-1/2"</t>
  </si>
  <si>
    <t>8240 M04003N00</t>
  </si>
  <si>
    <t>Manguito reducción HH Niquelada 1/2" x 3/8"</t>
  </si>
  <si>
    <t>8241BM03002000</t>
  </si>
  <si>
    <t>Reducción Hexagonal HM Junta Plana 3/8" x 1/4"</t>
  </si>
  <si>
    <t>8241BM04003000</t>
  </si>
  <si>
    <t>Reducción Hexagonal HM Junta Plana 1/2" x 3/8"</t>
  </si>
  <si>
    <t>8241BM06003000</t>
  </si>
  <si>
    <t>Reducción Hexagonal HM Junta Plana 3/4" x 3/8"</t>
  </si>
  <si>
    <t>8241BM06004000</t>
  </si>
  <si>
    <t>Reducción Hexagonal HM Junta Plana 3/4" x 1/2"</t>
  </si>
  <si>
    <t>8241BM10008000</t>
  </si>
  <si>
    <t>Reducción Hexagonal HM Junta Plana 1 1/4" x 1"</t>
  </si>
  <si>
    <t>8243 M02003000</t>
  </si>
  <si>
    <t>Racor Marsella reducido HM 1/4" x 3/8"</t>
  </si>
  <si>
    <t>8243 M03002N00</t>
  </si>
  <si>
    <t>Racor Marsella reducido HM Niquelado 3/8" x 1/4"</t>
  </si>
  <si>
    <t>Machón reducido" 1/4" x 1/8"</t>
  </si>
  <si>
    <t>Machón reducido" 3/8" x 1/4"</t>
  </si>
  <si>
    <t>Machón reducido" 1/2" x 1/4"</t>
  </si>
  <si>
    <t>Machón reducido" 1/2" x 3/8"</t>
  </si>
  <si>
    <t>8245 M06003000</t>
  </si>
  <si>
    <t>Machón reducido" 3/4" x 3/8"</t>
  </si>
  <si>
    <t>Machón reducido" 3/4" x 1/2"</t>
  </si>
  <si>
    <t>Machón reducido" 1" x 1/2"</t>
  </si>
  <si>
    <t>Machón reducido" 1" x 3/4"</t>
  </si>
  <si>
    <t>Machón reducido" 1.1/4" x 1/2"</t>
  </si>
  <si>
    <t>Machón reducido" 1.1/4" x 3/4"</t>
  </si>
  <si>
    <t>Machón reducido" 1.1/4" x 1"</t>
  </si>
  <si>
    <t>Machón reducido" 1.1/2" x 3/4"</t>
  </si>
  <si>
    <t>Machón reducido" 1.1/2" x 1"</t>
  </si>
  <si>
    <t>Machón reducido" 1.1/2" X 1.1/4"</t>
  </si>
  <si>
    <t>Machón reducido" 2" x 1"</t>
  </si>
  <si>
    <t>Machón reducido" 2" x 1.1/4"</t>
  </si>
  <si>
    <t>Machón reducido" 2" x 1.1/2"</t>
  </si>
  <si>
    <t>Machón reducido" 2.1/2" x 2"</t>
  </si>
  <si>
    <t>Machón reducido" 3" x 2"</t>
  </si>
  <si>
    <t>Machón reducido" 3" x 2.1/2"</t>
  </si>
  <si>
    <t>Machón reducido" Cromado 1/4" x 1/8"</t>
  </si>
  <si>
    <t>Machón reducido" Cromado 3/8" x 1/4"</t>
  </si>
  <si>
    <t>Machón reducido" Cromado 1/2" x 1/4"</t>
  </si>
  <si>
    <t>Machón reducido" Niquelado 1/2" x 3/8"</t>
  </si>
  <si>
    <t>Machón reducido" Cromado 3/4" x 3/8"</t>
  </si>
  <si>
    <t>Machón reducido" Niquelado 3/4" x 1/2"</t>
  </si>
  <si>
    <t>Machón reducido" Niquelado 1" x 1/2</t>
  </si>
  <si>
    <t>Machón reducido" Niquelado 1" x 3/4"</t>
  </si>
  <si>
    <t>Machón reducido" Niquelado 1.1/4" x 1/2"</t>
  </si>
  <si>
    <t>Machón reducido" Niquelado 1.1/4" x 3/4"</t>
  </si>
  <si>
    <t>Machón reducido" Niquelado 1.1/4" x 1"</t>
  </si>
  <si>
    <t>Machón reducido" Niquelado 1.1/2" x 1"</t>
  </si>
  <si>
    <t>Machón reducido" Niquelado 1.1/2" X 1.1/4"</t>
  </si>
  <si>
    <t>8270 M03C00000</t>
  </si>
  <si>
    <t>Enlace contrarrosca 1/8"</t>
  </si>
  <si>
    <t>Enlace contrarrosca 1/4"</t>
  </si>
  <si>
    <t>Enlace contrarrosca 3/8"</t>
  </si>
  <si>
    <t>Enlace contrarrosca 1/2"</t>
  </si>
  <si>
    <t>Enlace contrarrosca 3/4"</t>
  </si>
  <si>
    <t>Enlace contrarrosca 1"</t>
  </si>
  <si>
    <t>Enlace contrarrosca 1.1/4"</t>
  </si>
  <si>
    <t>Enlace contrarrosca 1.1/2"</t>
  </si>
  <si>
    <t>Enlace contrarrosca 2"</t>
  </si>
  <si>
    <t>Enlace contrarrosca 2.1/2"</t>
  </si>
  <si>
    <t>Enlace contrarrosca 3"</t>
  </si>
  <si>
    <t>Enlace contrarrosca 4"</t>
  </si>
  <si>
    <t>Enlace contrarrosca Cromado 1/8"</t>
  </si>
  <si>
    <t>8280 M02C00000</t>
  </si>
  <si>
    <t>Enlace contrarrosca Cromado 1/4"</t>
  </si>
  <si>
    <t>Enlace contrarrosca Niquelado 3/8"</t>
  </si>
  <si>
    <t>Enlace contrarrosca Niquelado 1/2"</t>
  </si>
  <si>
    <t>Enlace contrarrosca Niquelado 3/4"</t>
  </si>
  <si>
    <t>Enlace contrarrosca Niquelado 1"</t>
  </si>
  <si>
    <t>Enlace contrarrosca Niquelado 1.1/4"</t>
  </si>
  <si>
    <t>Enlace contrarrosca Niquelado 1.1/2"</t>
  </si>
  <si>
    <t>Enlace contrarrosca Niquelado 2"</t>
  </si>
  <si>
    <t>8292 M02000000</t>
  </si>
  <si>
    <t>8292 M03C00000</t>
  </si>
  <si>
    <t>8292 M06C00000</t>
  </si>
  <si>
    <t>8300 M03C00000</t>
  </si>
  <si>
    <t>8300 M16000N00</t>
  </si>
  <si>
    <t>Tapón H Niquelado 2"</t>
  </si>
  <si>
    <t>8340 M18000000</t>
  </si>
  <si>
    <t>Unión 3 piezas con junta cónica HH 18</t>
  </si>
  <si>
    <t>8374 M10003000</t>
  </si>
  <si>
    <t xml:space="preserve">Tuerca Latón  M10 G 3/8 </t>
  </si>
  <si>
    <t>8374 M10004000</t>
  </si>
  <si>
    <t xml:space="preserve">Tuerca Latón  M10 G 1/2 </t>
  </si>
  <si>
    <t>8374 M12003000</t>
  </si>
  <si>
    <t xml:space="preserve">Tuerca Latón  M12 G 3/8 </t>
  </si>
  <si>
    <t>8374 M12004000</t>
  </si>
  <si>
    <t xml:space="preserve">Tuerca Latón  M12 G 1/2 </t>
  </si>
  <si>
    <t>8374 M14003000</t>
  </si>
  <si>
    <t xml:space="preserve">Tuerca Latón  M14 G 3/8 </t>
  </si>
  <si>
    <t>8374 M14004000</t>
  </si>
  <si>
    <t xml:space="preserve">Tuerca Latón  M14 G 1/2 </t>
  </si>
  <si>
    <t>8374 M14006000</t>
  </si>
  <si>
    <t xml:space="preserve">Tuerca Latón  M14 G 3/4 </t>
  </si>
  <si>
    <t>8374 M16004000</t>
  </si>
  <si>
    <t xml:space="preserve">Tuerca Latón  M16 G 1/2 </t>
  </si>
  <si>
    <t>8374 M16006000</t>
  </si>
  <si>
    <t xml:space="preserve">Tuerca Latón  M16 G 3/4 </t>
  </si>
  <si>
    <t>8374 M18006000</t>
  </si>
  <si>
    <t xml:space="preserve">Tuerca Latón  M18 G 3/4 </t>
  </si>
  <si>
    <t>Alargadera  rosca cónica" 1/2" x 30</t>
  </si>
  <si>
    <t>Alargadera  rosca cónica" 1/2" x 50</t>
  </si>
  <si>
    <t>Alargadera  rosca cónica" 1/2" x 60</t>
  </si>
  <si>
    <t>Alargadera  rosca cónica" 1/2" x 70</t>
  </si>
  <si>
    <t>Alargadera  rosca cónica" 1/2" x 80</t>
  </si>
  <si>
    <t>Alargadera  rosca cónica" 1/2" x 100</t>
  </si>
  <si>
    <t>Alargadera  rosca cónica" 1/2" x 120</t>
  </si>
  <si>
    <t>Alargadera  rosca cónica" 1/2" x 150</t>
  </si>
  <si>
    <t>Alargadera  rosca cónica" 1/2" x 180</t>
  </si>
  <si>
    <t>Alargadera  rosca cónica" 1/2" x 200</t>
  </si>
  <si>
    <t>Alargadera  rosca cónica" 1/2" x 250</t>
  </si>
  <si>
    <t>Alargadera  rosca cónica" 3/4" x 40</t>
  </si>
  <si>
    <t>Alargadera  rosca cónica" 3/4" x 50</t>
  </si>
  <si>
    <t>Alargadera  rosca cónica" 3/4" x 60</t>
  </si>
  <si>
    <t>Alargadera  rosca cónica" 3/4" x 70</t>
  </si>
  <si>
    <t>Alargadera  rosca cónica" 3/4" x 80</t>
  </si>
  <si>
    <t>8530 M06100000</t>
  </si>
  <si>
    <t>Alargadera  rosca cónica" 3/4" x 100</t>
  </si>
  <si>
    <t>Alargadera  rosca cónica" 3/4" x 120</t>
  </si>
  <si>
    <t>Alargadera  rosca cónica" 3/4" x 150</t>
  </si>
  <si>
    <t>Alargadera  rosca cónica" 3/4" x 175</t>
  </si>
  <si>
    <t>Alargadera  rosca cónica" 3/4" x 180</t>
  </si>
  <si>
    <t>Alargadera  rosca cónica" 3/4" x 200</t>
  </si>
  <si>
    <t>Alargadera  rosca cónica" 3/4" x 250</t>
  </si>
  <si>
    <t>Alargadera  rosca cónica" 1" x 40</t>
  </si>
  <si>
    <t>Alargadera  rosca cónica" 1" x 50</t>
  </si>
  <si>
    <t>Alargadera  rosca cónica" 1" x 60</t>
  </si>
  <si>
    <t>Alargadera  rosca cónica" 1" x 70</t>
  </si>
  <si>
    <t>Alargadera  rosca cónica" 1" x 80</t>
  </si>
  <si>
    <t>Alargadera  rosca cónica" 1" x 100</t>
  </si>
  <si>
    <t>Alargadera  rosca cónica" 1" x 120</t>
  </si>
  <si>
    <t>Alargadera  rosca cónica" 1" x 150</t>
  </si>
  <si>
    <t>Alargadera  rosca cónica" 1" x 180</t>
  </si>
  <si>
    <t>Alargadera  rosca cónica" 1" x 200</t>
  </si>
  <si>
    <t>Alargadera  rosca cónica" 1" x 250</t>
  </si>
  <si>
    <t>Alargadera  rosca cónica" 1.1/4" x 80</t>
  </si>
  <si>
    <t>Alargadera  rosca cónica" 1.1/4" x 100</t>
  </si>
  <si>
    <t>Alargadera  rosca cónica" 1.1/4" x 120</t>
  </si>
  <si>
    <t>Alargadera  rosca cónica" 1.1/4" x 150</t>
  </si>
  <si>
    <t>Alargadera  rosca cónica" 1.1/4" x 200</t>
  </si>
  <si>
    <t>Alargadera  rosca cónica" 1.1/2" x 100</t>
  </si>
  <si>
    <t>Alargadera  rosca cónica" 1.1/2" x 150</t>
  </si>
  <si>
    <t>Alargadera  rosca cónica" 1.1/2" x 200</t>
  </si>
  <si>
    <t>8530 M04050C00</t>
  </si>
  <si>
    <t>Alargadera  rosca cónica" Cromada 1/2" x 50</t>
  </si>
  <si>
    <t>8530 M04080C00</t>
  </si>
  <si>
    <t>Alargadera  rosca cónica" Cromada 1/2" x 80</t>
  </si>
  <si>
    <t>8530 M08050C00</t>
  </si>
  <si>
    <t>Alargadera  rosca cónica" Cromada 1" x 50</t>
  </si>
  <si>
    <t>Tubo latón rosca cilíndrica" 1/2" x 100</t>
  </si>
  <si>
    <t>Tubo latón rosca cilíndrica" 1/2" x 150</t>
  </si>
  <si>
    <t>Tubo latón rosca cilíndrica" 1/2" x 200</t>
  </si>
  <si>
    <t>Tubo latón rosca cilíndrica" 3/4" x 150</t>
  </si>
  <si>
    <t>Tubo latón rosca cilíndrica" 3/4" x 200</t>
  </si>
  <si>
    <t>Tubo latón rosca cilíndrica" 1" x 150</t>
  </si>
  <si>
    <t>Tubo latón rosca cilíndrica" 1" x 200</t>
  </si>
  <si>
    <t>8540 M03010C00</t>
  </si>
  <si>
    <t>8540 M03015C00</t>
  </si>
  <si>
    <t>8540 M03020C00</t>
  </si>
  <si>
    <t>8540 M03025C00</t>
  </si>
  <si>
    <t>8540 M03030C00</t>
  </si>
  <si>
    <t>8096GM14004000</t>
  </si>
  <si>
    <t>Codo tres piezas HH soldar - roscar 14 - 1/2"</t>
  </si>
  <si>
    <t>8096GM16006000</t>
  </si>
  <si>
    <t>Codo tres piezas HH soldar - roscar 16 - 3/4"</t>
  </si>
  <si>
    <t>8096GM18006000</t>
  </si>
  <si>
    <t>Codo tres piezas HH soldar - roscar 18 - 3/4"</t>
  </si>
  <si>
    <t>8096GM22006000</t>
  </si>
  <si>
    <t>Codo tres piezas HH soldar - roscar 22 - 3/4"</t>
  </si>
  <si>
    <t>8096GM28008000</t>
  </si>
  <si>
    <t>Codo tres piezas HH soldar - roscar 28 - 1"</t>
  </si>
  <si>
    <t>8098GM14004000</t>
  </si>
  <si>
    <t>Codo tres piezas MH soldar - roscar 14 - 1/2"</t>
  </si>
  <si>
    <t>8098GM16004000</t>
  </si>
  <si>
    <t>Codo tres piezas MH soldar - roscar 16 - 1/2"</t>
  </si>
  <si>
    <t>8098GM16006000</t>
  </si>
  <si>
    <t>Codo tres piezas MH soldar - roscar 16 - 3/4"</t>
  </si>
  <si>
    <t>8098GM18006000</t>
  </si>
  <si>
    <t>Codo tres piezas MH soldar - roscar 18 - 3/4"</t>
  </si>
  <si>
    <t>8098GM22006000</t>
  </si>
  <si>
    <t>Codo tres piezas MH soldar - roscar 22 - 3/4"</t>
  </si>
  <si>
    <t>8098GM28008000</t>
  </si>
  <si>
    <t>Codo tres piezas MH soldar - roscar 28 - 1"</t>
  </si>
  <si>
    <t>8270GM16003000</t>
  </si>
  <si>
    <t>Adaptador HH 16 - 3/8"</t>
  </si>
  <si>
    <t>8340GM12004000</t>
  </si>
  <si>
    <t>Unión 3 piezas con asiento cónico HH 12 - 1/2"</t>
  </si>
  <si>
    <t>8340GM14003000</t>
  </si>
  <si>
    <t>Unión 3 piezas con asiento cónico HH 14 - 3/3"</t>
  </si>
  <si>
    <t>8340GM14004000</t>
  </si>
  <si>
    <t>Unión 3 piezas con asiento cónico HH 14 - 1/2"</t>
  </si>
  <si>
    <t>8340GM14006000</t>
  </si>
  <si>
    <t>Unión 3 piezas con asiento cónico HH 14 - 3/4"</t>
  </si>
  <si>
    <t>8340GM16004000</t>
  </si>
  <si>
    <t>Unión 3 piezas con asiento cónico HH 16 - 1/2"</t>
  </si>
  <si>
    <t>8340GM16006000</t>
  </si>
  <si>
    <t>Unión 3 piezas con asiento cónico HH 16 - 3/4"</t>
  </si>
  <si>
    <t>8340GM28010000</t>
  </si>
  <si>
    <t>Unión 3 piezas con asiento cónico HM 28 - 1 1/4"</t>
  </si>
  <si>
    <t>Unión 3 piezas con asiento cónico HH 54 - 2"</t>
  </si>
  <si>
    <t>8341GM12004000</t>
  </si>
  <si>
    <t>Unión 3 piezas con asiento cónico HM 12 - 1/2"</t>
  </si>
  <si>
    <t>8341GM14003000</t>
  </si>
  <si>
    <t>Unión 3 piezas con asiento cónico HM 14 - 3/8"</t>
  </si>
  <si>
    <t>8341GM14004000</t>
  </si>
  <si>
    <t>Unión 3 piezas con asiento cónico HM 14 - 1/2"</t>
  </si>
  <si>
    <t>8341GM16004000</t>
  </si>
  <si>
    <t>Unión 3 piezas con asiento cónico HM 16 - 1/2"</t>
  </si>
  <si>
    <t>8341GM16006000</t>
  </si>
  <si>
    <t>Unión 3 piezas con asiento cónico HM 16 - 3/4"</t>
  </si>
  <si>
    <t>8341GM28006000</t>
  </si>
  <si>
    <t>Unión 3 piezas con asiento cónico HM 28 - 3/4"</t>
  </si>
  <si>
    <t>8341GM28010000</t>
  </si>
  <si>
    <t>8359GM10003000</t>
  </si>
  <si>
    <t>Racor 2 Piezas Soldar-Roscar HH 10 - 3/8"</t>
  </si>
  <si>
    <t>8359GM10004000</t>
  </si>
  <si>
    <t>Racor 2 Piezas Soldar-Roscar HH 10 - 1/2"</t>
  </si>
  <si>
    <t>8359GM12003000</t>
  </si>
  <si>
    <t>Racor 2 Piezas Soldar-Roscar HH 12 - 3/8"</t>
  </si>
  <si>
    <t>8359GM12004000</t>
  </si>
  <si>
    <t>Racor 2 Piezas Soldar-Roscar HH 12 - 1/2"</t>
  </si>
  <si>
    <t>8359GM14004000</t>
  </si>
  <si>
    <t>Racor 2 Piezas Soldar-Roscar HH 14 - 1/2"</t>
  </si>
  <si>
    <t>8359GM14006000</t>
  </si>
  <si>
    <t>Racor 2 Piezas Soldar-Roscar HH 14 - 3/4"</t>
  </si>
  <si>
    <t>8359GM16006000</t>
  </si>
  <si>
    <t>Racor 2 Piezas Soldar-Roscar HH 16 - 3/4"</t>
  </si>
  <si>
    <t>8359GM18006000</t>
  </si>
  <si>
    <t>Racor 2 Piezas Soldar-Roscar HH 18 - 3/4"</t>
  </si>
  <si>
    <t>8359GM22008000</t>
  </si>
  <si>
    <t>Racor 2 Piezas Soldar-Roscar HH 22 - 31"</t>
  </si>
  <si>
    <t>8LTP M12012012</t>
  </si>
  <si>
    <t>Te con regulación central, soldar, HH 12</t>
  </si>
  <si>
    <t>8LTP M14014014</t>
  </si>
  <si>
    <t>Te con regulación central, soldar, HH 14</t>
  </si>
  <si>
    <t>8LTP M16016016</t>
  </si>
  <si>
    <t>Te con regulación central, soldar, HH 16</t>
  </si>
  <si>
    <t>8LTP M18018018</t>
  </si>
  <si>
    <t>Te con regulación central, soldar, HH 18</t>
  </si>
  <si>
    <t>8LTPEM12012012</t>
  </si>
  <si>
    <t>Te con regulación lateral, soldar, HH 12</t>
  </si>
  <si>
    <t>8LTPEM14014014</t>
  </si>
  <si>
    <t>Te con regulación lateral, soldar, HH 14</t>
  </si>
  <si>
    <t>8LTPEM16016016</t>
  </si>
  <si>
    <t>Te con regulación lateral, soldar, HH 16</t>
  </si>
  <si>
    <t>8LTPEM18018018</t>
  </si>
  <si>
    <t>Te con regulación lateral, soldar, HH 18</t>
  </si>
  <si>
    <t>Codo 90º HH 20"</t>
  </si>
  <si>
    <t>Codo 90º HH 32"</t>
  </si>
  <si>
    <t>Codo 90º HH 40"</t>
  </si>
  <si>
    <t>Codo 90º HH 50"</t>
  </si>
  <si>
    <t>Codo 90º HH 75"</t>
  </si>
  <si>
    <t>Codo 90º HH 90"</t>
  </si>
  <si>
    <t>Codo 90º HH 110"</t>
  </si>
  <si>
    <t>Te Igual HHH 20"</t>
  </si>
  <si>
    <t>Te Igual HHH 25"</t>
  </si>
  <si>
    <t>Te Igual HHH 32"</t>
  </si>
  <si>
    <t>Te Igual HHH 40"</t>
  </si>
  <si>
    <t>Te Igual HHH 50"</t>
  </si>
  <si>
    <t>Te Igual HHH 63"</t>
  </si>
  <si>
    <t>Te Igual HHH 75"</t>
  </si>
  <si>
    <t>Te Igual HHH 90"</t>
  </si>
  <si>
    <t>Te Igual HHH 110"</t>
  </si>
  <si>
    <t>Manguito Recto HH 20"</t>
  </si>
  <si>
    <t>Manguito Recto HH 25"</t>
  </si>
  <si>
    <t>Manguito Recto HH 32"</t>
  </si>
  <si>
    <t>Manguito Recto HH 40"</t>
  </si>
  <si>
    <t>Manguito Recto HH 50"</t>
  </si>
  <si>
    <t>Manguito Recto HH 63"</t>
  </si>
  <si>
    <t>Manguito Recto HH 75"</t>
  </si>
  <si>
    <t>Manguito Recto HH 90"</t>
  </si>
  <si>
    <t>Manguito Recto HH 110"</t>
  </si>
  <si>
    <t>Codo 90º"  1.1/8"</t>
  </si>
  <si>
    <t>Codo 90º"  1.3/8"</t>
  </si>
  <si>
    <t>Curva 90º" 1-1A cu. 3/4"</t>
  </si>
  <si>
    <t>Curva 90º" 1-1A cu. 7/8"</t>
  </si>
  <si>
    <t>Curva 90º" 1-1A cu. 1.1/8"</t>
  </si>
  <si>
    <t>Curva 90º" 1-1A cu. 1.3/8"</t>
  </si>
  <si>
    <t>Curva 90º" 1-1A cu. 1.5/8"</t>
  </si>
  <si>
    <t>K5040003000000</t>
  </si>
  <si>
    <t>Curva 45º MH 3/8"</t>
  </si>
  <si>
    <t>K5040004000000</t>
  </si>
  <si>
    <t>Curva 45º MH 1/2"</t>
  </si>
  <si>
    <t>K5040005000000</t>
  </si>
  <si>
    <t>Curva 45º MH 5/8"</t>
  </si>
  <si>
    <t>K5040017000000</t>
  </si>
  <si>
    <t>Curva 45º MH 2 1/8"</t>
  </si>
  <si>
    <t>K5041017000000</t>
  </si>
  <si>
    <t>Curva 45º HH 2 1/8"</t>
  </si>
  <si>
    <t>Manguito reducido HM 1/2"a x 12"</t>
  </si>
  <si>
    <t>Manguito reducido HM 5/8"a x 15"</t>
  </si>
  <si>
    <t>Manguito reducido HM 3/4"a x 18"</t>
  </si>
  <si>
    <t>Manguito reducido HM 7/8"a x 22"</t>
  </si>
  <si>
    <t>Manguito reducido HM 1 1/8"a x 28"</t>
  </si>
  <si>
    <t>Manguito reducido HM 1 3/8"a x 35"</t>
  </si>
  <si>
    <t>Manguito reducido HM 1 5/8"a x 42"</t>
  </si>
  <si>
    <t>MPA5002L0040001</t>
  </si>
  <si>
    <t>Curva 90º Larga HH  1/2"</t>
  </si>
  <si>
    <t>MPA5002L0050001</t>
  </si>
  <si>
    <t>Curva 90º Larga HH  5/8"</t>
  </si>
  <si>
    <t>MPA5002L0060001</t>
  </si>
  <si>
    <t>Curva 90º Larga HH  3/4"</t>
  </si>
  <si>
    <t>MPA5002L0070001</t>
  </si>
  <si>
    <t>Curva 90º Larga HH  7/8"</t>
  </si>
  <si>
    <t>MPA5002L0090001</t>
  </si>
  <si>
    <t>Curva 90º Larga HH  1.1/8"</t>
  </si>
  <si>
    <t>MPA5002L0110001</t>
  </si>
  <si>
    <t>Curva 90º Larga HH  1.3/8"</t>
  </si>
  <si>
    <t>Unión 303 SF  -  15-1/2"</t>
  </si>
  <si>
    <t>Unión 303 SF  -  22-3/4"</t>
  </si>
  <si>
    <t>Te Hembra con rosca cilíndrica 617  -  12-12-3/8"</t>
  </si>
  <si>
    <t>Te Hembra con rosca cilíndrica 617  -  12-12-1/2"</t>
  </si>
  <si>
    <t>Te Hembra con rosca cilíndrica 617  -  14-14-1/2"</t>
  </si>
  <si>
    <t>Te Hembra con rosca cilíndrica 617  -  15-15-1/4"</t>
  </si>
  <si>
    <t>Te Hembra con rosca cilíndrica 617  -  15-15-1/2"</t>
  </si>
  <si>
    <t>Te Hembra con rosca cilíndrica 617  -  15-15-3/4"</t>
  </si>
  <si>
    <t>Te Hembra con rosca cilíndrica 617  -  16-16-3/4"</t>
  </si>
  <si>
    <t>Te Hembra con rosca cilíndrica 617  -  18-18-1/2"</t>
  </si>
  <si>
    <t>Te Hembra con rosca cilíndrica 617  -  18-18-3/4"</t>
  </si>
  <si>
    <t>Te Hembra con rosca cilíndrica 617  -  22-22-1/2"</t>
  </si>
  <si>
    <t>Te Hembra con rosca cilíndrica 617  -  22-22-3/4"</t>
  </si>
  <si>
    <t>Te Hembra con rosca cilíndrica 617  -  22-22-1"</t>
  </si>
  <si>
    <t>Te Hembra con rosca cilíndrica 617  -  28-28-1/2"</t>
  </si>
  <si>
    <t>Te Hembra con rosca cilíndrica 617  -  28-28-3/4"</t>
  </si>
  <si>
    <t>Te Hembra con rosca cilíndrica 617  -  28-28-1"</t>
  </si>
  <si>
    <t>J--1Y20063--</t>
  </si>
  <si>
    <t>Curva 90º" (Cobre) P5030 - 15mm</t>
  </si>
  <si>
    <t>Curva 90º" (Cobre) P5030 - 18mm</t>
  </si>
  <si>
    <t>Curva 90º" (Cobre) P5030 - 22mm</t>
  </si>
  <si>
    <t>P5243 01514000</t>
  </si>
  <si>
    <t>Manguito de reducción MH (Cobre) P5243  -  15 x 14mm</t>
  </si>
  <si>
    <t>P5243 01516000</t>
  </si>
  <si>
    <t>Manguito de reducción MH (Cobre) P5243  -  15 x 16mm</t>
  </si>
  <si>
    <t>P5290 01200000</t>
  </si>
  <si>
    <t>Tapón M (Cobre)  P5290  -  12mm</t>
  </si>
  <si>
    <t>P5290 05400000</t>
  </si>
  <si>
    <t>Tapón M (Cobre)  P5290  -  54mm</t>
  </si>
  <si>
    <t>P4092G01504000</t>
  </si>
  <si>
    <t>Codo 90º rosca hembra MH (Bronce) P4092G  -  15 x 1/2"</t>
  </si>
  <si>
    <t>P4355 02808000</t>
  </si>
  <si>
    <t>Racor loco recto (Bronce)   P4355  -  28 x G 1"</t>
  </si>
  <si>
    <t>P2447 01504000</t>
  </si>
  <si>
    <t>Detentor radiador recto P2447 (bronce) 15x1/2 Strt</t>
  </si>
  <si>
    <t>P2497 01504000</t>
  </si>
  <si>
    <t>Detentor radiador escuadra P2447 (bronce) 15x1/2 Elb</t>
  </si>
  <si>
    <t>Curva 45º HH (Cobre) P5041 XL  -  108mm</t>
  </si>
  <si>
    <t>Manguito prensar HH (Cobre) P5275  XL  - 64mm</t>
  </si>
  <si>
    <t>Manguito prensar HH (Cobre) P5275  XL  - 67mm</t>
  </si>
  <si>
    <t>Manguito prensar HH (Cobre) P5275  XL  - 76mm</t>
  </si>
  <si>
    <t>Manguito prensar HH (Cobre) P5275  XL  - 89mm</t>
  </si>
  <si>
    <t>Manguito prensar HH (Cobre) P5275  XL  - 108mm</t>
  </si>
  <si>
    <t>PG5085 01500000</t>
  </si>
  <si>
    <t>Puente (Cobre) PG5085 - 15mm</t>
  </si>
  <si>
    <t>PG5085 01800000</t>
  </si>
  <si>
    <t>Puente (Cobre) PG5085 - 18mm</t>
  </si>
  <si>
    <t>PG5085 02200000</t>
  </si>
  <si>
    <t>Puente (Cobre) PG5085 - 22mm</t>
  </si>
  <si>
    <t>PG5086 01500000</t>
  </si>
  <si>
    <t>Salto (Cobre) PG5085 - 15mm</t>
  </si>
  <si>
    <t>PG5086 02200000</t>
  </si>
  <si>
    <t>Salto (Cobre) PG5085 - 22mm</t>
  </si>
  <si>
    <t>PG4330 0150000</t>
  </si>
  <si>
    <t>Unión roscada (Bronce)   PG4330  -  15mm</t>
  </si>
  <si>
    <t>PG4330 0220000</t>
  </si>
  <si>
    <t>Unión roscada (Bronce)   PG4330  -  22mm</t>
  </si>
  <si>
    <t>PG4330 0280000</t>
  </si>
  <si>
    <t>Unión roscada (Bronce)   PG4330  -  28mm</t>
  </si>
  <si>
    <t>PG4330 0350000</t>
  </si>
  <si>
    <t>Unión roscada (Bronce)   PG4330  -  35mm</t>
  </si>
  <si>
    <t>Curva 90º rosca macho (Bronce) PG4001G  -  15 x 1/2"</t>
  </si>
  <si>
    <t>Curva 90º rosca macho (Bronce) PG4001G  -  18 x 1/2"</t>
  </si>
  <si>
    <t>Curva 90º rosca macho (Bronce) PG4001G  -  18 x 3/4"</t>
  </si>
  <si>
    <t>Curva 90º rosca macho (Bronce) PG4001G  -  22 x 3/4"</t>
  </si>
  <si>
    <t>Curva 90º rosca macho (Bronce) PG4001G  -  28 x 1"</t>
  </si>
  <si>
    <t>Curva 90º rosca macho (Bronce) PG4001G  -  35 x 11/4"</t>
  </si>
  <si>
    <t>Curva 90º rosca macho (Bronce) PG4001G  -  42 x 11/2"</t>
  </si>
  <si>
    <t>Curva 90º rosca macho (Bronce) PG4001G  -  54 x 2"</t>
  </si>
  <si>
    <t>Codo 90º rosca hembra (Bronce) PG4090G  -  15 x 1/2"</t>
  </si>
  <si>
    <t>Codo 90º rosca hembra (Bronce) PG4090G  -  15 x 3/4"</t>
  </si>
  <si>
    <t>Codo 90º rosca hembra (Bronce) PG4090G  -  18 x 1/2"</t>
  </si>
  <si>
    <t>Codo 90º rosca hembra (Bronce) PG4090G  -  18 x 3/4"</t>
  </si>
  <si>
    <t>Codo 90º rosca hembra (Bronce) PG4090G  -  22 x 1/2"</t>
  </si>
  <si>
    <t>Codo 90º rosca hembra (Bronce) PG4090G  -  22 x 3/4"</t>
  </si>
  <si>
    <t>Codo 90º rosca hembra (Bronce) PG4090G  -  22 x 1"</t>
  </si>
  <si>
    <t>Codo 90º rosca hembra (Bronce) PG4090G  -  28 x 1"</t>
  </si>
  <si>
    <t>Codo 90º rosca hembra (Bronce) PG4090G  -  35 x 11/4"</t>
  </si>
  <si>
    <t>Codo 90º rosca hembra (Bronce) PG4090G  -  42 x 11/2"</t>
  </si>
  <si>
    <t>Codo 90º rosca hembra (Bronce) PG4090G  -  54 x 2"</t>
  </si>
  <si>
    <t>PG4096G0150400</t>
  </si>
  <si>
    <t>Codo 3 piezas 90º hembra (Bronce) PG4090G  -  15 x 1/2"</t>
  </si>
  <si>
    <t>PG4096G0220600</t>
  </si>
  <si>
    <t>Codo 3 piezas 90º hembra (Bronce) PG4090G  -  22 x 3/4"</t>
  </si>
  <si>
    <t>PG4096G0220800</t>
  </si>
  <si>
    <t>Codo 3 piezas 90º hembra (Bronce) PG4090G  -  22 x 1"</t>
  </si>
  <si>
    <t>PG4096G0280800</t>
  </si>
  <si>
    <t>Codo 3 piezas 90º hembra (Bronce) PG4090G  -  28 x 1"</t>
  </si>
  <si>
    <t>Manguito con rosca macho (Bronce) PG4243G  -  15 x 1/2"</t>
  </si>
  <si>
    <t>Manguito con rosca macho (Bronce) PG4243G  -  15 x 3/4"</t>
  </si>
  <si>
    <t>Manguito con rosca macho (Bronce) PG4243G  -  18 x 1/2"</t>
  </si>
  <si>
    <t>Manguito con rosca macho (Bronce) PG4243G  -  18 x 3/4"</t>
  </si>
  <si>
    <t>Manguito con rosca macho (Bronce) PG4243G  -  22 x 1/2"</t>
  </si>
  <si>
    <t>Manguito con rosca macho (Bronce) PG4243G  -  22 x 3/4"</t>
  </si>
  <si>
    <t>Manguito con rosca macho (Bronce) PG4243G  -  22 x 1"</t>
  </si>
  <si>
    <t>Manguito con rosca macho (Bronce) PG4243G  -  28 x 3/4"</t>
  </si>
  <si>
    <t>Manguito con rosca macho (Bronce) PG4243G  -  28 x 1"</t>
  </si>
  <si>
    <t>Manguito con rosca macho (Bronce) PG4243G  -  28 x 11/4"</t>
  </si>
  <si>
    <t>Manguito con rosca macho (Bronce) PG4243G  -  35 x 1"</t>
  </si>
  <si>
    <t>Manguito con rosca macho (Bronce) PG4243G  -  35 x 11/4"</t>
  </si>
  <si>
    <t>Manguito con rosca macho (Bronce) PG4243G  -  35 x 11/2"</t>
  </si>
  <si>
    <t>Manguito con rosca macho (Bronce) PG4243G  -  42 x 11/4"</t>
  </si>
  <si>
    <t>Manguito con rosca macho (Bronce) PG4243G  -  42 x 11/2"</t>
  </si>
  <si>
    <t>Manguito con rosca macho (Bronce) PG4243G  -  54 x 11/2"</t>
  </si>
  <si>
    <t>Manguito con rosca macho (Bronce) PG4243G  -  54 x 2"</t>
  </si>
  <si>
    <t>Manguito con rosca hembra (Bronce) PG4270G  -  15 x 1/2"</t>
  </si>
  <si>
    <t>Manguito con rosca hembra (Bronce) PG4270G  -  15 x 3/4"</t>
  </si>
  <si>
    <t>Manguito con rosca hembra (Bronce) PG4270G  -  18 x 1/2"</t>
  </si>
  <si>
    <t>Manguito con rosca hembra (Bronce) PG4270G  -  18 x 3/4"</t>
  </si>
  <si>
    <t>Manguito con rosca hembra (Bronce) PG4270G  -  22 x 1/2"</t>
  </si>
  <si>
    <t>Manguito con rosca hembra (Bronce) PG4270G  -  22 x 3/4"</t>
  </si>
  <si>
    <t>Manguito con rosca hembra (Bronce) PG4270G  -  22 x 1"</t>
  </si>
  <si>
    <t>Manguito con rosca hembra (Bronce) PG4270G  -  28 x 1"</t>
  </si>
  <si>
    <t>Manguito con rosca hembra (Bronce) PG4270G  -  35 x 11/4"</t>
  </si>
  <si>
    <t>Manguito con rosca hembra (Bronce) PG4270G  -  42 x 11/2"</t>
  </si>
  <si>
    <t>Manguito con rosca hembra (Bronce) PG4270G  -  54 x 2"</t>
  </si>
  <si>
    <t>PG4330G02808000</t>
  </si>
  <si>
    <t>Unión roscada hembra PG4330G  -  28 x 1"</t>
  </si>
  <si>
    <t>Salto" Corto  PC5087  -  15mm</t>
  </si>
  <si>
    <t>Salto" Corto  PC5087  -  18mm</t>
  </si>
  <si>
    <t>Salto" Corto  PC5087  -  22mm</t>
  </si>
  <si>
    <t>Salto" Corto  PC5087  -  28mm</t>
  </si>
  <si>
    <t xml:space="preserve">Salto" Largo  PC5088  -  15mm </t>
  </si>
  <si>
    <t xml:space="preserve">Salto" Largo  PC5088  -  22mm </t>
  </si>
  <si>
    <t xml:space="preserve">Salto" Largo  PC5088  -  28mm </t>
  </si>
  <si>
    <t>Codo roscar 90º" 15-1/2"</t>
  </si>
  <si>
    <t>PC4270G0350800</t>
  </si>
  <si>
    <t>Curva 90º" PS5030  -  15mm - Perfil B</t>
  </si>
  <si>
    <t>Curva 90º" PS5030  -  18mm - Perfil B</t>
  </si>
  <si>
    <t>Curva 90º" PS5030  -  22mm - Perfil B</t>
  </si>
  <si>
    <t>Curva 90º" PS5030  -  28mm - Perfil B</t>
  </si>
  <si>
    <t>Curva 90º" PS5030  -  35mm - Perfil B</t>
  </si>
  <si>
    <t>Curva 90º" PS5030  -  42mm - Perfil B</t>
  </si>
  <si>
    <t>Curva 90º" PS5030  -  54mm - Perfil B</t>
  </si>
  <si>
    <t>Salto" corto PS5087  -  15mm - Perfil B</t>
  </si>
  <si>
    <t>Salto" corto PS5087  -  18mm - Perfil B</t>
  </si>
  <si>
    <t>Salto" corto PS5087  -  22mm - Perfil B</t>
  </si>
  <si>
    <t>Salto" corto PS5087  -  28mm - Perfil B</t>
  </si>
  <si>
    <t>Salto "  largo PS5088  -  15mm - Perfil B</t>
  </si>
  <si>
    <t>Salto "  largo PS5088  -  18mm - Perfil B</t>
  </si>
  <si>
    <t>Salto "  largo PS5088  -  22mm - Perfil B</t>
  </si>
  <si>
    <t>Salto "  largo PS5088  -  28mm - Perfil B</t>
  </si>
  <si>
    <t>Y7243G02808000</t>
  </si>
  <si>
    <t>Accesorio - Acero Inoxidable   -  28 x 1"</t>
  </si>
  <si>
    <t xml:space="preserve">    Descripción y medida   /   Descriçao e dimensão</t>
  </si>
  <si>
    <t>5050027456309</t>
  </si>
  <si>
    <t>Te Reducida HHH P7130R  -  40 - 25 -40mm</t>
  </si>
  <si>
    <t>Manguito reducido Hembra P7241  -  40 - 32mm</t>
  </si>
  <si>
    <t>Prolongador Laton para Valvula MLP</t>
  </si>
  <si>
    <t>Te Hembra  7130G  -  12 - 1/2"</t>
  </si>
  <si>
    <t>Te Hembra  7130G  -  16 - 1/2"</t>
  </si>
  <si>
    <t>Te Hembra  7130G  -  20 - 1/2"</t>
  </si>
  <si>
    <t>Te Hembra  7130G  -  25 - 1/2"</t>
  </si>
  <si>
    <t>Te Hembra  7130G  -  25 - 3/4"</t>
  </si>
  <si>
    <t>Colector MH 3/4''- Salida 1/2 - entre ejes 50mm - 2 salidas</t>
  </si>
  <si>
    <t>Colector MH 3/4''- Salida 1/2 - entre ejes 50mm - 3 salidas</t>
  </si>
  <si>
    <t>Colector MH 3/4''- Salida 1/2 - entre ejes 50mm - 4 salidas</t>
  </si>
  <si>
    <t>Colector MH 3/4''- Salida 1/2 - entre ejes 50mm - 5 salidas</t>
  </si>
  <si>
    <t>Colector MH 3/4''- Salida 1/2 - entre ejes 50mm - 6 salidas</t>
  </si>
  <si>
    <t>Colector MH 3/4''- Salida 1/2 - entre ejes 50mm - 7 salidas</t>
  </si>
  <si>
    <t>Colector MH 3/4''- Salida 1/2 - entre ejes 50mm - 8 salidas</t>
  </si>
  <si>
    <t>Colector MH 1''- Salida 1/2 - entre ejes 50mm - 2 salidas</t>
  </si>
  <si>
    <t>Colector MH 1''- Salida 1/2 - entre ejes 50mm - 3 salidas</t>
  </si>
  <si>
    <t>Colector MH 1''- Salida 1/2 - entre ejes 50mm - 4 salidas</t>
  </si>
  <si>
    <t>Colector MH 1''- Salida 1/2 - entre ejes 50mm - 5 salidas</t>
  </si>
  <si>
    <t>Colector MH 1''- Salida 1/2 - entre ejes 50mm - 6 salidas</t>
  </si>
  <si>
    <t>Colector MH 1''- Salida 1/2 - entre ejes 50mm - 7 salidas</t>
  </si>
  <si>
    <t>Colector MH 1''- Salida 1/2 - entre ejes 50mm - 8 salidas</t>
  </si>
  <si>
    <t>Colector MH 1''- Salida 3/4 - entre ejes 50mm - 2 salidas</t>
  </si>
  <si>
    <t>Colector MH 1''- Salida 3/4 - entre ejes 50mm - 3 salidas</t>
  </si>
  <si>
    <t>Colector MH 1''- Salida 3/4 - entre ejes 50mm - 4 salidas</t>
  </si>
  <si>
    <t>Colector MH 1''- Salida 3/4 - entre ejes 50mm - 5 salidas</t>
  </si>
  <si>
    <t>Colector MH 1.1/4''- Salida 3/4 -  entre ejes 50mm - 2 salidas</t>
  </si>
  <si>
    <t>Colector MH 1.1/4''- Salida 3/4 - entre ejes 50mm - 3 salidas</t>
  </si>
  <si>
    <t>Colector MH 1.1/4''- Salida 3/4 - entre ejes 50mm - 4 salidas</t>
  </si>
  <si>
    <t>Colector MH 1.1/4''- Salida 3/4 - entre ejes 50mm - 5 salidas</t>
  </si>
  <si>
    <t>Colector MH 1.1/4''- Salida 3/4 - entre ejes 50mm - 6 salidas</t>
  </si>
  <si>
    <t>Colector M3/4''-Salida 1/2 - Con purgador H3/8'' - entre ejes 55mm - 2 salidas</t>
  </si>
  <si>
    <t>Colector M3/4''-Salida 1/2 - Con purgador H3/8'' - entre ejes 55mm - 3 salidas</t>
  </si>
  <si>
    <t>Colector M3/4''-Salida 1/2 - Con purgador H3/8'' - entre ejes 55mm - 4 salidas</t>
  </si>
  <si>
    <t>Colector M3/4''-Salida 1/2 - Con purgador H3/8'' - entre ejes 55mm - 5 salidas</t>
  </si>
  <si>
    <t>Colector M3/4''-Salida 1/2 - Con purgador H3/8'' - entre ejes 55mm - 6 salidas</t>
  </si>
  <si>
    <t>Colector M3/4''-Salida 1/2 - Con purgador H3/8'' - entre ejes 55mm - 7 salidas</t>
  </si>
  <si>
    <t>Colector M3/4''-Salida 1/2 - Con purgador H3/8'' - entre ejes 55mm - 8 salidas</t>
  </si>
  <si>
    <t>Colector M1''-Salida 1/2 - Con purgador H3/8'' - entre ejes 55mm - 3 salidas</t>
  </si>
  <si>
    <t>Colector M1''-Salida 1/2 - Con purgador H3/8'' - entre ejes 55mm - 4 salidas</t>
  </si>
  <si>
    <t>Colector M1''-Salida 1/2 - Con purgador H3/8'' - entre ejes 55mm - 5 salidas</t>
  </si>
  <si>
    <t>Colector M1''-Salida 1/2 - Con purgador H3/8'' - entre ejes 55mm - 6 salidas</t>
  </si>
  <si>
    <t>Colector M1''-Salida 1/2 - Con purgador H3/8'' - entre ejes 55mm - 7 salidas</t>
  </si>
  <si>
    <t>Colector M1''-Salida 1/2 - Con purgador H3/8'' - entre ejes 55mm - 8 salidas</t>
  </si>
  <si>
    <t>Colector M3/4''-Salida 1/2 - Ciego  - entre ejes 47mm - 3 salidas</t>
  </si>
  <si>
    <t>Colector M3/4''-Salida 1/2 - Ciego - entre ejes 47mm - 4 salidas</t>
  </si>
  <si>
    <t>Colector M3/4''-Salida 1/2 - Ciego  - entre ejes 47mm - 5 salidas</t>
  </si>
  <si>
    <t>Colector M3/4''-Salida 1/2 - Ciego - entre ejes 47mm - 6 salidas</t>
  </si>
  <si>
    <t>Colector M3/4'''-Salida 1/2 - Ciego - entre ejes 47mm - 7 salidas</t>
  </si>
  <si>
    <t>Colector M3/4''-Salida 1/2 - Ciego - entre ejes 47mm - 8 salidas</t>
  </si>
  <si>
    <t>Colector M1''-Salida 1/2 - Ciego  - entre ejes 55mm - 3 salidas</t>
  </si>
  <si>
    <t>Colector M1''-Salida 1/2 - Ciego  - entre ejes 55mm - 4 salidas</t>
  </si>
  <si>
    <t>Colector M1''-Salida 1/2 - Ciego  - entre ejes 55mm - 5 salidas</t>
  </si>
  <si>
    <t>Colector M1''-Salida 1/2 - Ciego -  entre ejes 55mm - 6 salidas</t>
  </si>
  <si>
    <t>Colector M1''-Salida 1/2 - Ciego - entre ejes 55mm - 7 salidas</t>
  </si>
  <si>
    <t>Colector M1''-Salida 1/2 - Ciego - entre ejes 55mm - 8 salidas</t>
  </si>
  <si>
    <t>Colector MH 3/4''- Salida 1/2 - entre ejes 55mm - 2 salidas</t>
  </si>
  <si>
    <t>Colector MH 3/4''- Salida 1/2 - entre ejes 55mm - 3 salidas</t>
  </si>
  <si>
    <t>Colector MH 3/4''- Salida 1/2 - entre ejes 55mm - 4 salidas</t>
  </si>
  <si>
    <t>Colector MH 3/4''- Salida 1/2 - entre ejes 55mm - 5 salidas</t>
  </si>
  <si>
    <t>Válvula de esfera" - PN25 - palanca  1282  -  3/8"</t>
  </si>
  <si>
    <t>Válvula de esfera" - PN25 - palanca  1282  -  1/2"</t>
  </si>
  <si>
    <t>Válvula de esfera" - PN25 - palanca  1282  -  3/4"</t>
  </si>
  <si>
    <t>Válvula de esfera" - PN25 - palanca  1282  -  1"</t>
  </si>
  <si>
    <t>Válvula de esfera PN25" - mariposa  1287  -  3/8"</t>
  </si>
  <si>
    <t>Válvula de esfera PN25" - mariposa  1287  -  1/2"</t>
  </si>
  <si>
    <t>Válvula de esfera PN25" - mariposa  1287  -  3/4"</t>
  </si>
  <si>
    <t>Válvula de esfera PN25" - mariposa  1287  -  1"</t>
  </si>
  <si>
    <t xml:space="preserve">    Descripción y medida   / Descriçao e dimensão</t>
  </si>
  <si>
    <t>1043B032026050</t>
  </si>
  <si>
    <t>Tubo preaislado (10mm) - Rollos 50m AZUL. 1043B - 32 x 3mm</t>
  </si>
  <si>
    <t>1043R032026050</t>
  </si>
  <si>
    <t>Tubo preaislado (10mm) - Rollos 50m ROJO. 1043A - 32 x 3mm</t>
  </si>
  <si>
    <t>P77266 01600000F</t>
  </si>
  <si>
    <t>P77266 01800000F</t>
  </si>
  <si>
    <t>P77266 02000000F</t>
  </si>
  <si>
    <t>TARIFA FEBRERO 2023</t>
  </si>
  <si>
    <t>TARIFA FEBRERO / TABELA FEBRERO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</si>
</sst>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8" formatCode="#,##0.00\ &quot;€&quot;;[Red]\-#,##0.00\ &quot;€&quot;"/>
    <numFmt numFmtId="164" formatCode="_-&quot;£&quot;* #,##0.00_-;\-&quot;£&quot;* #,##0.00_-;_-&quot;£&quot;* &quot;-&quot;??_-;_-@_-"/>
    <numFmt numFmtId="165" formatCode="0_)"/>
    <numFmt numFmtId="166" formatCode="0.000"/>
    <numFmt numFmtId="167" formatCode="0.00_);[Red]\(0.00\)"/>
    <numFmt numFmtId="168" formatCode="#,##0.00\ [$€-1]"/>
    <numFmt numFmtId="169" formatCode="_-* #,##0.00\ [$€-C0A]_-;\-* #,##0.00\ [$€-C0A]_-;_-* &quot;-&quot;??\ [$€-C0A]_-;_-@_-"/>
    <numFmt numFmtId="170" formatCode="0_ ;[Red]\-0\ "/>
    <numFmt numFmtId="171" formatCode="#,##0_ ;[Red]\-#,##0\ "/>
    <numFmt numFmtId="172" formatCode="#,##0.00\ &quot;€&quot;"/>
  </numFmts>
  <fonts count="35" x14ac:knownFonts="1">
    <font>
      <sz val="12"/>
      <name val="Arial"/>
    </font>
    <font>
      <sz val="12"/>
      <name val="Times New Roman"/>
      <family val="1"/>
    </font>
    <font>
      <sz val="12"/>
      <name val="Arial"/>
      <family val="2"/>
    </font>
    <font>
      <b/>
      <i/>
      <sz val="8"/>
      <color rgb="FF0070C0"/>
      <name val="Calibr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16"/>
      <color theme="0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theme="4"/>
      <name val="Calibri"/>
      <family val="2"/>
    </font>
    <font>
      <b/>
      <sz val="16"/>
      <color theme="0"/>
      <name val="Calibri"/>
      <family val="2"/>
    </font>
    <font>
      <b/>
      <sz val="12"/>
      <color theme="1"/>
      <name val="Calibri"/>
      <family val="2"/>
    </font>
    <font>
      <sz val="10"/>
      <name val="Calibri"/>
      <family val="2"/>
    </font>
    <font>
      <sz val="10"/>
      <color indexed="11"/>
      <name val="Calibri"/>
      <family val="2"/>
    </font>
    <font>
      <sz val="12"/>
      <color indexed="11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b/>
      <sz val="20"/>
      <color theme="3"/>
      <name val="Calibri"/>
      <family val="2"/>
    </font>
    <font>
      <b/>
      <sz val="12"/>
      <color theme="0"/>
      <name val="Calibri"/>
      <family val="2"/>
    </font>
    <font>
      <b/>
      <sz val="11"/>
      <name val="Calibri"/>
      <family val="2"/>
    </font>
    <font>
      <strike/>
      <u/>
      <sz val="11"/>
      <name val="Calibri"/>
      <family val="2"/>
    </font>
    <font>
      <strike/>
      <sz val="11"/>
      <name val="Calibri"/>
      <family val="2"/>
    </font>
    <font>
      <b/>
      <sz val="16"/>
      <name val="Calibri"/>
      <family val="2"/>
    </font>
    <font>
      <b/>
      <sz val="10"/>
      <color theme="1"/>
      <name val="Calibri"/>
      <family val="2"/>
    </font>
    <font>
      <u/>
      <sz val="12"/>
      <color theme="10"/>
      <name val="Arial"/>
      <family val="2"/>
    </font>
    <font>
      <b/>
      <sz val="12"/>
      <color rgb="FF0000CC"/>
      <name val="Calibri"/>
      <family val="2"/>
    </font>
    <font>
      <b/>
      <sz val="11"/>
      <color theme="0"/>
      <name val="Calibri"/>
      <family val="2"/>
    </font>
    <font>
      <sz val="12"/>
      <name val="Arial"/>
    </font>
    <font>
      <b/>
      <i/>
      <sz val="11"/>
      <color rgb="FF0070C0"/>
      <name val="Calibri"/>
      <family val="2"/>
    </font>
    <font>
      <b/>
      <i/>
      <sz val="11"/>
      <color theme="4"/>
      <name val="Calibri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b/>
      <sz val="11"/>
      <color rgb="FFFF0000"/>
      <name val="Calibri"/>
      <family val="2"/>
    </font>
    <font>
      <sz val="10"/>
      <color rgb="FFFF000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02506"/>
        <bgColor indexed="64"/>
      </patternFill>
    </fill>
    <fill>
      <patternFill patternType="solid">
        <fgColor rgb="FFE6B9B8"/>
        <bgColor indexed="64"/>
      </patternFill>
    </fill>
    <fill>
      <patternFill patternType="solid">
        <fgColor rgb="FFFFDCDC"/>
        <bgColor indexed="64"/>
      </patternFill>
    </fill>
    <fill>
      <patternFill patternType="solid">
        <fgColor rgb="FF96E69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9D769"/>
        <bgColor indexed="64"/>
      </patternFill>
    </fill>
  </fills>
  <borders count="55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double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 style="thick">
        <color auto="1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theme="0"/>
      </left>
      <right style="medium">
        <color theme="0"/>
      </right>
      <top style="thick">
        <color auto="1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theme="0"/>
      </left>
      <right style="thin">
        <color indexed="64"/>
      </right>
      <top style="medium">
        <color theme="0"/>
      </top>
      <bottom/>
      <diagonal/>
    </border>
    <border>
      <left style="medium">
        <color theme="0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8"/>
      </bottom>
      <diagonal/>
    </border>
    <border>
      <left style="thin">
        <color indexed="64"/>
      </left>
      <right style="thin">
        <color indexed="64"/>
      </right>
      <top/>
      <bottom style="thick">
        <color indexed="8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indexed="64"/>
      </left>
      <right style="thick">
        <color indexed="64"/>
      </right>
      <top/>
      <bottom style="double">
        <color auto="1"/>
      </bottom>
      <diagonal/>
    </border>
    <border>
      <left style="thin">
        <color auto="1"/>
      </left>
      <right style="thin">
        <color indexed="64"/>
      </right>
      <top style="double">
        <color auto="1"/>
      </top>
      <bottom/>
      <diagonal/>
    </border>
    <border>
      <left style="thin">
        <color indexed="64"/>
      </left>
      <right style="thick">
        <color indexed="64"/>
      </right>
      <top style="double">
        <color auto="1"/>
      </top>
      <bottom/>
      <diagonal/>
    </border>
  </borders>
  <cellStyleXfs count="7">
    <xf numFmtId="0" fontId="0" fillId="0" borderId="0"/>
    <xf numFmtId="0" fontId="1" fillId="0" borderId="0"/>
    <xf numFmtId="164" fontId="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8" fillId="0" borderId="0" applyFont="0" applyFill="0" applyBorder="0" applyAlignment="0" applyProtection="0"/>
  </cellStyleXfs>
  <cellXfs count="485">
    <xf numFmtId="0" fontId="0" fillId="0" borderId="0" xfId="0"/>
    <xf numFmtId="3" fontId="3" fillId="4" borderId="0" xfId="0" applyNumberFormat="1" applyFont="1" applyFill="1" applyAlignment="1">
      <alignment horizontal="right" vertical="center"/>
    </xf>
    <xf numFmtId="0" fontId="7" fillId="4" borderId="0" xfId="0" applyFont="1" applyFill="1" applyAlignment="1">
      <alignment vertical="center"/>
    </xf>
    <xf numFmtId="1" fontId="3" fillId="4" borderId="0" xfId="0" applyNumberFormat="1" applyFont="1" applyFill="1" applyAlignment="1">
      <alignment horizontal="center" vertical="center"/>
    </xf>
    <xf numFmtId="0" fontId="8" fillId="0" borderId="0" xfId="0" applyFont="1"/>
    <xf numFmtId="0" fontId="10" fillId="2" borderId="0" xfId="0" applyFont="1" applyFill="1" applyAlignment="1">
      <alignment horizontal="left"/>
    </xf>
    <xf numFmtId="0" fontId="13" fillId="0" borderId="0" xfId="0" applyFont="1"/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6" fillId="0" borderId="0" xfId="0" applyFont="1"/>
    <xf numFmtId="0" fontId="8" fillId="0" borderId="0" xfId="0" applyFont="1" applyAlignment="1">
      <alignment vertical="center"/>
    </xf>
    <xf numFmtId="0" fontId="13" fillId="0" borderId="2" xfId="0" applyFont="1" applyBorder="1" applyAlignment="1">
      <alignment horizontal="left"/>
    </xf>
    <xf numFmtId="166" fontId="13" fillId="0" borderId="9" xfId="0" applyNumberFormat="1" applyFont="1" applyBorder="1" applyAlignment="1">
      <alignment horizontal="left"/>
    </xf>
    <xf numFmtId="0" fontId="13" fillId="0" borderId="0" xfId="0" applyFont="1" applyAlignment="1">
      <alignment horizontal="center"/>
    </xf>
    <xf numFmtId="0" fontId="13" fillId="0" borderId="11" xfId="0" applyFont="1" applyBorder="1" applyAlignment="1">
      <alignment horizontal="left"/>
    </xf>
    <xf numFmtId="0" fontId="13" fillId="0" borderId="11" xfId="0" applyFont="1" applyBorder="1" applyAlignment="1">
      <alignment horizontal="left" vertical="center"/>
    </xf>
    <xf numFmtId="49" fontId="13" fillId="0" borderId="11" xfId="0" applyNumberFormat="1" applyFont="1" applyBorder="1"/>
    <xf numFmtId="1" fontId="8" fillId="0" borderId="0" xfId="0" applyNumberFormat="1" applyFont="1"/>
    <xf numFmtId="166" fontId="13" fillId="0" borderId="1" xfId="0" applyNumberFormat="1" applyFont="1" applyBorder="1" applyAlignment="1">
      <alignment horizontal="left"/>
    </xf>
    <xf numFmtId="0" fontId="13" fillId="0" borderId="11" xfId="0" applyFont="1" applyBorder="1" applyAlignment="1">
      <alignment vertical="center"/>
    </xf>
    <xf numFmtId="0" fontId="13" fillId="0" borderId="11" xfId="1" applyFont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3" fontId="8" fillId="0" borderId="0" xfId="0" applyNumberFormat="1" applyFont="1"/>
    <xf numFmtId="0" fontId="17" fillId="0" borderId="2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166" fontId="17" fillId="0" borderId="9" xfId="0" applyNumberFormat="1" applyFont="1" applyBorder="1" applyAlignment="1">
      <alignment horizontal="center"/>
    </xf>
    <xf numFmtId="166" fontId="17" fillId="0" borderId="11" xfId="0" applyNumberFormat="1" applyFont="1" applyBorder="1" applyAlignment="1">
      <alignment horizontal="center"/>
    </xf>
    <xf numFmtId="0" fontId="17" fillId="0" borderId="11" xfId="0" applyFont="1" applyBorder="1" applyAlignment="1">
      <alignment horizontal="center" vertical="center"/>
    </xf>
    <xf numFmtId="49" fontId="17" fillId="0" borderId="1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/>
    </xf>
    <xf numFmtId="0" fontId="17" fillId="0" borderId="11" xfId="1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/>
    </xf>
    <xf numFmtId="1" fontId="17" fillId="0" borderId="11" xfId="0" applyNumberFormat="1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17" fillId="0" borderId="11" xfId="0" quotePrefix="1" applyFont="1" applyBorder="1" applyAlignment="1">
      <alignment horizontal="center"/>
    </xf>
    <xf numFmtId="1" fontId="17" fillId="0" borderId="9" xfId="0" applyNumberFormat="1" applyFont="1" applyBorder="1" applyAlignment="1">
      <alignment horizontal="center"/>
    </xf>
    <xf numFmtId="1" fontId="17" fillId="0" borderId="11" xfId="0" quotePrefix="1" applyNumberFormat="1" applyFont="1" applyBorder="1" applyAlignment="1">
      <alignment horizontal="center"/>
    </xf>
    <xf numFmtId="0" fontId="17" fillId="0" borderId="11" xfId="0" quotePrefix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/>
    </xf>
    <xf numFmtId="0" fontId="17" fillId="0" borderId="9" xfId="0" applyFont="1" applyBorder="1" applyAlignment="1">
      <alignment horizontal="center" vertical="center"/>
    </xf>
    <xf numFmtId="11" fontId="17" fillId="0" borderId="11" xfId="0" applyNumberFormat="1" applyFont="1" applyBorder="1" applyAlignment="1">
      <alignment horizontal="center"/>
    </xf>
    <xf numFmtId="166" fontId="17" fillId="0" borderId="11" xfId="0" applyNumberFormat="1" applyFont="1" applyBorder="1" applyAlignment="1">
      <alignment horizontal="center" vertical="center"/>
    </xf>
    <xf numFmtId="165" fontId="17" fillId="0" borderId="11" xfId="0" applyNumberFormat="1" applyFont="1" applyBorder="1" applyAlignment="1">
      <alignment horizontal="center" vertical="center"/>
    </xf>
    <xf numFmtId="49" fontId="17" fillId="0" borderId="10" xfId="0" applyNumberFormat="1" applyFont="1" applyBorder="1" applyAlignment="1">
      <alignment horizontal="center"/>
    </xf>
    <xf numFmtId="49" fontId="17" fillId="0" borderId="11" xfId="0" applyNumberFormat="1" applyFont="1" applyBorder="1" applyAlignment="1">
      <alignment horizontal="center"/>
    </xf>
    <xf numFmtId="0" fontId="17" fillId="0" borderId="10" xfId="0" applyFont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10" xfId="0" applyFont="1" applyBorder="1" applyAlignment="1">
      <alignment horizontal="center" vertical="center"/>
    </xf>
    <xf numFmtId="166" fontId="13" fillId="0" borderId="11" xfId="0" applyNumberFormat="1" applyFont="1" applyBorder="1" applyAlignment="1">
      <alignment horizontal="left"/>
    </xf>
    <xf numFmtId="166" fontId="13" fillId="0" borderId="11" xfId="0" applyNumberFormat="1" applyFont="1" applyBorder="1" applyAlignment="1">
      <alignment horizontal="left" vertical="center"/>
    </xf>
    <xf numFmtId="1" fontId="13" fillId="0" borderId="9" xfId="0" applyNumberFormat="1" applyFont="1" applyBorder="1" applyAlignment="1">
      <alignment horizontal="left"/>
    </xf>
    <xf numFmtId="165" fontId="13" fillId="0" borderId="11" xfId="0" applyNumberFormat="1" applyFont="1" applyBorder="1" applyAlignment="1">
      <alignment horizontal="left" vertical="center"/>
    </xf>
    <xf numFmtId="0" fontId="13" fillId="0" borderId="11" xfId="0" quotePrefix="1" applyFont="1" applyBorder="1" applyAlignment="1">
      <alignment horizontal="left" vertical="center"/>
    </xf>
    <xf numFmtId="0" fontId="13" fillId="0" borderId="11" xfId="0" quotePrefix="1" applyFont="1" applyBorder="1" applyAlignment="1">
      <alignment horizontal="left"/>
    </xf>
    <xf numFmtId="0" fontId="13" fillId="0" borderId="9" xfId="0" applyFont="1" applyBorder="1" applyAlignment="1">
      <alignment horizontal="left" vertical="center"/>
    </xf>
    <xf numFmtId="49" fontId="13" fillId="0" borderId="10" xfId="0" applyNumberFormat="1" applyFont="1" applyBorder="1"/>
    <xf numFmtId="1" fontId="13" fillId="0" borderId="11" xfId="0" applyNumberFormat="1" applyFont="1" applyBorder="1" applyAlignment="1">
      <alignment horizontal="left"/>
    </xf>
    <xf numFmtId="0" fontId="13" fillId="0" borderId="10" xfId="0" applyFont="1" applyBorder="1" applyAlignment="1">
      <alignment horizontal="left"/>
    </xf>
    <xf numFmtId="1" fontId="13" fillId="0" borderId="9" xfId="0" applyNumberFormat="1" applyFont="1" applyBorder="1" applyAlignment="1">
      <alignment horizontal="left" vertical="center"/>
    </xf>
    <xf numFmtId="0" fontId="13" fillId="0" borderId="10" xfId="0" applyFont="1" applyBorder="1" applyAlignment="1">
      <alignment horizontal="left" vertical="center"/>
    </xf>
    <xf numFmtId="0" fontId="13" fillId="0" borderId="11" xfId="0" quotePrefix="1" applyFont="1" applyBorder="1"/>
    <xf numFmtId="0" fontId="13" fillId="0" borderId="11" xfId="0" applyFont="1" applyBorder="1"/>
    <xf numFmtId="1" fontId="13" fillId="0" borderId="11" xfId="0" quotePrefix="1" applyNumberFormat="1" applyFont="1" applyBorder="1" applyAlignment="1">
      <alignment horizontal="left"/>
    </xf>
    <xf numFmtId="0" fontId="13" fillId="0" borderId="2" xfId="0" applyFont="1" applyBorder="1"/>
    <xf numFmtId="11" fontId="17" fillId="0" borderId="11" xfId="0" applyNumberFormat="1" applyFont="1" applyBorder="1" applyAlignment="1">
      <alignment horizontal="center" vertical="center"/>
    </xf>
    <xf numFmtId="11" fontId="13" fillId="0" borderId="11" xfId="0" applyNumberFormat="1" applyFont="1" applyBorder="1" applyAlignment="1">
      <alignment horizontal="left" vertical="center"/>
    </xf>
    <xf numFmtId="49" fontId="13" fillId="0" borderId="2" xfId="0" applyNumberFormat="1" applyFont="1" applyBorder="1" applyAlignment="1">
      <alignment horizontal="left"/>
    </xf>
    <xf numFmtId="49" fontId="13" fillId="0" borderId="11" xfId="0" applyNumberFormat="1" applyFont="1" applyBorder="1" applyAlignment="1">
      <alignment horizontal="left"/>
    </xf>
    <xf numFmtId="49" fontId="13" fillId="0" borderId="11" xfId="0" applyNumberFormat="1" applyFont="1" applyBorder="1" applyAlignment="1">
      <alignment vertical="center"/>
    </xf>
    <xf numFmtId="0" fontId="17" fillId="0" borderId="2" xfId="0" quotePrefix="1" applyFont="1" applyBorder="1" applyAlignment="1">
      <alignment horizontal="center" vertical="center"/>
    </xf>
    <xf numFmtId="0" fontId="13" fillId="0" borderId="2" xfId="0" quotePrefix="1" applyFont="1" applyBorder="1" applyAlignment="1">
      <alignment horizontal="left" vertical="center"/>
    </xf>
    <xf numFmtId="0" fontId="17" fillId="0" borderId="10" xfId="0" quotePrefix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/>
    </xf>
    <xf numFmtId="166" fontId="13" fillId="0" borderId="2" xfId="0" applyNumberFormat="1" applyFont="1" applyBorder="1" applyAlignment="1">
      <alignment horizontal="left"/>
    </xf>
    <xf numFmtId="49" fontId="17" fillId="0" borderId="10" xfId="0" applyNumberFormat="1" applyFont="1" applyBorder="1" applyAlignment="1">
      <alignment horizontal="center" vertical="center"/>
    </xf>
    <xf numFmtId="166" fontId="17" fillId="0" borderId="9" xfId="0" applyNumberFormat="1" applyFont="1" applyBorder="1" applyAlignment="1">
      <alignment horizontal="center" vertical="center"/>
    </xf>
    <xf numFmtId="0" fontId="13" fillId="0" borderId="9" xfId="0" applyFont="1" applyBorder="1" applyAlignment="1">
      <alignment horizontal="left"/>
    </xf>
    <xf numFmtId="1" fontId="17" fillId="0" borderId="10" xfId="0" applyNumberFormat="1" applyFont="1" applyBorder="1" applyAlignment="1">
      <alignment horizontal="center"/>
    </xf>
    <xf numFmtId="166" fontId="17" fillId="0" borderId="11" xfId="0" applyNumberFormat="1" applyFont="1" applyBorder="1" applyAlignment="1">
      <alignment horizontal="center" wrapText="1"/>
    </xf>
    <xf numFmtId="1" fontId="13" fillId="0" borderId="10" xfId="0" applyNumberFormat="1" applyFont="1" applyBorder="1" applyAlignment="1">
      <alignment horizontal="left"/>
    </xf>
    <xf numFmtId="0" fontId="17" fillId="0" borderId="10" xfId="0" applyFont="1" applyBorder="1" applyAlignment="1">
      <alignment horizontal="center" vertical="center" wrapText="1"/>
    </xf>
    <xf numFmtId="49" fontId="17" fillId="0" borderId="10" xfId="0" applyNumberFormat="1" applyFont="1" applyBorder="1" applyAlignment="1">
      <alignment horizontal="center" vertical="center" wrapText="1"/>
    </xf>
    <xf numFmtId="49" fontId="17" fillId="0" borderId="11" xfId="0" applyNumberFormat="1" applyFont="1" applyBorder="1" applyAlignment="1">
      <alignment horizontal="center" vertical="center" wrapText="1"/>
    </xf>
    <xf numFmtId="49" fontId="17" fillId="0" borderId="9" xfId="0" applyNumberFormat="1" applyFont="1" applyBorder="1" applyAlignment="1">
      <alignment horizontal="center" vertical="center" wrapText="1"/>
    </xf>
    <xf numFmtId="167" fontId="17" fillId="0" borderId="10" xfId="0" applyNumberFormat="1" applyFont="1" applyBorder="1" applyAlignment="1">
      <alignment horizontal="center" vertical="center"/>
    </xf>
    <xf numFmtId="167" fontId="17" fillId="0" borderId="11" xfId="0" applyNumberFormat="1" applyFont="1" applyBorder="1" applyAlignment="1">
      <alignment horizontal="center" vertical="center"/>
    </xf>
    <xf numFmtId="167" fontId="17" fillId="0" borderId="9" xfId="0" applyNumberFormat="1" applyFont="1" applyBorder="1" applyAlignment="1">
      <alignment horizontal="center" vertical="center"/>
    </xf>
    <xf numFmtId="1" fontId="13" fillId="0" borderId="11" xfId="0" applyNumberFormat="1" applyFont="1" applyBorder="1" applyAlignment="1">
      <alignment horizontal="left" vertical="center"/>
    </xf>
    <xf numFmtId="1" fontId="13" fillId="0" borderId="10" xfId="0" applyNumberFormat="1" applyFont="1" applyBorder="1" applyAlignment="1">
      <alignment horizontal="left" vertical="center"/>
    </xf>
    <xf numFmtId="165" fontId="17" fillId="0" borderId="2" xfId="0" applyNumberFormat="1" applyFont="1" applyBorder="1" applyAlignment="1">
      <alignment horizontal="center" vertical="center"/>
    </xf>
    <xf numFmtId="1" fontId="17" fillId="0" borderId="10" xfId="0" quotePrefix="1" applyNumberFormat="1" applyFont="1" applyBorder="1" applyAlignment="1">
      <alignment horizontal="center"/>
    </xf>
    <xf numFmtId="0" fontId="17" fillId="0" borderId="10" xfId="0" quotePrefix="1" applyFont="1" applyBorder="1" applyAlignment="1">
      <alignment horizontal="center"/>
    </xf>
    <xf numFmtId="0" fontId="17" fillId="0" borderId="9" xfId="0" quotePrefix="1" applyFont="1" applyBorder="1" applyAlignment="1">
      <alignment horizontal="center"/>
    </xf>
    <xf numFmtId="0" fontId="13" fillId="0" borderId="9" xfId="0" quotePrefix="1" applyFont="1" applyBorder="1" applyAlignment="1">
      <alignment horizontal="left"/>
    </xf>
    <xf numFmtId="1" fontId="13" fillId="0" borderId="10" xfId="0" quotePrefix="1" applyNumberFormat="1" applyFont="1" applyBorder="1" applyAlignment="1">
      <alignment horizontal="left"/>
    </xf>
    <xf numFmtId="0" fontId="13" fillId="0" borderId="9" xfId="0" applyFont="1" applyBorder="1"/>
    <xf numFmtId="0" fontId="13" fillId="0" borderId="10" xfId="0" applyFont="1" applyBorder="1"/>
    <xf numFmtId="166" fontId="13" fillId="0" borderId="10" xfId="0" applyNumberFormat="1" applyFont="1" applyBorder="1" applyAlignment="1">
      <alignment horizontal="left"/>
    </xf>
    <xf numFmtId="166" fontId="17" fillId="0" borderId="10" xfId="0" applyNumberFormat="1" applyFont="1" applyBorder="1" applyAlignment="1">
      <alignment horizontal="center"/>
    </xf>
    <xf numFmtId="0" fontId="17" fillId="0" borderId="10" xfId="1" applyFont="1" applyBorder="1" applyAlignment="1">
      <alignment horizontal="center" vertical="center" wrapText="1"/>
    </xf>
    <xf numFmtId="0" fontId="13" fillId="0" borderId="10" xfId="1" applyFont="1" applyBorder="1" applyAlignment="1">
      <alignment horizontal="left" vertical="center" wrapText="1"/>
    </xf>
    <xf numFmtId="0" fontId="17" fillId="0" borderId="9" xfId="1" applyFont="1" applyBorder="1" applyAlignment="1">
      <alignment horizontal="center" vertical="center" wrapText="1"/>
    </xf>
    <xf numFmtId="0" fontId="13" fillId="0" borderId="9" xfId="1" applyFont="1" applyBorder="1" applyAlignment="1">
      <alignment horizontal="left" vertical="center" wrapText="1"/>
    </xf>
    <xf numFmtId="166" fontId="13" fillId="0" borderId="11" xfId="0" applyNumberFormat="1" applyFont="1" applyBorder="1" applyAlignment="1">
      <alignment horizontal="left" wrapText="1"/>
    </xf>
    <xf numFmtId="1" fontId="13" fillId="0" borderId="2" xfId="0" applyNumberFormat="1" applyFont="1" applyBorder="1" applyAlignment="1">
      <alignment horizontal="left"/>
    </xf>
    <xf numFmtId="170" fontId="17" fillId="0" borderId="11" xfId="0" applyNumberFormat="1" applyFont="1" applyBorder="1" applyAlignment="1">
      <alignment horizontal="center" vertical="center"/>
    </xf>
    <xf numFmtId="170" fontId="17" fillId="0" borderId="10" xfId="0" applyNumberFormat="1" applyFont="1" applyBorder="1" applyAlignment="1">
      <alignment horizontal="center" vertical="center"/>
    </xf>
    <xf numFmtId="170" fontId="17" fillId="0" borderId="11" xfId="0" applyNumberFormat="1" applyFont="1" applyBorder="1" applyAlignment="1">
      <alignment horizontal="center"/>
    </xf>
    <xf numFmtId="170" fontId="17" fillId="0" borderId="11" xfId="0" quotePrefix="1" applyNumberFormat="1" applyFont="1" applyBorder="1" applyAlignment="1">
      <alignment horizontal="center"/>
    </xf>
    <xf numFmtId="170" fontId="17" fillId="0" borderId="2" xfId="0" applyNumberFormat="1" applyFont="1" applyBorder="1" applyAlignment="1">
      <alignment horizontal="center"/>
    </xf>
    <xf numFmtId="0" fontId="17" fillId="0" borderId="2" xfId="0" quotePrefix="1" applyFont="1" applyBorder="1" applyAlignment="1">
      <alignment horizontal="center"/>
    </xf>
    <xf numFmtId="0" fontId="13" fillId="0" borderId="2" xfId="0" quotePrefix="1" applyFont="1" applyBorder="1" applyAlignment="1">
      <alignment horizontal="left"/>
    </xf>
    <xf numFmtId="170" fontId="17" fillId="0" borderId="9" xfId="0" applyNumberFormat="1" applyFont="1" applyBorder="1" applyAlignment="1">
      <alignment horizontal="center"/>
    </xf>
    <xf numFmtId="170" fontId="17" fillId="0" borderId="10" xfId="0" applyNumberFormat="1" applyFont="1" applyBorder="1" applyAlignment="1">
      <alignment horizontal="center"/>
    </xf>
    <xf numFmtId="0" fontId="13" fillId="0" borderId="10" xfId="0" quotePrefix="1" applyFont="1" applyBorder="1" applyAlignment="1">
      <alignment horizontal="left"/>
    </xf>
    <xf numFmtId="170" fontId="17" fillId="0" borderId="9" xfId="0" applyNumberFormat="1" applyFont="1" applyBorder="1" applyAlignment="1">
      <alignment horizontal="center" vertical="center"/>
    </xf>
    <xf numFmtId="165" fontId="17" fillId="0" borderId="9" xfId="0" applyNumberFormat="1" applyFont="1" applyBorder="1" applyAlignment="1">
      <alignment horizontal="center" vertical="center"/>
    </xf>
    <xf numFmtId="165" fontId="13" fillId="0" borderId="9" xfId="0" applyNumberFormat="1" applyFont="1" applyBorder="1" applyAlignment="1">
      <alignment horizontal="left" vertical="center"/>
    </xf>
    <xf numFmtId="165" fontId="17" fillId="0" borderId="10" xfId="0" applyNumberFormat="1" applyFont="1" applyBorder="1" applyAlignment="1">
      <alignment horizontal="center" vertical="center"/>
    </xf>
    <xf numFmtId="165" fontId="13" fillId="0" borderId="10" xfId="0" applyNumberFormat="1" applyFont="1" applyBorder="1" applyAlignment="1">
      <alignment horizontal="left" vertical="center"/>
    </xf>
    <xf numFmtId="165" fontId="13" fillId="0" borderId="2" xfId="0" applyNumberFormat="1" applyFont="1" applyBorder="1" applyAlignment="1">
      <alignment horizontal="left" vertical="center"/>
    </xf>
    <xf numFmtId="166" fontId="13" fillId="0" borderId="9" xfId="0" applyNumberFormat="1" applyFont="1" applyBorder="1" applyAlignment="1">
      <alignment horizontal="left" vertical="center"/>
    </xf>
    <xf numFmtId="0" fontId="13" fillId="0" borderId="10" xfId="0" quotePrefix="1" applyFont="1" applyBorder="1" applyAlignment="1">
      <alignment horizontal="left" vertical="center"/>
    </xf>
    <xf numFmtId="49" fontId="17" fillId="0" borderId="9" xfId="0" applyNumberFormat="1" applyFont="1" applyBorder="1" applyAlignment="1">
      <alignment horizontal="center" vertical="center"/>
    </xf>
    <xf numFmtId="49" fontId="13" fillId="0" borderId="9" xfId="0" applyNumberFormat="1" applyFont="1" applyBorder="1"/>
    <xf numFmtId="0" fontId="13" fillId="0" borderId="9" xfId="0" applyFont="1" applyBorder="1" applyAlignment="1">
      <alignment vertical="center"/>
    </xf>
    <xf numFmtId="0" fontId="13" fillId="0" borderId="10" xfId="0" applyFont="1" applyBorder="1" applyAlignment="1">
      <alignment vertical="center"/>
    </xf>
    <xf numFmtId="170" fontId="12" fillId="5" borderId="3" xfId="0" applyNumberFormat="1" applyFont="1" applyFill="1" applyBorder="1" applyAlignment="1">
      <alignment horizontal="center" vertical="center"/>
    </xf>
    <xf numFmtId="170" fontId="17" fillId="0" borderId="11" xfId="0" quotePrefix="1" applyNumberFormat="1" applyFont="1" applyBorder="1" applyAlignment="1">
      <alignment horizontal="center" vertical="center"/>
    </xf>
    <xf numFmtId="170" fontId="17" fillId="0" borderId="9" xfId="0" quotePrefix="1" applyNumberFormat="1" applyFont="1" applyBorder="1" applyAlignment="1">
      <alignment horizontal="center" vertical="center"/>
    </xf>
    <xf numFmtId="170" fontId="17" fillId="0" borderId="10" xfId="0" quotePrefix="1" applyNumberFormat="1" applyFont="1" applyBorder="1" applyAlignment="1">
      <alignment horizontal="center"/>
    </xf>
    <xf numFmtId="170" fontId="17" fillId="0" borderId="2" xfId="0" quotePrefix="1" applyNumberFormat="1" applyFont="1" applyBorder="1" applyAlignment="1">
      <alignment horizontal="center"/>
    </xf>
    <xf numFmtId="170" fontId="17" fillId="0" borderId="10" xfId="0" quotePrefix="1" applyNumberFormat="1" applyFont="1" applyBorder="1" applyAlignment="1">
      <alignment horizontal="center" vertical="center"/>
    </xf>
    <xf numFmtId="170" fontId="17" fillId="0" borderId="2" xfId="0" applyNumberFormat="1" applyFont="1" applyBorder="1" applyAlignment="1">
      <alignment horizontal="center" vertical="center"/>
    </xf>
    <xf numFmtId="170" fontId="17" fillId="0" borderId="1" xfId="0" applyNumberFormat="1" applyFont="1" applyBorder="1" applyAlignment="1">
      <alignment horizontal="center"/>
    </xf>
    <xf numFmtId="170" fontId="17" fillId="0" borderId="9" xfId="0" quotePrefix="1" applyNumberFormat="1" applyFont="1" applyBorder="1" applyAlignment="1">
      <alignment horizontal="center"/>
    </xf>
    <xf numFmtId="170" fontId="17" fillId="0" borderId="2" xfId="0" quotePrefix="1" applyNumberFormat="1" applyFont="1" applyBorder="1" applyAlignment="1">
      <alignment horizontal="center" vertical="center"/>
    </xf>
    <xf numFmtId="170" fontId="17" fillId="0" borderId="2" xfId="0" applyNumberFormat="1" applyFont="1" applyBorder="1" applyAlignment="1">
      <alignment horizontal="center" vertical="center" wrapText="1"/>
    </xf>
    <xf numFmtId="170" fontId="8" fillId="0" borderId="0" xfId="0" applyNumberFormat="1" applyFont="1" applyAlignment="1">
      <alignment horizontal="center"/>
    </xf>
    <xf numFmtId="170" fontId="17" fillId="0" borderId="10" xfId="0" applyNumberFormat="1" applyFont="1" applyBorder="1" applyAlignment="1">
      <alignment horizontal="center" vertical="center" wrapText="1"/>
    </xf>
    <xf numFmtId="170" fontId="17" fillId="0" borderId="11" xfId="0" applyNumberFormat="1" applyFont="1" applyBorder="1" applyAlignment="1">
      <alignment horizontal="center" vertical="center" wrapText="1"/>
    </xf>
    <xf numFmtId="170" fontId="17" fillId="0" borderId="9" xfId="0" applyNumberFormat="1" applyFont="1" applyBorder="1" applyAlignment="1">
      <alignment horizontal="center" vertical="center" wrapText="1"/>
    </xf>
    <xf numFmtId="171" fontId="17" fillId="0" borderId="11" xfId="0" applyNumberFormat="1" applyFont="1" applyBorder="1" applyAlignment="1">
      <alignment horizontal="center"/>
    </xf>
    <xf numFmtId="171" fontId="17" fillId="0" borderId="11" xfId="0" quotePrefix="1" applyNumberFormat="1" applyFont="1" applyBorder="1" applyAlignment="1">
      <alignment horizontal="center"/>
    </xf>
    <xf numFmtId="171" fontId="17" fillId="0" borderId="11" xfId="0" quotePrefix="1" applyNumberFormat="1" applyFont="1" applyBorder="1" applyAlignment="1">
      <alignment horizontal="center" vertical="center"/>
    </xf>
    <xf numFmtId="171" fontId="17" fillId="0" borderId="9" xfId="0" applyNumberFormat="1" applyFont="1" applyBorder="1" applyAlignment="1">
      <alignment horizontal="center"/>
    </xf>
    <xf numFmtId="171" fontId="17" fillId="0" borderId="10" xfId="0" quotePrefix="1" applyNumberFormat="1" applyFont="1" applyBorder="1" applyAlignment="1">
      <alignment horizontal="center"/>
    </xf>
    <xf numFmtId="171" fontId="17" fillId="0" borderId="11" xfId="0" applyNumberFormat="1" applyFont="1" applyBorder="1" applyAlignment="1">
      <alignment horizontal="center" vertical="center"/>
    </xf>
    <xf numFmtId="171" fontId="17" fillId="0" borderId="9" xfId="0" quotePrefix="1" applyNumberFormat="1" applyFont="1" applyBorder="1" applyAlignment="1">
      <alignment horizontal="center" vertical="center"/>
    </xf>
    <xf numFmtId="171" fontId="17" fillId="0" borderId="2" xfId="0" quotePrefix="1" applyNumberFormat="1" applyFont="1" applyBorder="1" applyAlignment="1">
      <alignment horizontal="center"/>
    </xf>
    <xf numFmtId="171" fontId="17" fillId="0" borderId="9" xfId="0" applyNumberFormat="1" applyFont="1" applyBorder="1" applyAlignment="1">
      <alignment horizontal="center" vertical="center"/>
    </xf>
    <xf numFmtId="171" fontId="17" fillId="0" borderId="10" xfId="0" applyNumberFormat="1" applyFont="1" applyBorder="1" applyAlignment="1">
      <alignment horizontal="center" vertical="center"/>
    </xf>
    <xf numFmtId="171" fontId="17" fillId="0" borderId="2" xfId="0" applyNumberFormat="1" applyFont="1" applyBorder="1" applyAlignment="1">
      <alignment horizontal="center" vertical="center"/>
    </xf>
    <xf numFmtId="171" fontId="17" fillId="0" borderId="9" xfId="0" quotePrefix="1" applyNumberFormat="1" applyFont="1" applyBorder="1" applyAlignment="1">
      <alignment horizontal="center"/>
    </xf>
    <xf numFmtId="171" fontId="17" fillId="0" borderId="2" xfId="0" applyNumberFormat="1" applyFont="1" applyBorder="1" applyAlignment="1">
      <alignment horizontal="center"/>
    </xf>
    <xf numFmtId="171" fontId="17" fillId="0" borderId="10" xfId="0" quotePrefix="1" applyNumberFormat="1" applyFont="1" applyBorder="1" applyAlignment="1">
      <alignment horizontal="center" vertical="center"/>
    </xf>
    <xf numFmtId="171" fontId="17" fillId="0" borderId="10" xfId="0" applyNumberFormat="1" applyFont="1" applyBorder="1" applyAlignment="1">
      <alignment horizontal="center"/>
    </xf>
    <xf numFmtId="171" fontId="17" fillId="0" borderId="1" xfId="0" applyNumberFormat="1" applyFont="1" applyBorder="1" applyAlignment="1">
      <alignment horizontal="center"/>
    </xf>
    <xf numFmtId="0" fontId="14" fillId="0" borderId="13" xfId="0" applyFont="1" applyBorder="1" applyAlignment="1">
      <alignment horizontal="left" wrapText="1"/>
    </xf>
    <xf numFmtId="0" fontId="13" fillId="0" borderId="13" xfId="0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170" fontId="15" fillId="0" borderId="13" xfId="0" applyNumberFormat="1" applyFont="1" applyBorder="1" applyAlignment="1">
      <alignment horizontal="center"/>
    </xf>
    <xf numFmtId="1" fontId="15" fillId="0" borderId="13" xfId="0" applyNumberFormat="1" applyFont="1" applyBorder="1" applyAlignment="1">
      <alignment horizontal="center"/>
    </xf>
    <xf numFmtId="171" fontId="15" fillId="0" borderId="13" xfId="0" applyNumberFormat="1" applyFont="1" applyBorder="1" applyAlignment="1">
      <alignment horizontal="center"/>
    </xf>
    <xf numFmtId="3" fontId="15" fillId="0" borderId="13" xfId="0" applyNumberFormat="1" applyFont="1" applyBorder="1" applyAlignment="1">
      <alignment horizontal="center"/>
    </xf>
    <xf numFmtId="0" fontId="17" fillId="0" borderId="14" xfId="0" applyFont="1" applyBorder="1" applyAlignment="1">
      <alignment horizontal="center"/>
    </xf>
    <xf numFmtId="0" fontId="17" fillId="0" borderId="15" xfId="0" applyFont="1" applyBorder="1" applyAlignment="1">
      <alignment horizontal="center"/>
    </xf>
    <xf numFmtId="0" fontId="17" fillId="0" borderId="15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/>
    </xf>
    <xf numFmtId="0" fontId="17" fillId="0" borderId="18" xfId="0" applyFont="1" applyBorder="1" applyAlignment="1">
      <alignment horizontal="center"/>
    </xf>
    <xf numFmtId="0" fontId="17" fillId="0" borderId="15" xfId="0" quotePrefix="1" applyFont="1" applyBorder="1" applyAlignment="1">
      <alignment horizontal="center" vertical="center"/>
    </xf>
    <xf numFmtId="165" fontId="17" fillId="0" borderId="15" xfId="0" applyNumberFormat="1" applyFont="1" applyBorder="1" applyAlignment="1">
      <alignment horizontal="center" vertical="center"/>
    </xf>
    <xf numFmtId="165" fontId="17" fillId="0" borderId="17" xfId="0" applyNumberFormat="1" applyFont="1" applyBorder="1" applyAlignment="1">
      <alignment horizontal="center" vertical="center"/>
    </xf>
    <xf numFmtId="165" fontId="17" fillId="0" borderId="18" xfId="0" applyNumberFormat="1" applyFont="1" applyBorder="1" applyAlignment="1">
      <alignment horizontal="center" vertical="center"/>
    </xf>
    <xf numFmtId="165" fontId="17" fillId="0" borderId="14" xfId="0" applyNumberFormat="1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49" fontId="17" fillId="0" borderId="18" xfId="0" applyNumberFormat="1" applyFont="1" applyBorder="1" applyAlignment="1">
      <alignment horizontal="center"/>
    </xf>
    <xf numFmtId="49" fontId="17" fillId="0" borderId="15" xfId="0" applyNumberFormat="1" applyFont="1" applyBorder="1" applyAlignment="1">
      <alignment horizontal="center"/>
    </xf>
    <xf numFmtId="166" fontId="17" fillId="0" borderId="14" xfId="0" applyNumberFormat="1" applyFont="1" applyBorder="1" applyAlignment="1">
      <alignment horizontal="center"/>
    </xf>
    <xf numFmtId="166" fontId="17" fillId="0" borderId="15" xfId="0" applyNumberFormat="1" applyFont="1" applyBorder="1" applyAlignment="1">
      <alignment horizontal="center"/>
    </xf>
    <xf numFmtId="166" fontId="17" fillId="0" borderId="15" xfId="0" applyNumberFormat="1" applyFont="1" applyBorder="1" applyAlignment="1">
      <alignment horizontal="center" vertical="center"/>
    </xf>
    <xf numFmtId="166" fontId="17" fillId="0" borderId="17" xfId="0" applyNumberFormat="1" applyFont="1" applyBorder="1" applyAlignment="1">
      <alignment horizontal="center" vertical="center"/>
    </xf>
    <xf numFmtId="166" fontId="17" fillId="0" borderId="18" xfId="0" applyNumberFormat="1" applyFont="1" applyBorder="1" applyAlignment="1">
      <alignment horizontal="center"/>
    </xf>
    <xf numFmtId="0" fontId="17" fillId="0" borderId="14" xfId="0" quotePrefix="1" applyFont="1" applyBorder="1" applyAlignment="1">
      <alignment horizontal="center"/>
    </xf>
    <xf numFmtId="0" fontId="17" fillId="0" borderId="15" xfId="0" quotePrefix="1" applyFont="1" applyBorder="1" applyAlignment="1">
      <alignment horizontal="center"/>
    </xf>
    <xf numFmtId="0" fontId="17" fillId="0" borderId="17" xfId="0" quotePrefix="1" applyFont="1" applyBorder="1" applyAlignment="1">
      <alignment horizontal="center"/>
    </xf>
    <xf numFmtId="1" fontId="17" fillId="0" borderId="18" xfId="0" quotePrefix="1" applyNumberFormat="1" applyFont="1" applyBorder="1" applyAlignment="1">
      <alignment horizontal="center"/>
    </xf>
    <xf numFmtId="1" fontId="17" fillId="0" borderId="15" xfId="0" quotePrefix="1" applyNumberFormat="1" applyFont="1" applyBorder="1" applyAlignment="1">
      <alignment horizontal="center"/>
    </xf>
    <xf numFmtId="11" fontId="17" fillId="0" borderId="15" xfId="0" applyNumberFormat="1" applyFont="1" applyBorder="1" applyAlignment="1">
      <alignment horizontal="center" vertical="center"/>
    </xf>
    <xf numFmtId="49" fontId="17" fillId="0" borderId="14" xfId="0" applyNumberFormat="1" applyFont="1" applyBorder="1" applyAlignment="1">
      <alignment horizontal="center"/>
    </xf>
    <xf numFmtId="49" fontId="17" fillId="0" borderId="15" xfId="0" applyNumberFormat="1" applyFont="1" applyBorder="1" applyAlignment="1">
      <alignment horizontal="center" vertical="center"/>
    </xf>
    <xf numFmtId="0" fontId="17" fillId="0" borderId="18" xfId="0" quotePrefix="1" applyFont="1" applyBorder="1" applyAlignment="1">
      <alignment horizontal="center"/>
    </xf>
    <xf numFmtId="0" fontId="17" fillId="0" borderId="14" xfId="0" quotePrefix="1" applyFont="1" applyBorder="1" applyAlignment="1">
      <alignment horizontal="center" vertical="center"/>
    </xf>
    <xf numFmtId="0" fontId="17" fillId="0" borderId="18" xfId="0" quotePrefix="1" applyFont="1" applyBorder="1" applyAlignment="1">
      <alignment horizontal="center" vertical="center"/>
    </xf>
    <xf numFmtId="1" fontId="17" fillId="0" borderId="15" xfId="0" applyNumberFormat="1" applyFont="1" applyBorder="1" applyAlignment="1">
      <alignment horizontal="center"/>
    </xf>
    <xf numFmtId="1" fontId="17" fillId="0" borderId="17" xfId="0" applyNumberFormat="1" applyFont="1" applyBorder="1" applyAlignment="1">
      <alignment horizontal="center"/>
    </xf>
    <xf numFmtId="166" fontId="17" fillId="0" borderId="17" xfId="0" applyNumberFormat="1" applyFont="1" applyBorder="1" applyAlignment="1">
      <alignment horizontal="center"/>
    </xf>
    <xf numFmtId="49" fontId="17" fillId="0" borderId="17" xfId="0" applyNumberFormat="1" applyFont="1" applyBorder="1" applyAlignment="1">
      <alignment horizontal="center"/>
    </xf>
    <xf numFmtId="1" fontId="17" fillId="0" borderId="18" xfId="0" applyNumberFormat="1" applyFont="1" applyBorder="1" applyAlignment="1">
      <alignment horizontal="center"/>
    </xf>
    <xf numFmtId="166" fontId="17" fillId="0" borderId="15" xfId="0" applyNumberFormat="1" applyFont="1" applyBorder="1" applyAlignment="1">
      <alignment horizontal="center" wrapText="1"/>
    </xf>
    <xf numFmtId="1" fontId="17" fillId="0" borderId="14" xfId="0" applyNumberFormat="1" applyFont="1" applyBorder="1" applyAlignment="1">
      <alignment horizontal="center"/>
    </xf>
    <xf numFmtId="166" fontId="17" fillId="0" borderId="19" xfId="0" applyNumberFormat="1" applyFont="1" applyBorder="1" applyAlignment="1">
      <alignment horizontal="center"/>
    </xf>
    <xf numFmtId="0" fontId="17" fillId="0" borderId="15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1" fontId="17" fillId="0" borderId="15" xfId="0" applyNumberFormat="1" applyFont="1" applyBorder="1" applyAlignment="1">
      <alignment horizontal="center" vertical="center" wrapText="1"/>
    </xf>
    <xf numFmtId="1" fontId="17" fillId="0" borderId="17" xfId="0" applyNumberFormat="1" applyFont="1" applyBorder="1" applyAlignment="1">
      <alignment horizontal="center" vertical="center" wrapText="1"/>
    </xf>
    <xf numFmtId="1" fontId="17" fillId="0" borderId="18" xfId="0" applyNumberFormat="1" applyFont="1" applyBorder="1" applyAlignment="1">
      <alignment horizontal="center" vertical="center" wrapText="1"/>
    </xf>
    <xf numFmtId="0" fontId="17" fillId="0" borderId="18" xfId="1" applyFont="1" applyBorder="1" applyAlignment="1">
      <alignment horizontal="center" vertical="center" wrapText="1"/>
    </xf>
    <xf numFmtId="0" fontId="17" fillId="0" borderId="15" xfId="1" applyFont="1" applyBorder="1" applyAlignment="1">
      <alignment horizontal="center" vertical="center" wrapText="1"/>
    </xf>
    <xf numFmtId="0" fontId="17" fillId="0" borderId="17" xfId="1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/>
    </xf>
    <xf numFmtId="165" fontId="17" fillId="0" borderId="14" xfId="0" applyNumberFormat="1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/>
    </xf>
    <xf numFmtId="0" fontId="17" fillId="0" borderId="21" xfId="0" applyFont="1" applyBorder="1" applyAlignment="1">
      <alignment horizontal="center"/>
    </xf>
    <xf numFmtId="0" fontId="13" fillId="0" borderId="21" xfId="0" applyFont="1" applyBorder="1" applyAlignment="1">
      <alignment horizontal="left"/>
    </xf>
    <xf numFmtId="170" fontId="17" fillId="0" borderId="21" xfId="0" applyNumberFormat="1" applyFont="1" applyBorder="1" applyAlignment="1">
      <alignment horizontal="center"/>
    </xf>
    <xf numFmtId="171" fontId="17" fillId="0" borderId="21" xfId="0" applyNumberFormat="1" applyFont="1" applyBorder="1" applyAlignment="1">
      <alignment horizontal="center"/>
    </xf>
    <xf numFmtId="165" fontId="17" fillId="0" borderId="20" xfId="0" applyNumberFormat="1" applyFont="1" applyBorder="1" applyAlignment="1">
      <alignment horizontal="center" vertical="center"/>
    </xf>
    <xf numFmtId="165" fontId="17" fillId="0" borderId="21" xfId="0" applyNumberFormat="1" applyFont="1" applyBorder="1" applyAlignment="1">
      <alignment horizontal="center" vertical="center"/>
    </xf>
    <xf numFmtId="165" fontId="13" fillId="0" borderId="21" xfId="0" applyNumberFormat="1" applyFont="1" applyBorder="1" applyAlignment="1">
      <alignment horizontal="left" vertical="center"/>
    </xf>
    <xf numFmtId="170" fontId="17" fillId="0" borderId="21" xfId="0" quotePrefix="1" applyNumberFormat="1" applyFont="1" applyBorder="1" applyAlignment="1">
      <alignment horizontal="center" vertical="center"/>
    </xf>
    <xf numFmtId="171" fontId="17" fillId="0" borderId="21" xfId="0" quotePrefix="1" applyNumberFormat="1" applyFont="1" applyBorder="1" applyAlignment="1">
      <alignment horizontal="center" vertical="center"/>
    </xf>
    <xf numFmtId="170" fontId="17" fillId="0" borderId="21" xfId="0" quotePrefix="1" applyNumberFormat="1" applyFont="1" applyBorder="1" applyAlignment="1">
      <alignment horizontal="center"/>
    </xf>
    <xf numFmtId="171" fontId="17" fillId="0" borderId="21" xfId="0" quotePrefix="1" applyNumberFormat="1" applyFont="1" applyBorder="1" applyAlignment="1">
      <alignment horizontal="center"/>
    </xf>
    <xf numFmtId="49" fontId="17" fillId="0" borderId="20" xfId="0" applyNumberFormat="1" applyFont="1" applyBorder="1" applyAlignment="1">
      <alignment horizontal="center"/>
    </xf>
    <xf numFmtId="0" fontId="17" fillId="0" borderId="21" xfId="0" applyFont="1" applyBorder="1" applyAlignment="1">
      <alignment horizontal="center" vertical="center"/>
    </xf>
    <xf numFmtId="49" fontId="13" fillId="0" borderId="21" xfId="0" applyNumberFormat="1" applyFont="1" applyBorder="1"/>
    <xf numFmtId="170" fontId="17" fillId="0" borderId="21" xfId="0" applyNumberFormat="1" applyFont="1" applyBorder="1" applyAlignment="1">
      <alignment horizontal="center" vertical="center"/>
    </xf>
    <xf numFmtId="171" fontId="17" fillId="0" borderId="21" xfId="0" applyNumberFormat="1" applyFont="1" applyBorder="1" applyAlignment="1">
      <alignment horizontal="center" vertical="center"/>
    </xf>
    <xf numFmtId="166" fontId="17" fillId="0" borderId="20" xfId="0" applyNumberFormat="1" applyFont="1" applyBorder="1" applyAlignment="1">
      <alignment horizontal="center" vertical="center"/>
    </xf>
    <xf numFmtId="166" fontId="17" fillId="0" borderId="21" xfId="0" applyNumberFormat="1" applyFont="1" applyBorder="1" applyAlignment="1">
      <alignment horizontal="center" vertical="center"/>
    </xf>
    <xf numFmtId="166" fontId="13" fillId="0" borderId="21" xfId="0" applyNumberFormat="1" applyFont="1" applyBorder="1" applyAlignment="1">
      <alignment horizontal="left" vertical="center"/>
    </xf>
    <xf numFmtId="1" fontId="17" fillId="0" borderId="20" xfId="0" quotePrefix="1" applyNumberFormat="1" applyFont="1" applyBorder="1" applyAlignment="1">
      <alignment horizontal="center"/>
    </xf>
    <xf numFmtId="1" fontId="17" fillId="0" borderId="21" xfId="0" quotePrefix="1" applyNumberFormat="1" applyFont="1" applyBorder="1" applyAlignment="1">
      <alignment horizontal="center"/>
    </xf>
    <xf numFmtId="1" fontId="13" fillId="0" borderId="21" xfId="0" quotePrefix="1" applyNumberFormat="1" applyFont="1" applyBorder="1" applyAlignment="1">
      <alignment horizontal="left"/>
    </xf>
    <xf numFmtId="0" fontId="13" fillId="0" borderId="21" xfId="0" applyFont="1" applyBorder="1"/>
    <xf numFmtId="49" fontId="17" fillId="0" borderId="20" xfId="0" applyNumberFormat="1" applyFont="1" applyBorder="1" applyAlignment="1">
      <alignment horizontal="center" vertical="center"/>
    </xf>
    <xf numFmtId="49" fontId="17" fillId="0" borderId="21" xfId="0" applyNumberFormat="1" applyFont="1" applyBorder="1" applyAlignment="1">
      <alignment horizontal="center" vertical="center"/>
    </xf>
    <xf numFmtId="49" fontId="13" fillId="0" borderId="21" xfId="0" applyNumberFormat="1" applyFont="1" applyBorder="1" applyAlignment="1">
      <alignment vertical="center"/>
    </xf>
    <xf numFmtId="0" fontId="17" fillId="0" borderId="20" xfId="0" applyFont="1" applyBorder="1" applyAlignment="1">
      <alignment horizontal="center" vertical="center"/>
    </xf>
    <xf numFmtId="0" fontId="13" fillId="0" borderId="21" xfId="0" applyFont="1" applyBorder="1" applyAlignment="1">
      <alignment horizontal="left" vertical="center"/>
    </xf>
    <xf numFmtId="166" fontId="17" fillId="0" borderId="20" xfId="0" applyNumberFormat="1" applyFont="1" applyBorder="1" applyAlignment="1">
      <alignment horizontal="center"/>
    </xf>
    <xf numFmtId="0" fontId="13" fillId="0" borderId="21" xfId="0" applyFont="1" applyBorder="1" applyAlignment="1">
      <alignment vertical="center"/>
    </xf>
    <xf numFmtId="1" fontId="17" fillId="0" borderId="20" xfId="0" applyNumberFormat="1" applyFont="1" applyBorder="1" applyAlignment="1">
      <alignment horizontal="center" vertical="center" wrapText="1"/>
    </xf>
    <xf numFmtId="167" fontId="17" fillId="0" borderId="21" xfId="0" applyNumberFormat="1" applyFont="1" applyBorder="1" applyAlignment="1">
      <alignment horizontal="center" vertical="center"/>
    </xf>
    <xf numFmtId="1" fontId="13" fillId="0" borderId="21" xfId="0" applyNumberFormat="1" applyFont="1" applyBorder="1" applyAlignment="1">
      <alignment horizontal="left" vertical="center"/>
    </xf>
    <xf numFmtId="0" fontId="17" fillId="0" borderId="20" xfId="1" applyFont="1" applyBorder="1" applyAlignment="1">
      <alignment horizontal="center" vertical="center" wrapText="1"/>
    </xf>
    <xf numFmtId="0" fontId="17" fillId="0" borderId="21" xfId="1" applyFont="1" applyBorder="1" applyAlignment="1">
      <alignment horizontal="center" vertical="center" wrapText="1"/>
    </xf>
    <xf numFmtId="0" fontId="13" fillId="0" borderId="21" xfId="1" applyFont="1" applyBorder="1" applyAlignment="1">
      <alignment horizontal="left" vertical="center" wrapText="1"/>
    </xf>
    <xf numFmtId="170" fontId="9" fillId="8" borderId="7" xfId="0" applyNumberFormat="1" applyFont="1" applyFill="1" applyBorder="1" applyAlignment="1" applyProtection="1">
      <alignment horizontal="center" vertical="center"/>
      <protection locked="0"/>
    </xf>
    <xf numFmtId="170" fontId="12" fillId="5" borderId="7" xfId="0" applyNumberFormat="1" applyFont="1" applyFill="1" applyBorder="1" applyAlignment="1">
      <alignment horizontal="center" vertical="center"/>
    </xf>
    <xf numFmtId="171" fontId="17" fillId="0" borderId="2" xfId="0" quotePrefix="1" applyNumberFormat="1" applyFont="1" applyBorder="1" applyAlignment="1">
      <alignment horizontal="center" vertical="center"/>
    </xf>
    <xf numFmtId="0" fontId="17" fillId="3" borderId="15" xfId="0" applyFont="1" applyFill="1" applyBorder="1" applyAlignment="1">
      <alignment horizontal="center" vertical="center"/>
    </xf>
    <xf numFmtId="0" fontId="17" fillId="3" borderId="11" xfId="0" applyFont="1" applyFill="1" applyBorder="1" applyAlignment="1">
      <alignment horizontal="center"/>
    </xf>
    <xf numFmtId="0" fontId="17" fillId="3" borderId="11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left" vertical="center"/>
    </xf>
    <xf numFmtId="170" fontId="17" fillId="3" borderId="11" xfId="0" applyNumberFormat="1" applyFont="1" applyFill="1" applyBorder="1" applyAlignment="1">
      <alignment horizontal="center" vertical="center"/>
    </xf>
    <xf numFmtId="171" fontId="17" fillId="3" borderId="11" xfId="0" applyNumberFormat="1" applyFont="1" applyFill="1" applyBorder="1" applyAlignment="1">
      <alignment horizontal="center" vertical="center"/>
    </xf>
    <xf numFmtId="8" fontId="8" fillId="0" borderId="13" xfId="2" applyNumberFormat="1" applyFont="1" applyFill="1" applyBorder="1" applyAlignment="1">
      <alignment horizontal="center" vertical="center"/>
    </xf>
    <xf numFmtId="8" fontId="8" fillId="0" borderId="0" xfId="2" applyNumberFormat="1" applyFont="1" applyAlignment="1">
      <alignment horizontal="center" vertical="center"/>
    </xf>
    <xf numFmtId="0" fontId="17" fillId="0" borderId="28" xfId="0" applyFont="1" applyBorder="1" applyAlignment="1">
      <alignment horizontal="center"/>
    </xf>
    <xf numFmtId="171" fontId="17" fillId="0" borderId="28" xfId="0" applyNumberFormat="1" applyFont="1" applyBorder="1" applyAlignment="1">
      <alignment horizontal="center"/>
    </xf>
    <xf numFmtId="49" fontId="17" fillId="0" borderId="2" xfId="0" applyNumberFormat="1" applyFont="1" applyBorder="1" applyAlignment="1">
      <alignment horizontal="center" vertical="center"/>
    </xf>
    <xf numFmtId="49" fontId="13" fillId="0" borderId="2" xfId="0" applyNumberFormat="1" applyFont="1" applyBorder="1"/>
    <xf numFmtId="0" fontId="17" fillId="0" borderId="27" xfId="0" applyFont="1" applyBorder="1" applyAlignment="1">
      <alignment horizontal="center"/>
    </xf>
    <xf numFmtId="0" fontId="17" fillId="0" borderId="28" xfId="0" applyFont="1" applyBorder="1" applyAlignment="1">
      <alignment horizontal="center" vertical="center"/>
    </xf>
    <xf numFmtId="0" fontId="13" fillId="0" borderId="28" xfId="0" applyFont="1" applyBorder="1" applyAlignment="1">
      <alignment horizontal="left"/>
    </xf>
    <xf numFmtId="170" fontId="17" fillId="0" borderId="28" xfId="0" applyNumberFormat="1" applyFont="1" applyBorder="1" applyAlignment="1">
      <alignment horizontal="center" vertical="center"/>
    </xf>
    <xf numFmtId="170" fontId="17" fillId="0" borderId="28" xfId="0" applyNumberFormat="1" applyFont="1" applyBorder="1" applyAlignment="1">
      <alignment horizontal="center"/>
    </xf>
    <xf numFmtId="166" fontId="13" fillId="0" borderId="21" xfId="0" applyNumberFormat="1" applyFont="1" applyBorder="1" applyAlignment="1">
      <alignment horizontal="left"/>
    </xf>
    <xf numFmtId="1" fontId="17" fillId="0" borderId="20" xfId="0" applyNumberFormat="1" applyFont="1" applyBorder="1" applyAlignment="1">
      <alignment horizontal="center"/>
    </xf>
    <xf numFmtId="166" fontId="17" fillId="0" borderId="21" xfId="0" applyNumberFormat="1" applyFont="1" applyBorder="1" applyAlignment="1">
      <alignment horizontal="center"/>
    </xf>
    <xf numFmtId="166" fontId="17" fillId="0" borderId="2" xfId="0" applyNumberFormat="1" applyFont="1" applyBorder="1" applyAlignment="1">
      <alignment horizontal="center" vertical="center"/>
    </xf>
    <xf numFmtId="170" fontId="19" fillId="6" borderId="3" xfId="0" applyNumberFormat="1" applyFont="1" applyFill="1" applyBorder="1" applyAlignment="1">
      <alignment horizontal="center" vertical="center"/>
    </xf>
    <xf numFmtId="1" fontId="19" fillId="6" borderId="3" xfId="0" applyNumberFormat="1" applyFont="1" applyFill="1" applyBorder="1" applyAlignment="1">
      <alignment horizontal="center" vertical="center"/>
    </xf>
    <xf numFmtId="8" fontId="26" fillId="9" borderId="16" xfId="5" applyNumberFormat="1" applyFont="1" applyFill="1" applyBorder="1" applyAlignment="1">
      <alignment horizontal="right"/>
    </xf>
    <xf numFmtId="8" fontId="26" fillId="9" borderId="22" xfId="5" applyNumberFormat="1" applyFont="1" applyFill="1" applyBorder="1" applyAlignment="1">
      <alignment horizontal="right"/>
    </xf>
    <xf numFmtId="166" fontId="17" fillId="0" borderId="18" xfId="0" applyNumberFormat="1" applyFont="1" applyBorder="1" applyAlignment="1">
      <alignment horizontal="center" vertical="center"/>
    </xf>
    <xf numFmtId="166" fontId="13" fillId="0" borderId="10" xfId="0" applyNumberFormat="1" applyFont="1" applyBorder="1" applyAlignment="1">
      <alignment horizontal="left" vertical="center"/>
    </xf>
    <xf numFmtId="170" fontId="17" fillId="3" borderId="11" xfId="0" quotePrefix="1" applyNumberFormat="1" applyFont="1" applyFill="1" applyBorder="1" applyAlignment="1">
      <alignment horizontal="center" vertical="center"/>
    </xf>
    <xf numFmtId="171" fontId="17" fillId="3" borderId="11" xfId="0" quotePrefix="1" applyNumberFormat="1" applyFont="1" applyFill="1" applyBorder="1" applyAlignment="1">
      <alignment horizontal="center" vertical="center"/>
    </xf>
    <xf numFmtId="3" fontId="29" fillId="4" borderId="29" xfId="0" applyNumberFormat="1" applyFont="1" applyFill="1" applyBorder="1" applyAlignment="1">
      <alignment horizontal="right" vertical="center"/>
    </xf>
    <xf numFmtId="9" fontId="20" fillId="5" borderId="10" xfId="6" applyFont="1" applyFill="1" applyBorder="1" applyAlignment="1">
      <alignment horizontal="center" vertical="center"/>
    </xf>
    <xf numFmtId="9" fontId="30" fillId="12" borderId="10" xfId="6" applyFont="1" applyFill="1" applyBorder="1" applyAlignment="1">
      <alignment horizontal="right" vertical="center"/>
    </xf>
    <xf numFmtId="9" fontId="20" fillId="5" borderId="11" xfId="6" applyFont="1" applyFill="1" applyBorder="1" applyAlignment="1">
      <alignment horizontal="center" vertical="center"/>
    </xf>
    <xf numFmtId="9" fontId="30" fillId="12" borderId="11" xfId="6" applyFont="1" applyFill="1" applyBorder="1" applyAlignment="1">
      <alignment horizontal="right" vertical="center"/>
    </xf>
    <xf numFmtId="171" fontId="31" fillId="13" borderId="32" xfId="0" applyNumberFormat="1" applyFont="1" applyFill="1" applyBorder="1" applyAlignment="1">
      <alignment horizontal="center" vertical="center" wrapText="1"/>
    </xf>
    <xf numFmtId="172" fontId="31" fillId="13" borderId="33" xfId="0" applyNumberFormat="1" applyFont="1" applyFill="1" applyBorder="1" applyAlignment="1">
      <alignment horizontal="center" vertical="center" wrapText="1"/>
    </xf>
    <xf numFmtId="171" fontId="2" fillId="0" borderId="34" xfId="0" applyNumberFormat="1" applyFont="1" applyBorder="1"/>
    <xf numFmtId="172" fontId="2" fillId="0" borderId="29" xfId="0" applyNumberFormat="1" applyFont="1" applyBorder="1"/>
    <xf numFmtId="9" fontId="20" fillId="5" borderId="9" xfId="6" applyFont="1" applyFill="1" applyBorder="1" applyAlignment="1">
      <alignment horizontal="center" vertical="center"/>
    </xf>
    <xf numFmtId="9" fontId="30" fillId="12" borderId="9" xfId="6" applyFont="1" applyFill="1" applyBorder="1" applyAlignment="1">
      <alignment horizontal="right" vertical="center"/>
    </xf>
    <xf numFmtId="1" fontId="9" fillId="14" borderId="0" xfId="0" applyNumberFormat="1" applyFont="1" applyFill="1" applyAlignment="1">
      <alignment horizontal="left" vertical="top"/>
    </xf>
    <xf numFmtId="172" fontId="8" fillId="0" borderId="0" xfId="0" applyNumberFormat="1" applyFont="1"/>
    <xf numFmtId="8" fontId="9" fillId="9" borderId="16" xfId="5" applyNumberFormat="1" applyFont="1" applyFill="1" applyBorder="1" applyAlignment="1">
      <alignment horizontal="right"/>
    </xf>
    <xf numFmtId="0" fontId="17" fillId="15" borderId="15" xfId="0" applyFont="1" applyFill="1" applyBorder="1" applyAlignment="1">
      <alignment horizontal="center" vertical="center"/>
    </xf>
    <xf numFmtId="0" fontId="17" fillId="15" borderId="11" xfId="0" applyFont="1" applyFill="1" applyBorder="1" applyAlignment="1">
      <alignment horizontal="center"/>
    </xf>
    <xf numFmtId="0" fontId="17" fillId="15" borderId="11" xfId="0" applyFont="1" applyFill="1" applyBorder="1" applyAlignment="1">
      <alignment horizontal="center" vertical="center"/>
    </xf>
    <xf numFmtId="0" fontId="13" fillId="15" borderId="11" xfId="0" applyFont="1" applyFill="1" applyBorder="1" applyAlignment="1">
      <alignment horizontal="left" vertical="center"/>
    </xf>
    <xf numFmtId="170" fontId="17" fillId="15" borderId="11" xfId="0" applyNumberFormat="1" applyFont="1" applyFill="1" applyBorder="1" applyAlignment="1">
      <alignment horizontal="center" vertical="center"/>
    </xf>
    <xf numFmtId="171" fontId="17" fillId="15" borderId="11" xfId="0" applyNumberFormat="1" applyFont="1" applyFill="1" applyBorder="1" applyAlignment="1">
      <alignment horizontal="center" vertical="center"/>
    </xf>
    <xf numFmtId="171" fontId="17" fillId="15" borderId="11" xfId="0" applyNumberFormat="1" applyFont="1" applyFill="1" applyBorder="1" applyAlignment="1">
      <alignment horizontal="center"/>
    </xf>
    <xf numFmtId="8" fontId="9" fillId="9" borderId="39" xfId="5" applyNumberFormat="1" applyFont="1" applyFill="1" applyBorder="1" applyAlignment="1">
      <alignment horizontal="right"/>
    </xf>
    <xf numFmtId="8" fontId="9" fillId="9" borderId="40" xfId="5" applyNumberFormat="1" applyFont="1" applyFill="1" applyBorder="1" applyAlignment="1">
      <alignment horizontal="right"/>
    </xf>
    <xf numFmtId="8" fontId="9" fillId="9" borderId="22" xfId="5" applyNumberFormat="1" applyFont="1" applyFill="1" applyBorder="1" applyAlignment="1">
      <alignment horizontal="right"/>
    </xf>
    <xf numFmtId="8" fontId="9" fillId="9" borderId="41" xfId="5" applyNumberFormat="1" applyFont="1" applyFill="1" applyBorder="1" applyAlignment="1">
      <alignment horizontal="right"/>
    </xf>
    <xf numFmtId="165" fontId="17" fillId="15" borderId="15" xfId="0" applyNumberFormat="1" applyFont="1" applyFill="1" applyBorder="1" applyAlignment="1">
      <alignment horizontal="center" vertical="center"/>
    </xf>
    <xf numFmtId="165" fontId="17" fillId="15" borderId="11" xfId="0" applyNumberFormat="1" applyFont="1" applyFill="1" applyBorder="1" applyAlignment="1">
      <alignment horizontal="center" vertical="center"/>
    </xf>
    <xf numFmtId="165" fontId="13" fillId="15" borderId="11" xfId="0" applyNumberFormat="1" applyFont="1" applyFill="1" applyBorder="1" applyAlignment="1">
      <alignment horizontal="left" vertical="center"/>
    </xf>
    <xf numFmtId="170" fontId="17" fillId="15" borderId="11" xfId="0" quotePrefix="1" applyNumberFormat="1" applyFont="1" applyFill="1" applyBorder="1" applyAlignment="1">
      <alignment horizontal="center"/>
    </xf>
    <xf numFmtId="171" fontId="17" fillId="15" borderId="11" xfId="0" quotePrefix="1" applyNumberFormat="1" applyFont="1" applyFill="1" applyBorder="1" applyAlignment="1">
      <alignment horizontal="center"/>
    </xf>
    <xf numFmtId="8" fontId="26" fillId="9" borderId="41" xfId="5" applyNumberFormat="1" applyFont="1" applyFill="1" applyBorder="1" applyAlignment="1">
      <alignment horizontal="right"/>
    </xf>
    <xf numFmtId="8" fontId="26" fillId="9" borderId="42" xfId="5" applyNumberFormat="1" applyFont="1" applyFill="1" applyBorder="1" applyAlignment="1">
      <alignment horizontal="right"/>
    </xf>
    <xf numFmtId="0" fontId="17" fillId="16" borderId="15" xfId="0" applyFont="1" applyFill="1" applyBorder="1" applyAlignment="1">
      <alignment horizontal="center" vertical="center"/>
    </xf>
    <xf numFmtId="0" fontId="17" fillId="16" borderId="11" xfId="0" applyFont="1" applyFill="1" applyBorder="1" applyAlignment="1">
      <alignment horizontal="center"/>
    </xf>
    <xf numFmtId="0" fontId="17" fillId="16" borderId="11" xfId="0" applyFont="1" applyFill="1" applyBorder="1" applyAlignment="1">
      <alignment horizontal="center" vertical="center"/>
    </xf>
    <xf numFmtId="0" fontId="13" fillId="16" borderId="11" xfId="0" applyFont="1" applyFill="1" applyBorder="1" applyAlignment="1">
      <alignment horizontal="left" vertical="center"/>
    </xf>
    <xf numFmtId="170" fontId="17" fillId="16" borderId="11" xfId="0" applyNumberFormat="1" applyFont="1" applyFill="1" applyBorder="1" applyAlignment="1">
      <alignment horizontal="center" vertical="center"/>
    </xf>
    <xf numFmtId="171" fontId="17" fillId="16" borderId="11" xfId="0" applyNumberFormat="1" applyFont="1" applyFill="1" applyBorder="1" applyAlignment="1">
      <alignment horizontal="center" vertical="center"/>
    </xf>
    <xf numFmtId="171" fontId="17" fillId="16" borderId="11" xfId="0" quotePrefix="1" applyNumberFormat="1" applyFont="1" applyFill="1" applyBorder="1" applyAlignment="1">
      <alignment horizontal="center"/>
    </xf>
    <xf numFmtId="165" fontId="17" fillId="16" borderId="15" xfId="0" applyNumberFormat="1" applyFont="1" applyFill="1" applyBorder="1" applyAlignment="1">
      <alignment horizontal="center" vertical="center"/>
    </xf>
    <xf numFmtId="165" fontId="13" fillId="16" borderId="11" xfId="0" applyNumberFormat="1" applyFont="1" applyFill="1" applyBorder="1" applyAlignment="1">
      <alignment horizontal="left" vertical="center"/>
    </xf>
    <xf numFmtId="8" fontId="26" fillId="9" borderId="43" xfId="5" applyNumberFormat="1" applyFont="1" applyFill="1" applyBorder="1" applyAlignment="1">
      <alignment horizontal="right"/>
    </xf>
    <xf numFmtId="8" fontId="26" fillId="9" borderId="40" xfId="5" applyNumberFormat="1" applyFont="1" applyFill="1" applyBorder="1" applyAlignment="1">
      <alignment horizontal="right"/>
    </xf>
    <xf numFmtId="171" fontId="17" fillId="16" borderId="11" xfId="0" applyNumberFormat="1" applyFont="1" applyFill="1" applyBorder="1" applyAlignment="1">
      <alignment horizontal="center"/>
    </xf>
    <xf numFmtId="8" fontId="26" fillId="9" borderId="39" xfId="5" applyNumberFormat="1" applyFont="1" applyFill="1" applyBorder="1" applyAlignment="1">
      <alignment horizontal="right"/>
    </xf>
    <xf numFmtId="0" fontId="17" fillId="16" borderId="10" xfId="0" applyFont="1" applyFill="1" applyBorder="1" applyAlignment="1">
      <alignment horizontal="center" vertical="center"/>
    </xf>
    <xf numFmtId="165" fontId="13" fillId="16" borderId="10" xfId="0" applyNumberFormat="1" applyFont="1" applyFill="1" applyBorder="1" applyAlignment="1">
      <alignment horizontal="left" vertical="center"/>
    </xf>
    <xf numFmtId="171" fontId="21" fillId="0" borderId="11" xfId="0" quotePrefix="1" applyNumberFormat="1" applyFont="1" applyBorder="1" applyAlignment="1">
      <alignment horizontal="center"/>
    </xf>
    <xf numFmtId="0" fontId="17" fillId="15" borderId="15" xfId="0" quotePrefix="1" applyFont="1" applyFill="1" applyBorder="1" applyAlignment="1">
      <alignment horizontal="center"/>
    </xf>
    <xf numFmtId="0" fontId="17" fillId="15" borderId="11" xfId="0" quotePrefix="1" applyFont="1" applyFill="1" applyBorder="1" applyAlignment="1">
      <alignment horizontal="center"/>
    </xf>
    <xf numFmtId="0" fontId="13" fillId="15" borderId="11" xfId="0" quotePrefix="1" applyFont="1" applyFill="1" applyBorder="1" applyAlignment="1">
      <alignment horizontal="left"/>
    </xf>
    <xf numFmtId="8" fontId="9" fillId="17" borderId="40" xfId="5" applyNumberFormat="1" applyFont="1" applyFill="1" applyBorder="1" applyAlignment="1">
      <alignment horizontal="right"/>
    </xf>
    <xf numFmtId="8" fontId="9" fillId="17" borderId="16" xfId="5" applyNumberFormat="1" applyFont="1" applyFill="1" applyBorder="1" applyAlignment="1">
      <alignment horizontal="right"/>
    </xf>
    <xf numFmtId="8" fontId="9" fillId="17" borderId="22" xfId="5" applyNumberFormat="1" applyFont="1" applyFill="1" applyBorder="1" applyAlignment="1">
      <alignment horizontal="right"/>
    </xf>
    <xf numFmtId="168" fontId="17" fillId="0" borderId="2" xfId="0" applyNumberFormat="1" applyFont="1" applyBorder="1" applyAlignment="1">
      <alignment horizontal="center"/>
    </xf>
    <xf numFmtId="168" fontId="17" fillId="0" borderId="11" xfId="0" applyNumberFormat="1" applyFont="1" applyBorder="1" applyAlignment="1">
      <alignment horizontal="center"/>
    </xf>
    <xf numFmtId="0" fontId="17" fillId="16" borderId="15" xfId="0" applyFont="1" applyFill="1" applyBorder="1" applyAlignment="1">
      <alignment horizontal="center"/>
    </xf>
    <xf numFmtId="168" fontId="17" fillId="16" borderId="11" xfId="0" applyNumberFormat="1" applyFont="1" applyFill="1" applyBorder="1" applyAlignment="1">
      <alignment horizontal="center"/>
    </xf>
    <xf numFmtId="0" fontId="13" fillId="16" borderId="11" xfId="0" applyFont="1" applyFill="1" applyBorder="1"/>
    <xf numFmtId="170" fontId="17" fillId="16" borderId="11" xfId="0" applyNumberFormat="1" applyFont="1" applyFill="1" applyBorder="1" applyAlignment="1">
      <alignment horizontal="center"/>
    </xf>
    <xf numFmtId="168" fontId="17" fillId="0" borderId="11" xfId="0" applyNumberFormat="1" applyFont="1" applyBorder="1" applyAlignment="1">
      <alignment horizontal="center" vertical="center"/>
    </xf>
    <xf numFmtId="168" fontId="17" fillId="0" borderId="9" xfId="0" applyNumberFormat="1" applyFont="1" applyBorder="1" applyAlignment="1">
      <alignment horizontal="center"/>
    </xf>
    <xf numFmtId="168" fontId="17" fillId="0" borderId="10" xfId="0" applyNumberFormat="1" applyFont="1" applyBorder="1" applyAlignment="1">
      <alignment horizontal="center"/>
    </xf>
    <xf numFmtId="168" fontId="17" fillId="0" borderId="21" xfId="0" applyNumberFormat="1" applyFont="1" applyBorder="1" applyAlignment="1">
      <alignment horizontal="center"/>
    </xf>
    <xf numFmtId="0" fontId="17" fillId="0" borderId="44" xfId="0" applyFont="1" applyBorder="1" applyAlignment="1">
      <alignment horizontal="center" vertical="center"/>
    </xf>
    <xf numFmtId="0" fontId="13" fillId="0" borderId="45" xfId="0" applyFont="1" applyBorder="1" applyAlignment="1">
      <alignment horizontal="left" vertical="center"/>
    </xf>
    <xf numFmtId="170" fontId="17" fillId="0" borderId="45" xfId="0" quotePrefix="1" applyNumberFormat="1" applyFont="1" applyBorder="1" applyAlignment="1">
      <alignment horizontal="center" vertical="center"/>
    </xf>
    <xf numFmtId="171" fontId="17" fillId="0" borderId="45" xfId="0" quotePrefix="1" applyNumberFormat="1" applyFont="1" applyBorder="1" applyAlignment="1">
      <alignment horizontal="center" vertical="center"/>
    </xf>
    <xf numFmtId="170" fontId="17" fillId="15" borderId="11" xfId="0" quotePrefix="1" applyNumberFormat="1" applyFont="1" applyFill="1" applyBorder="1" applyAlignment="1">
      <alignment horizontal="center" vertical="center"/>
    </xf>
    <xf numFmtId="171" fontId="17" fillId="15" borderId="11" xfId="0" quotePrefix="1" applyNumberFormat="1" applyFont="1" applyFill="1" applyBorder="1" applyAlignment="1">
      <alignment horizontal="center" vertical="center"/>
    </xf>
    <xf numFmtId="11" fontId="17" fillId="0" borderId="20" xfId="0" applyNumberFormat="1" applyFont="1" applyBorder="1" applyAlignment="1">
      <alignment horizontal="center" vertical="center"/>
    </xf>
    <xf numFmtId="11" fontId="17" fillId="0" borderId="21" xfId="0" applyNumberFormat="1" applyFont="1" applyBorder="1" applyAlignment="1">
      <alignment horizontal="center" vertical="center"/>
    </xf>
    <xf numFmtId="11" fontId="13" fillId="0" borderId="21" xfId="0" applyNumberFormat="1" applyFont="1" applyBorder="1" applyAlignment="1">
      <alignment horizontal="left" vertical="center"/>
    </xf>
    <xf numFmtId="0" fontId="13" fillId="16" borderId="11" xfId="0" applyFont="1" applyFill="1" applyBorder="1" applyAlignment="1">
      <alignment horizontal="left"/>
    </xf>
    <xf numFmtId="0" fontId="17" fillId="16" borderId="18" xfId="0" quotePrefix="1" applyFont="1" applyFill="1" applyBorder="1" applyAlignment="1">
      <alignment horizontal="center"/>
    </xf>
    <xf numFmtId="0" fontId="17" fillId="16" borderId="10" xfId="0" applyFont="1" applyFill="1" applyBorder="1" applyAlignment="1">
      <alignment horizontal="center"/>
    </xf>
    <xf numFmtId="0" fontId="17" fillId="16" borderId="10" xfId="0" quotePrefix="1" applyFont="1" applyFill="1" applyBorder="1" applyAlignment="1">
      <alignment horizontal="center"/>
    </xf>
    <xf numFmtId="0" fontId="13" fillId="16" borderId="10" xfId="0" quotePrefix="1" applyFont="1" applyFill="1" applyBorder="1" applyAlignment="1">
      <alignment horizontal="left"/>
    </xf>
    <xf numFmtId="170" fontId="17" fillId="16" borderId="10" xfId="0" applyNumberFormat="1" applyFont="1" applyFill="1" applyBorder="1" applyAlignment="1">
      <alignment horizontal="center"/>
    </xf>
    <xf numFmtId="171" fontId="17" fillId="16" borderId="10" xfId="0" applyNumberFormat="1" applyFont="1" applyFill="1" applyBorder="1" applyAlignment="1">
      <alignment horizontal="center"/>
    </xf>
    <xf numFmtId="0" fontId="17" fillId="16" borderId="15" xfId="0" quotePrefix="1" applyFont="1" applyFill="1" applyBorder="1" applyAlignment="1">
      <alignment horizontal="center"/>
    </xf>
    <xf numFmtId="0" fontId="17" fillId="16" borderId="11" xfId="0" quotePrefix="1" applyFont="1" applyFill="1" applyBorder="1" applyAlignment="1">
      <alignment horizontal="center"/>
    </xf>
    <xf numFmtId="0" fontId="13" fillId="16" borderId="11" xfId="0" quotePrefix="1" applyFont="1" applyFill="1" applyBorder="1" applyAlignment="1">
      <alignment horizontal="left"/>
    </xf>
    <xf numFmtId="0" fontId="17" fillId="0" borderId="17" xfId="0" quotePrefix="1" applyFont="1" applyBorder="1" applyAlignment="1">
      <alignment horizontal="center" vertical="center"/>
    </xf>
    <xf numFmtId="0" fontId="17" fillId="0" borderId="9" xfId="0" quotePrefix="1" applyFont="1" applyBorder="1" applyAlignment="1">
      <alignment horizontal="center" vertical="center"/>
    </xf>
    <xf numFmtId="0" fontId="13" fillId="0" borderId="9" xfId="0" quotePrefix="1" applyFont="1" applyBorder="1" applyAlignment="1">
      <alignment horizontal="left" vertical="center"/>
    </xf>
    <xf numFmtId="0" fontId="17" fillId="16" borderId="18" xfId="0" quotePrefix="1" applyFont="1" applyFill="1" applyBorder="1" applyAlignment="1">
      <alignment horizontal="center" vertical="center"/>
    </xf>
    <xf numFmtId="0" fontId="17" fillId="16" borderId="10" xfId="0" quotePrefix="1" applyFont="1" applyFill="1" applyBorder="1" applyAlignment="1">
      <alignment horizontal="center" vertical="center"/>
    </xf>
    <xf numFmtId="0" fontId="13" fillId="16" borderId="10" xfId="0" quotePrefix="1" applyFont="1" applyFill="1" applyBorder="1" applyAlignment="1">
      <alignment horizontal="left" vertical="center"/>
    </xf>
    <xf numFmtId="171" fontId="17" fillId="16" borderId="10" xfId="0" applyNumberFormat="1" applyFont="1" applyFill="1" applyBorder="1" applyAlignment="1">
      <alignment horizontal="center" vertical="center"/>
    </xf>
    <xf numFmtId="0" fontId="17" fillId="16" borderId="20" xfId="0" quotePrefix="1" applyFont="1" applyFill="1" applyBorder="1" applyAlignment="1">
      <alignment horizontal="center" vertical="center"/>
    </xf>
    <xf numFmtId="0" fontId="17" fillId="16" borderId="21" xfId="0" applyFont="1" applyFill="1" applyBorder="1" applyAlignment="1">
      <alignment horizontal="center"/>
    </xf>
    <xf numFmtId="0" fontId="17" fillId="16" borderId="21" xfId="0" quotePrefix="1" applyFont="1" applyFill="1" applyBorder="1" applyAlignment="1">
      <alignment horizontal="center" vertical="center"/>
    </xf>
    <xf numFmtId="0" fontId="13" fillId="16" borderId="21" xfId="0" quotePrefix="1" applyFont="1" applyFill="1" applyBorder="1" applyAlignment="1">
      <alignment horizontal="left" vertical="center"/>
    </xf>
    <xf numFmtId="170" fontId="17" fillId="16" borderId="21" xfId="0" applyNumberFormat="1" applyFont="1" applyFill="1" applyBorder="1" applyAlignment="1">
      <alignment horizontal="center" vertical="center"/>
    </xf>
    <xf numFmtId="170" fontId="17" fillId="16" borderId="21" xfId="0" applyNumberFormat="1" applyFont="1" applyFill="1" applyBorder="1" applyAlignment="1">
      <alignment horizontal="center"/>
    </xf>
    <xf numFmtId="171" fontId="17" fillId="16" borderId="21" xfId="0" applyNumberFormat="1" applyFont="1" applyFill="1" applyBorder="1" applyAlignment="1">
      <alignment horizontal="center" vertical="center"/>
    </xf>
    <xf numFmtId="0" fontId="17" fillId="15" borderId="18" xfId="0" applyFont="1" applyFill="1" applyBorder="1" applyAlignment="1">
      <alignment horizontal="center"/>
    </xf>
    <xf numFmtId="0" fontId="17" fillId="15" borderId="10" xfId="0" applyFont="1" applyFill="1" applyBorder="1" applyAlignment="1">
      <alignment horizontal="center"/>
    </xf>
    <xf numFmtId="0" fontId="13" fillId="15" borderId="10" xfId="0" applyFont="1" applyFill="1" applyBorder="1" applyAlignment="1">
      <alignment horizontal="left"/>
    </xf>
    <xf numFmtId="170" fontId="17" fillId="15" borderId="10" xfId="0" applyNumberFormat="1" applyFont="1" applyFill="1" applyBorder="1" applyAlignment="1">
      <alignment horizontal="center"/>
    </xf>
    <xf numFmtId="171" fontId="17" fillId="15" borderId="10" xfId="0" applyNumberFormat="1" applyFont="1" applyFill="1" applyBorder="1" applyAlignment="1">
      <alignment horizontal="center"/>
    </xf>
    <xf numFmtId="171" fontId="17" fillId="16" borderId="9" xfId="0" applyNumberFormat="1" applyFont="1" applyFill="1" applyBorder="1" applyAlignment="1">
      <alignment horizontal="center"/>
    </xf>
    <xf numFmtId="8" fontId="26" fillId="9" borderId="46" xfId="5" applyNumberFormat="1" applyFont="1" applyFill="1" applyBorder="1" applyAlignment="1">
      <alignment horizontal="right"/>
    </xf>
    <xf numFmtId="0" fontId="17" fillId="15" borderId="15" xfId="0" applyFont="1" applyFill="1" applyBorder="1" applyAlignment="1">
      <alignment horizontal="center"/>
    </xf>
    <xf numFmtId="0" fontId="13" fillId="15" borderId="11" xfId="0" applyFont="1" applyFill="1" applyBorder="1" applyAlignment="1">
      <alignment horizontal="left"/>
    </xf>
    <xf numFmtId="170" fontId="17" fillId="15" borderId="11" xfId="0" applyNumberFormat="1" applyFont="1" applyFill="1" applyBorder="1" applyAlignment="1">
      <alignment horizontal="center"/>
    </xf>
    <xf numFmtId="8" fontId="26" fillId="9" borderId="47" xfId="5" applyNumberFormat="1" applyFont="1" applyFill="1" applyBorder="1" applyAlignment="1">
      <alignment horizontal="right"/>
    </xf>
    <xf numFmtId="0" fontId="17" fillId="3" borderId="48" xfId="0" applyFont="1" applyFill="1" applyBorder="1" applyAlignment="1">
      <alignment horizontal="center"/>
    </xf>
    <xf numFmtId="0" fontId="17" fillId="3" borderId="9" xfId="0" applyFont="1" applyFill="1" applyBorder="1" applyAlignment="1">
      <alignment horizontal="center"/>
    </xf>
    <xf numFmtId="0" fontId="33" fillId="3" borderId="9" xfId="0" applyFont="1" applyFill="1" applyBorder="1" applyAlignment="1">
      <alignment horizontal="center"/>
    </xf>
    <xf numFmtId="0" fontId="13" fillId="3" borderId="9" xfId="0" applyFont="1" applyFill="1" applyBorder="1" applyAlignment="1">
      <alignment horizontal="left"/>
    </xf>
    <xf numFmtId="170" fontId="17" fillId="3" borderId="9" xfId="0" applyNumberFormat="1" applyFont="1" applyFill="1" applyBorder="1" applyAlignment="1">
      <alignment horizontal="center"/>
    </xf>
    <xf numFmtId="171" fontId="17" fillId="3" borderId="9" xfId="0" applyNumberFormat="1" applyFont="1" applyFill="1" applyBorder="1" applyAlignment="1">
      <alignment horizontal="center"/>
    </xf>
    <xf numFmtId="171" fontId="20" fillId="8" borderId="7" xfId="0" applyNumberFormat="1" applyFont="1" applyFill="1" applyBorder="1" applyAlignment="1" applyProtection="1">
      <alignment horizontal="center" vertical="center"/>
      <protection locked="0"/>
    </xf>
    <xf numFmtId="171" fontId="20" fillId="8" borderId="7" xfId="0" applyNumberFormat="1" applyFont="1" applyFill="1" applyBorder="1" applyAlignment="1" applyProtection="1">
      <alignment horizontal="center" vertical="center" wrapText="1"/>
      <protection locked="0"/>
    </xf>
    <xf numFmtId="171" fontId="20" fillId="8" borderId="50" xfId="0" applyNumberFormat="1" applyFont="1" applyFill="1" applyBorder="1" applyAlignment="1" applyProtection="1">
      <alignment horizontal="center" vertical="center" wrapText="1"/>
      <protection locked="0"/>
    </xf>
    <xf numFmtId="0" fontId="17" fillId="15" borderId="17" xfId="0" applyFont="1" applyFill="1" applyBorder="1" applyAlignment="1">
      <alignment horizontal="center"/>
    </xf>
    <xf numFmtId="0" fontId="17" fillId="15" borderId="9" xfId="0" applyFont="1" applyFill="1" applyBorder="1" applyAlignment="1">
      <alignment horizontal="center"/>
    </xf>
    <xf numFmtId="0" fontId="13" fillId="15" borderId="9" xfId="0" applyFont="1" applyFill="1" applyBorder="1" applyAlignment="1">
      <alignment horizontal="left"/>
    </xf>
    <xf numFmtId="170" fontId="17" fillId="15" borderId="9" xfId="0" quotePrefix="1" applyNumberFormat="1" applyFont="1" applyFill="1" applyBorder="1" applyAlignment="1">
      <alignment horizontal="center"/>
    </xf>
    <xf numFmtId="171" fontId="17" fillId="15" borderId="9" xfId="0" quotePrefix="1" applyNumberFormat="1" applyFont="1" applyFill="1" applyBorder="1" applyAlignment="1">
      <alignment horizontal="center"/>
    </xf>
    <xf numFmtId="171" fontId="17" fillId="0" borderId="10" xfId="0" applyNumberFormat="1" applyFont="1" applyBorder="1" applyAlignment="1">
      <alignment horizontal="center" vertical="center" wrapText="1"/>
    </xf>
    <xf numFmtId="171" fontId="17" fillId="0" borderId="11" xfId="0" applyNumberFormat="1" applyFont="1" applyBorder="1" applyAlignment="1">
      <alignment horizontal="center" vertical="center" wrapText="1"/>
    </xf>
    <xf numFmtId="171" fontId="17" fillId="0" borderId="9" xfId="0" applyNumberFormat="1" applyFont="1" applyBorder="1" applyAlignment="1">
      <alignment horizontal="center" vertical="center" wrapText="1"/>
    </xf>
    <xf numFmtId="0" fontId="17" fillId="15" borderId="18" xfId="0" applyFont="1" applyFill="1" applyBorder="1" applyAlignment="1">
      <alignment horizontal="center" vertical="center"/>
    </xf>
    <xf numFmtId="0" fontId="17" fillId="15" borderId="10" xfId="0" applyFont="1" applyFill="1" applyBorder="1" applyAlignment="1">
      <alignment horizontal="center" vertical="center"/>
    </xf>
    <xf numFmtId="0" fontId="13" fillId="15" borderId="10" xfId="0" applyFont="1" applyFill="1" applyBorder="1" applyAlignment="1">
      <alignment horizontal="left" vertical="center"/>
    </xf>
    <xf numFmtId="170" fontId="17" fillId="15" borderId="10" xfId="0" applyNumberFormat="1" applyFont="1" applyFill="1" applyBorder="1" applyAlignment="1">
      <alignment horizontal="center" vertical="center"/>
    </xf>
    <xf numFmtId="171" fontId="17" fillId="15" borderId="10" xfId="0" applyNumberFormat="1" applyFont="1" applyFill="1" applyBorder="1" applyAlignment="1">
      <alignment horizontal="center" vertical="center"/>
    </xf>
    <xf numFmtId="171" fontId="22" fillId="0" borderId="11" xfId="0" applyNumberFormat="1" applyFont="1" applyBorder="1" applyAlignment="1">
      <alignment horizontal="center" vertical="center"/>
    </xf>
    <xf numFmtId="171" fontId="24" fillId="5" borderId="3" xfId="0" applyNumberFormat="1" applyFont="1" applyFill="1" applyBorder="1" applyAlignment="1">
      <alignment horizontal="center" vertical="center" wrapText="1"/>
    </xf>
    <xf numFmtId="171" fontId="24" fillId="5" borderId="7" xfId="0" applyNumberFormat="1" applyFont="1" applyFill="1" applyBorder="1" applyAlignment="1">
      <alignment horizontal="center" vertical="center" wrapText="1"/>
    </xf>
    <xf numFmtId="1" fontId="17" fillId="18" borderId="17" xfId="0" applyNumberFormat="1" applyFont="1" applyFill="1" applyBorder="1" applyAlignment="1">
      <alignment horizontal="center"/>
    </xf>
    <xf numFmtId="0" fontId="17" fillId="18" borderId="9" xfId="0" applyFont="1" applyFill="1" applyBorder="1" applyAlignment="1">
      <alignment horizontal="center"/>
    </xf>
    <xf numFmtId="1" fontId="17" fillId="18" borderId="9" xfId="0" applyNumberFormat="1" applyFont="1" applyFill="1" applyBorder="1" applyAlignment="1">
      <alignment horizontal="center"/>
    </xf>
    <xf numFmtId="1" fontId="13" fillId="18" borderId="9" xfId="0" applyNumberFormat="1" applyFont="1" applyFill="1" applyBorder="1" applyAlignment="1">
      <alignment horizontal="left"/>
    </xf>
    <xf numFmtId="170" fontId="17" fillId="18" borderId="9" xfId="0" applyNumberFormat="1" applyFont="1" applyFill="1" applyBorder="1" applyAlignment="1">
      <alignment horizontal="center"/>
    </xf>
    <xf numFmtId="171" fontId="17" fillId="18" borderId="9" xfId="0" applyNumberFormat="1" applyFont="1" applyFill="1" applyBorder="1" applyAlignment="1">
      <alignment horizontal="center"/>
    </xf>
    <xf numFmtId="171" fontId="17" fillId="18" borderId="9" xfId="0" applyNumberFormat="1" applyFont="1" applyFill="1" applyBorder="1" applyAlignment="1">
      <alignment horizontal="center" vertical="center"/>
    </xf>
    <xf numFmtId="8" fontId="9" fillId="18" borderId="39" xfId="5" applyNumberFormat="1" applyFont="1" applyFill="1" applyBorder="1" applyAlignment="1">
      <alignment horizontal="right"/>
    </xf>
    <xf numFmtId="1" fontId="17" fillId="18" borderId="19" xfId="0" applyNumberFormat="1" applyFont="1" applyFill="1" applyBorder="1" applyAlignment="1">
      <alignment horizontal="center"/>
    </xf>
    <xf numFmtId="0" fontId="17" fillId="18" borderId="1" xfId="0" applyFont="1" applyFill="1" applyBorder="1" applyAlignment="1">
      <alignment horizontal="center"/>
    </xf>
    <xf numFmtId="1" fontId="17" fillId="18" borderId="1" xfId="0" applyNumberFormat="1" applyFont="1" applyFill="1" applyBorder="1" applyAlignment="1">
      <alignment horizontal="center"/>
    </xf>
    <xf numFmtId="1" fontId="13" fillId="18" borderId="1" xfId="0" applyNumberFormat="1" applyFont="1" applyFill="1" applyBorder="1" applyAlignment="1">
      <alignment horizontal="left"/>
    </xf>
    <xf numFmtId="170" fontId="17" fillId="18" borderId="1" xfId="0" applyNumberFormat="1" applyFont="1" applyFill="1" applyBorder="1" applyAlignment="1">
      <alignment horizontal="center"/>
    </xf>
    <xf numFmtId="171" fontId="17" fillId="18" borderId="1" xfId="0" applyNumberFormat="1" applyFont="1" applyFill="1" applyBorder="1" applyAlignment="1">
      <alignment horizontal="center"/>
    </xf>
    <xf numFmtId="171" fontId="17" fillId="18" borderId="1" xfId="0" applyNumberFormat="1" applyFont="1" applyFill="1" applyBorder="1" applyAlignment="1">
      <alignment horizontal="center" vertical="center"/>
    </xf>
    <xf numFmtId="8" fontId="9" fillId="18" borderId="52" xfId="5" applyNumberFormat="1" applyFont="1" applyFill="1" applyBorder="1" applyAlignment="1">
      <alignment horizontal="right"/>
    </xf>
    <xf numFmtId="171" fontId="17" fillId="0" borderId="53" xfId="0" applyNumberFormat="1" applyFont="1" applyBorder="1" applyAlignment="1">
      <alignment horizontal="center"/>
    </xf>
    <xf numFmtId="8" fontId="9" fillId="9" borderId="54" xfId="5" applyNumberFormat="1" applyFont="1" applyFill="1" applyBorder="1" applyAlignment="1">
      <alignment horizontal="right"/>
    </xf>
    <xf numFmtId="171" fontId="17" fillId="0" borderId="2" xfId="0" applyNumberFormat="1" applyFont="1" applyBorder="1" applyAlignment="1">
      <alignment horizontal="center" vertical="center" wrapText="1"/>
    </xf>
    <xf numFmtId="170" fontId="25" fillId="4" borderId="0" xfId="3" applyNumberFormat="1" applyFill="1" applyAlignment="1">
      <alignment horizontal="center" vertical="top"/>
    </xf>
    <xf numFmtId="2" fontId="31" fillId="13" borderId="30" xfId="0" applyNumberFormat="1" applyFont="1" applyFill="1" applyBorder="1" applyAlignment="1">
      <alignment horizontal="center" vertical="center" wrapText="1"/>
    </xf>
    <xf numFmtId="2" fontId="31" fillId="13" borderId="31" xfId="0" applyNumberFormat="1" applyFont="1" applyFill="1" applyBorder="1" applyAlignment="1">
      <alignment horizontal="center" vertical="center" wrapText="1"/>
    </xf>
    <xf numFmtId="1" fontId="9" fillId="3" borderId="0" xfId="0" applyNumberFormat="1" applyFont="1" applyFill="1" applyAlignment="1">
      <alignment horizontal="left" vertical="top"/>
    </xf>
    <xf numFmtId="171" fontId="32" fillId="13" borderId="35" xfId="0" applyNumberFormat="1" applyFont="1" applyFill="1" applyBorder="1" applyAlignment="1">
      <alignment horizontal="right" vertical="center"/>
    </xf>
    <xf numFmtId="171" fontId="32" fillId="13" borderId="36" xfId="0" applyNumberFormat="1" applyFont="1" applyFill="1" applyBorder="1" applyAlignment="1">
      <alignment horizontal="right" vertical="center"/>
    </xf>
    <xf numFmtId="172" fontId="32" fillId="13" borderId="35" xfId="0" applyNumberFormat="1" applyFont="1" applyFill="1" applyBorder="1" applyAlignment="1">
      <alignment horizontal="right" vertical="center"/>
    </xf>
    <xf numFmtId="172" fontId="32" fillId="13" borderId="36" xfId="0" applyNumberFormat="1" applyFont="1" applyFill="1" applyBorder="1" applyAlignment="1">
      <alignment horizontal="right" vertical="center"/>
    </xf>
    <xf numFmtId="0" fontId="11" fillId="6" borderId="7" xfId="0" applyFont="1" applyFill="1" applyBorder="1" applyAlignment="1">
      <alignment horizontal="center" vertical="center" wrapText="1"/>
    </xf>
    <xf numFmtId="0" fontId="11" fillId="6" borderId="24" xfId="0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center" vertical="center"/>
    </xf>
    <xf numFmtId="0" fontId="11" fillId="6" borderId="24" xfId="0" applyFont="1" applyFill="1" applyBorder="1" applyAlignment="1">
      <alignment horizontal="center" vertical="center"/>
    </xf>
    <xf numFmtId="1" fontId="19" fillId="6" borderId="4" xfId="0" applyNumberFormat="1" applyFont="1" applyFill="1" applyBorder="1" applyAlignment="1">
      <alignment horizontal="center" vertical="center"/>
    </xf>
    <xf numFmtId="1" fontId="19" fillId="6" borderId="5" xfId="0" applyNumberFormat="1" applyFont="1" applyFill="1" applyBorder="1" applyAlignment="1">
      <alignment horizontal="center" vertical="center"/>
    </xf>
    <xf numFmtId="1" fontId="19" fillId="6" borderId="6" xfId="0" applyNumberFormat="1" applyFont="1" applyFill="1" applyBorder="1" applyAlignment="1">
      <alignment horizontal="center" vertical="center"/>
    </xf>
    <xf numFmtId="169" fontId="27" fillId="11" borderId="7" xfId="2" applyNumberFormat="1" applyFont="1" applyFill="1" applyBorder="1" applyAlignment="1">
      <alignment horizontal="center" vertical="center" wrapText="1"/>
    </xf>
    <xf numFmtId="169" fontId="27" fillId="11" borderId="24" xfId="2" applyNumberFormat="1" applyFont="1" applyFill="1" applyBorder="1" applyAlignment="1">
      <alignment horizontal="center" vertical="center" wrapText="1"/>
    </xf>
    <xf numFmtId="172" fontId="12" fillId="12" borderId="37" xfId="0" applyNumberFormat="1" applyFont="1" applyFill="1" applyBorder="1" applyAlignment="1">
      <alignment horizontal="center" vertical="center" wrapText="1"/>
    </xf>
    <xf numFmtId="172" fontId="12" fillId="12" borderId="38" xfId="0" applyNumberFormat="1" applyFont="1" applyFill="1" applyBorder="1" applyAlignment="1">
      <alignment horizontal="center" vertical="center" wrapText="1"/>
    </xf>
    <xf numFmtId="0" fontId="18" fillId="4" borderId="0" xfId="0" applyFont="1" applyFill="1" applyAlignment="1">
      <alignment horizontal="left" vertical="center"/>
    </xf>
    <xf numFmtId="1" fontId="9" fillId="14" borderId="0" xfId="0" applyNumberFormat="1" applyFont="1" applyFill="1" applyAlignment="1">
      <alignment horizontal="left" vertical="top"/>
    </xf>
    <xf numFmtId="0" fontId="9" fillId="4" borderId="0" xfId="0" applyFont="1" applyFill="1" applyAlignment="1">
      <alignment horizontal="center" vertical="center"/>
    </xf>
    <xf numFmtId="0" fontId="9" fillId="7" borderId="12" xfId="0" applyFont="1" applyFill="1" applyBorder="1" applyAlignment="1">
      <alignment horizontal="left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19" fillId="6" borderId="6" xfId="0" applyFont="1" applyFill="1" applyBorder="1" applyAlignment="1">
      <alignment horizontal="center" vertical="center"/>
    </xf>
    <xf numFmtId="0" fontId="23" fillId="10" borderId="8" xfId="0" applyFont="1" applyFill="1" applyBorder="1" applyAlignment="1" applyProtection="1">
      <alignment horizontal="center" vertical="center" wrapText="1"/>
      <protection locked="0"/>
    </xf>
    <xf numFmtId="0" fontId="23" fillId="10" borderId="8" xfId="0" applyFont="1" applyFill="1" applyBorder="1" applyAlignment="1" applyProtection="1">
      <alignment horizontal="center" vertical="center"/>
      <protection locked="0"/>
    </xf>
    <xf numFmtId="170" fontId="9" fillId="10" borderId="25" xfId="0" applyNumberFormat="1" applyFont="1" applyFill="1" applyBorder="1" applyAlignment="1" applyProtection="1">
      <alignment horizontal="center" vertical="center"/>
      <protection locked="0"/>
    </xf>
    <xf numFmtId="170" fontId="9" fillId="10" borderId="12" xfId="0" applyNumberFormat="1" applyFont="1" applyFill="1" applyBorder="1" applyAlignment="1" applyProtection="1">
      <alignment horizontal="center" vertical="center"/>
      <protection locked="0"/>
    </xf>
    <xf numFmtId="170" fontId="9" fillId="10" borderId="26" xfId="0" applyNumberFormat="1" applyFont="1" applyFill="1" applyBorder="1" applyAlignment="1" applyProtection="1">
      <alignment horizontal="center" vertical="center"/>
      <protection locked="0"/>
    </xf>
    <xf numFmtId="169" fontId="20" fillId="10" borderId="49" xfId="5" applyNumberFormat="1" applyFont="1" applyFill="1" applyBorder="1" applyAlignment="1">
      <alignment horizontal="center" vertical="center" wrapText="1"/>
    </xf>
    <xf numFmtId="169" fontId="20" fillId="10" borderId="51" xfId="5" applyNumberFormat="1" applyFont="1" applyFill="1" applyBorder="1" applyAlignment="1">
      <alignment horizontal="center" vertical="center" wrapText="1"/>
    </xf>
    <xf numFmtId="171" fontId="9" fillId="10" borderId="25" xfId="0" applyNumberFormat="1" applyFont="1" applyFill="1" applyBorder="1" applyAlignment="1" applyProtection="1">
      <alignment horizontal="center" vertical="center"/>
      <protection locked="0"/>
    </xf>
    <xf numFmtId="171" fontId="9" fillId="10" borderId="12" xfId="0" applyNumberFormat="1" applyFont="1" applyFill="1" applyBorder="1" applyAlignment="1" applyProtection="1">
      <alignment horizontal="center" vertical="center"/>
      <protection locked="0"/>
    </xf>
    <xf numFmtId="171" fontId="12" fillId="5" borderId="3" xfId="0" applyNumberFormat="1" applyFont="1" applyFill="1" applyBorder="1" applyAlignment="1">
      <alignment horizontal="center" vertical="center"/>
    </xf>
    <xf numFmtId="169" fontId="20" fillId="5" borderId="49" xfId="5" applyNumberFormat="1" applyFont="1" applyFill="1" applyBorder="1" applyAlignment="1">
      <alignment horizontal="center" vertical="center" wrapText="1"/>
    </xf>
    <xf numFmtId="169" fontId="20" fillId="5" borderId="42" xfId="5" applyNumberFormat="1" applyFont="1" applyFill="1" applyBorder="1" applyAlignment="1">
      <alignment horizontal="center" vertical="center" wrapText="1"/>
    </xf>
    <xf numFmtId="169" fontId="20" fillId="5" borderId="51" xfId="5" applyNumberFormat="1" applyFont="1" applyFill="1" applyBorder="1" applyAlignment="1">
      <alignment horizontal="center" vertical="center" wrapText="1"/>
    </xf>
    <xf numFmtId="0" fontId="23" fillId="5" borderId="23" xfId="0" applyFont="1" applyFill="1" applyBorder="1" applyAlignment="1">
      <alignment horizontal="center" vertical="center" wrapText="1"/>
    </xf>
    <xf numFmtId="0" fontId="23" fillId="5" borderId="8" xfId="0" applyFont="1" applyFill="1" applyBorder="1" applyAlignment="1">
      <alignment horizontal="center" vertical="center" wrapText="1"/>
    </xf>
    <xf numFmtId="0" fontId="23" fillId="5" borderId="23" xfId="0" applyFont="1" applyFill="1" applyBorder="1" applyAlignment="1">
      <alignment horizontal="center" vertical="center"/>
    </xf>
    <xf numFmtId="0" fontId="23" fillId="5" borderId="8" xfId="0" applyFont="1" applyFill="1" applyBorder="1" applyAlignment="1">
      <alignment horizontal="center" vertical="center"/>
    </xf>
    <xf numFmtId="170" fontId="9" fillId="5" borderId="4" xfId="0" applyNumberFormat="1" applyFont="1" applyFill="1" applyBorder="1" applyAlignment="1">
      <alignment horizontal="center" vertical="center"/>
    </xf>
    <xf numFmtId="170" fontId="9" fillId="5" borderId="5" xfId="0" applyNumberFormat="1" applyFont="1" applyFill="1" applyBorder="1" applyAlignment="1">
      <alignment horizontal="center" vertical="center"/>
    </xf>
    <xf numFmtId="170" fontId="9" fillId="5" borderId="6" xfId="0" applyNumberFormat="1" applyFont="1" applyFill="1" applyBorder="1" applyAlignment="1">
      <alignment horizontal="center" vertical="center"/>
    </xf>
    <xf numFmtId="0" fontId="34" fillId="0" borderId="0" xfId="0" applyFont="1"/>
  </cellXfs>
  <cellStyles count="7">
    <cellStyle name="Hipervínculo" xfId="3" builtinId="8"/>
    <cellStyle name="Moneda" xfId="2" builtinId="4"/>
    <cellStyle name="Moneda 2" xfId="5" xr:uid="{05237446-8859-4E3A-A72A-FB08B787A10B}"/>
    <cellStyle name="Normal" xfId="0" builtinId="0"/>
    <cellStyle name="Normal 2" xfId="4" xr:uid="{9E7F2634-4F50-4A09-A60A-B8338069F131}"/>
    <cellStyle name="Porcentaje" xfId="6" builtinId="5"/>
    <cellStyle name="常规_全通径球阀报价 (2)" xfId="1" xr:uid="{00000000-0005-0000-0000-000004000000}"/>
  </cellStyles>
  <dxfs count="6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92D050"/>
      <color rgb="FF0000CC"/>
      <color rgb="FFE6B9B8"/>
      <color rgb="FFCC00FF"/>
      <color rgb="FFC5D9F1"/>
      <color rgb="FF4F81BD"/>
      <color rgb="FFFFFF00"/>
      <color rgb="FFDA9694"/>
      <color rgb="FFFFFF66"/>
      <color rgb="FFFFDC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654</xdr:row>
      <xdr:rowOff>0</xdr:rowOff>
    </xdr:from>
    <xdr:to>
      <xdr:col>4</xdr:col>
      <xdr:colOff>0</xdr:colOff>
      <xdr:row>657</xdr:row>
      <xdr:rowOff>142643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DFC70CC6-52B1-498D-BC61-1F081A006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654</xdr:row>
      <xdr:rowOff>0</xdr:rowOff>
    </xdr:from>
    <xdr:to>
      <xdr:col>4</xdr:col>
      <xdr:colOff>0</xdr:colOff>
      <xdr:row>657</xdr:row>
      <xdr:rowOff>123593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B712233F-4BE0-4900-8AD0-068E2D57F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3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654</xdr:row>
      <xdr:rowOff>0</xdr:rowOff>
    </xdr:from>
    <xdr:to>
      <xdr:col>4</xdr:col>
      <xdr:colOff>0</xdr:colOff>
      <xdr:row>657</xdr:row>
      <xdr:rowOff>66442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192BD664-5C4A-4DCF-8C7B-5357AE314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6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654</xdr:row>
      <xdr:rowOff>0</xdr:rowOff>
    </xdr:from>
    <xdr:to>
      <xdr:col>4</xdr:col>
      <xdr:colOff>0</xdr:colOff>
      <xdr:row>657</xdr:row>
      <xdr:rowOff>142639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DD896694-2482-4006-B6A3-94FCAB946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654</xdr:row>
      <xdr:rowOff>0</xdr:rowOff>
    </xdr:from>
    <xdr:to>
      <xdr:col>4</xdr:col>
      <xdr:colOff>0</xdr:colOff>
      <xdr:row>657</xdr:row>
      <xdr:rowOff>142639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DCD8FE12-2FC6-4C61-B614-1783AE3CD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654</xdr:row>
      <xdr:rowOff>0</xdr:rowOff>
    </xdr:from>
    <xdr:to>
      <xdr:col>4</xdr:col>
      <xdr:colOff>0</xdr:colOff>
      <xdr:row>657</xdr:row>
      <xdr:rowOff>142639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7225556A-B766-4950-A2BD-12E49993E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654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505F5AA7-8386-4DBE-AA98-13E8D1987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340E9F9B-40A0-4CA8-89A9-8023C5AF8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1CF9F547-C97F-4630-BFDA-61530735D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007EFCD2-EE6C-4D4A-B82F-6F6015B8A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02CDEAA4-33FA-410F-BB87-E17791390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246C6877-70AF-42D7-8821-9B6BA1F9E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1A63F758-C48F-4C22-B8B2-49E968C21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3CCC11BC-CB40-43CA-AF2D-47B4163AF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A8F3095F-2372-479C-B29E-575BE2BE3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021B064A-7250-4BDF-836E-8CEEDB10B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9A7EAA31-DEAC-4DD6-89AB-971C77524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91F3196C-82AB-4E9C-9951-75E90A5D5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FFF3ABDE-ADDD-4D41-A6CA-13262BC22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44EE034C-4673-40D4-B250-B77F22CE6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EECC8CB0-1A75-43AB-9DAD-397A0A69D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B35B939D-F91A-4EA7-AFA2-67ACF68DF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097890CA-969E-4B87-9275-21241E346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D14270EE-3CDE-4E6D-87B7-A51804144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91BDBCD0-8392-4307-975B-283F06B2D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AA023827-9AF3-42F1-972F-0453D8116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07620F0D-903A-478F-AE18-74A643296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EF1C47E4-D923-4314-AD44-DAAD09B76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F00723E0-2F94-426C-BB6B-D27CD49B2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3F37B704-6FD8-4377-8089-F74BBC8DA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DEE157E6-E12E-4373-8F8B-0DE068258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E9816626-1A0D-4ADF-A460-CE3919277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0FC26FA0-FED7-42EC-9359-FC30DBD97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27DF1463-9029-4F95-A32E-F49C3F7E0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578DA2C5-F20E-4325-B981-C2B9862F3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BC10FBE5-C978-42A0-9659-6FBA04A1E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47BE2232-4002-4436-9DAF-C1390179D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E79BEA07-AA41-46A0-8F4F-FDE183A90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CD16A080-B464-417C-974E-835DEFA56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7879CBA2-8332-424F-9055-BC0C15437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AAD4719A-2479-4589-BE3C-47BA6E0CB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33D7FC3D-7B67-48B3-978F-4A4208707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D9254464-63F3-47EA-BF41-99AE5664B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5A0B5595-0A75-494E-9F9F-F7890D8DA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20669295-3DA7-417F-AD1C-74B0CBC01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62AFEE37-3575-4B9C-9B6E-BF4DA4824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CEC17C32-D160-4ECB-A740-A07E4B65B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9640D9D3-6F63-4210-BA01-4741175C5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CCAE19BA-6F95-45F3-8ABA-163D2433F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177F80A4-4F76-4EF7-BEC3-C6D5A40A6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05E78E1F-1A92-43A5-A3E2-BFF59CD5E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D39AB5A6-D1A8-4159-B02F-B81B412F7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1F8D5B8D-4F30-4C22-810F-CE790DA61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DD1CA760-E6F1-4565-86E0-50361620F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8BD410E5-E02B-4308-B800-289D5221C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84AB7488-51D1-4270-8F3B-535B63A11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0C041F8B-A962-445E-A07F-AC2C417DF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9ED30DE2-9624-41B5-958D-8AC438A10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1EF5CC2A-8952-434A-BF87-10D9C4C01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9338AC40-90D1-43EA-80A2-B5C7EDCDC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55DCAC43-7B6C-4AF2-9C1A-12B23AE44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12009CC3-2275-4652-A5B9-1379B0F20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49AC739A-5F07-4997-B419-CC351537A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8041A520-C336-4307-B149-142136406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5494E82D-9EE8-41C2-A5C2-9E1E85E8A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7546ECE2-1E79-46D7-A6B6-BF024255A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5A258B63-5EB1-4A72-A6AA-189455DF2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0BEF3DB4-9EEF-4A29-9C47-C270565FC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13C13C65-81F2-4E4A-A285-68E8E948E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8D123227-9414-4BCC-8463-77CEF3E4B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DA8F5D6B-A3CB-494D-A3B6-075CE2ECA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DBD25272-EB99-4C06-8192-485E1F602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AA010AFC-F22B-4E04-8711-80D83A865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E9FF94DF-0980-4ABB-9854-20565259C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A37A24F8-5FFB-4EEB-B8BC-D940F7494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772F2465-91D4-4674-821C-B4B9705D9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964DA4CD-B8BD-4627-AB00-25D139399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4542CD95-06C1-4836-AF23-4CB2E4D52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017FC9F6-1AE3-4F44-B5EA-7D64BF8AC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39060BC8-6131-4A00-BAB9-A4AE02FB5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75F6B481-8C96-4E52-B957-476F93E9C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CB7FCBFF-186E-45C2-9A9D-1B53999D5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4069CED3-11BD-4277-B811-C5E27DE0B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59809962-C2AC-4B9A-B9C2-F2DB31F3C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0CBAC7E6-DA18-4BC7-81FF-FFC9212A7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72C08414-0AA3-4BF7-B4F4-24A5A5B98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E8791E09-94D3-474F-A22A-D7EC9B050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ED8667ED-C2B4-4099-9EE0-76D9DE185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A8BB500B-3507-4470-A71F-63C0F67B4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69E9F0D3-9597-4E94-855A-F4C9C939C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69D80D86-27C7-4018-8ABF-72D662859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BCC73848-C9D8-4245-BCF7-CDF855DE3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A212C301-8E7E-40FB-962E-F7BCAB9C7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10E8A863-6C3F-4336-BC78-AEFA6CF05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E3A12EA4-F5FA-4B52-97B5-B35FC0E92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A7C4C469-02E2-4E19-849D-997F012A9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3C574917-BB0D-4F28-87C3-42EA13DD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FE43CB26-CFE8-4212-AF02-C4A4E858C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3FB853E8-48F3-4D6D-A45F-063872193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E00B4D08-C7C5-46D8-AC64-A2FC84C46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BDED1C12-7BAA-461D-ADC6-09CC47EAC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504ECA16-D815-4AF2-9B5E-1B9E01FE5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144711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4271AC17-C8F3-4B93-9CED-D49F0EE32B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5269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654</xdr:row>
      <xdr:rowOff>0</xdr:rowOff>
    </xdr:from>
    <xdr:to>
      <xdr:col>4</xdr:col>
      <xdr:colOff>0</xdr:colOff>
      <xdr:row>657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CDC8D9AF-B41C-412F-A490-D8EA862AA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654</xdr:row>
      <xdr:rowOff>0</xdr:rowOff>
    </xdr:from>
    <xdr:to>
      <xdr:col>4</xdr:col>
      <xdr:colOff>0</xdr:colOff>
      <xdr:row>657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E71644D7-FCEC-4405-8827-7116C6193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654</xdr:row>
      <xdr:rowOff>0</xdr:rowOff>
    </xdr:from>
    <xdr:to>
      <xdr:col>4</xdr:col>
      <xdr:colOff>0</xdr:colOff>
      <xdr:row>657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85ECD3EB-9F94-4665-A9BA-B47DF697A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654</xdr:row>
      <xdr:rowOff>0</xdr:rowOff>
    </xdr:from>
    <xdr:to>
      <xdr:col>4</xdr:col>
      <xdr:colOff>0</xdr:colOff>
      <xdr:row>657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D1BBB991-1CB3-4423-90C0-9B0AA5900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654</xdr:row>
      <xdr:rowOff>0</xdr:rowOff>
    </xdr:from>
    <xdr:to>
      <xdr:col>4</xdr:col>
      <xdr:colOff>0</xdr:colOff>
      <xdr:row>657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815C3D58-0990-4B68-9D4D-16F891374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654</xdr:row>
      <xdr:rowOff>0</xdr:rowOff>
    </xdr:from>
    <xdr:to>
      <xdr:col>4</xdr:col>
      <xdr:colOff>0</xdr:colOff>
      <xdr:row>657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9BD4FA9B-3133-4A88-B4D3-E52A6285A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654</xdr:row>
      <xdr:rowOff>0</xdr:rowOff>
    </xdr:from>
    <xdr:to>
      <xdr:col>4</xdr:col>
      <xdr:colOff>0</xdr:colOff>
      <xdr:row>657</xdr:row>
      <xdr:rowOff>84917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45E04497-A631-4EF0-95A8-45FBA049D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4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654</xdr:row>
      <xdr:rowOff>0</xdr:rowOff>
    </xdr:from>
    <xdr:to>
      <xdr:col>4</xdr:col>
      <xdr:colOff>0</xdr:colOff>
      <xdr:row>657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85869D81-977D-43D1-A2AE-B9926318C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654</xdr:row>
      <xdr:rowOff>0</xdr:rowOff>
    </xdr:from>
    <xdr:to>
      <xdr:col>4</xdr:col>
      <xdr:colOff>0</xdr:colOff>
      <xdr:row>657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B039D4AE-EFD4-4E83-B29D-9C70C3146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654</xdr:row>
      <xdr:rowOff>0</xdr:rowOff>
    </xdr:from>
    <xdr:to>
      <xdr:col>4</xdr:col>
      <xdr:colOff>0</xdr:colOff>
      <xdr:row>657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DA355A27-28B9-4E14-84F9-2A323C7BA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654</xdr:row>
      <xdr:rowOff>0</xdr:rowOff>
    </xdr:from>
    <xdr:to>
      <xdr:col>4</xdr:col>
      <xdr:colOff>0</xdr:colOff>
      <xdr:row>657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AFB59A60-9839-4038-BE94-47A5C5D60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654</xdr:row>
      <xdr:rowOff>0</xdr:rowOff>
    </xdr:from>
    <xdr:to>
      <xdr:col>4</xdr:col>
      <xdr:colOff>0</xdr:colOff>
      <xdr:row>657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67FE5C45-57CB-40F5-A1D1-9C539AD5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654</xdr:row>
      <xdr:rowOff>0</xdr:rowOff>
    </xdr:from>
    <xdr:to>
      <xdr:col>4</xdr:col>
      <xdr:colOff>0</xdr:colOff>
      <xdr:row>657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B116268B-FAC7-4F75-B3B4-A4008ADD7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654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A808BF54-E89F-4D07-B053-59463EB1B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454D2A13-CDD9-4FB5-AD88-4573331FF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DD0BF6F9-2DD7-4DF1-9226-4CAFC45AE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A62E0780-385F-4128-AA1E-53C732A1F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0659F7A5-9E86-486E-857B-5029343B0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F187AFFD-C68A-47A7-BDE5-C20705341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C54743F5-6FB1-4292-ABDB-9B6DF9F82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9D8C4828-C3F6-4F78-A772-AE55F004B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28135B0F-DB27-4435-87ED-0250D9BF8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9A835EFA-73FB-4886-A750-6F03A012B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160ACEFD-EF46-42EF-9F46-0C5623270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5A3CBFF7-85A6-4BDB-A223-2AC5DF750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C7ABC536-EA8A-43FD-8654-A1EE6F876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33CB80DC-057D-4F35-8B50-2A8C0FD29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0685E18D-4CE2-4905-837D-4400FE551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8D2F32FB-5345-4912-9608-2D82688CE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D6671D27-8F86-4D07-8B62-9F9BE6C0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A8F51560-0441-4959-8B2D-74B7A15F6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21D7CDA8-37BC-46D7-9AC3-104D709C2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7DAF2059-4AD8-4278-A278-6E270E8F9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E1BD3AFE-95D2-4E36-9DE7-A8EF799A2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B0372506-895F-4298-A6CF-14B743375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F8AFE434-06C1-447B-BC71-00C052CF5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C90CFF52-FC36-42C4-B482-A466E5B50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4DFEF7D2-E2AA-48D9-8C19-472DBC903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9435AF64-A807-4217-9FCA-5AB159D38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631E3D4F-CFF0-496A-9A9D-E63E75EB3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F432442C-00E5-4F80-880C-BA877F03B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88FDD13F-D7E6-4F90-8A1D-AAC87034F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FF751EAD-B120-4111-B038-0438D925E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A0AD6548-6633-49E9-B0F1-96C507559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33298AC5-0FB1-4997-A624-F982718C5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04E233A7-2A35-4D0C-81F1-2BF794904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B1B14E76-2889-414C-9FEB-A228B3FA2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2D04C9B2-7247-49DE-AC61-34AEB7BF2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654</xdr:row>
      <xdr:rowOff>0</xdr:rowOff>
    </xdr:from>
    <xdr:to>
      <xdr:col>4</xdr:col>
      <xdr:colOff>0</xdr:colOff>
      <xdr:row>657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847CB81C-658A-4E3C-A419-4F00F4096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654</xdr:row>
      <xdr:rowOff>0</xdr:rowOff>
    </xdr:from>
    <xdr:to>
      <xdr:col>4</xdr:col>
      <xdr:colOff>0</xdr:colOff>
      <xdr:row>657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094DE5C4-E38E-4AD8-9475-50812C1C2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654</xdr:row>
      <xdr:rowOff>0</xdr:rowOff>
    </xdr:from>
    <xdr:to>
      <xdr:col>4</xdr:col>
      <xdr:colOff>0</xdr:colOff>
      <xdr:row>657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143BD04F-D14D-4307-8DBD-03C01A9BF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654</xdr:row>
      <xdr:rowOff>0</xdr:rowOff>
    </xdr:from>
    <xdr:to>
      <xdr:col>4</xdr:col>
      <xdr:colOff>0</xdr:colOff>
      <xdr:row>657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FB18F3C7-6486-496A-8FE3-7852E6B01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654</xdr:row>
      <xdr:rowOff>0</xdr:rowOff>
    </xdr:from>
    <xdr:to>
      <xdr:col>4</xdr:col>
      <xdr:colOff>0</xdr:colOff>
      <xdr:row>657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0AC29DD6-3B0C-48B8-A61F-6C3041107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654</xdr:row>
      <xdr:rowOff>0</xdr:rowOff>
    </xdr:from>
    <xdr:to>
      <xdr:col>4</xdr:col>
      <xdr:colOff>0</xdr:colOff>
      <xdr:row>657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E53DB4D7-1CF3-4CF8-A00F-33F00FCA3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654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EF0B262E-5213-4721-9EF3-51C8705A8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B2756D04-D41F-4FAE-B356-D0D623456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6910337A-3CAF-4C8A-8C4D-64D8CA8AC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D0F79A79-11BA-4A2B-BEC1-1CA5BC8D7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E93E4E81-2B93-4B23-92F6-6F1BB8262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0DD87C9E-EE63-40A8-B7C8-AFE81943B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8446CBE7-A34D-48DC-8D7C-356DA604B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545377B3-001C-4FD9-8740-9D1ED03AC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47BBC7F2-4188-4D74-ABBC-7ABBB1189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53241D25-AF24-469A-9BE2-1B6BE4A9C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B4885744-0D49-4406-80F5-0DB924245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7264601F-8E0B-4147-9D48-D4B3DA1DD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36534448-9FB2-4180-AD71-4CFC621F5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654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E784A3F3-B603-4C0B-9529-254A23ED1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401</xdr:row>
      <xdr:rowOff>0</xdr:rowOff>
    </xdr:from>
    <xdr:to>
      <xdr:col>4</xdr:col>
      <xdr:colOff>0</xdr:colOff>
      <xdr:row>404</xdr:row>
      <xdr:rowOff>145818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876890F8-5E95-460E-8AB3-F0C3B605E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401</xdr:row>
      <xdr:rowOff>0</xdr:rowOff>
    </xdr:from>
    <xdr:to>
      <xdr:col>4</xdr:col>
      <xdr:colOff>0</xdr:colOff>
      <xdr:row>404</xdr:row>
      <xdr:rowOff>126768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6F948E1F-FB43-42B0-9531-0E7C500DF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6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401</xdr:row>
      <xdr:rowOff>0</xdr:rowOff>
    </xdr:from>
    <xdr:to>
      <xdr:col>4</xdr:col>
      <xdr:colOff>0</xdr:colOff>
      <xdr:row>404</xdr:row>
      <xdr:rowOff>69617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04F3743C-DCAE-4139-8F39-99C34F2B6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9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401</xdr:row>
      <xdr:rowOff>0</xdr:rowOff>
    </xdr:from>
    <xdr:to>
      <xdr:col>4</xdr:col>
      <xdr:colOff>0</xdr:colOff>
      <xdr:row>404</xdr:row>
      <xdr:rowOff>145814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77D7EDA9-5764-4DDD-9BD8-2E68AA1AA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401</xdr:row>
      <xdr:rowOff>0</xdr:rowOff>
    </xdr:from>
    <xdr:to>
      <xdr:col>4</xdr:col>
      <xdr:colOff>0</xdr:colOff>
      <xdr:row>404</xdr:row>
      <xdr:rowOff>145814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5ACA8987-CC8A-4D99-B2A8-90F552176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401</xdr:row>
      <xdr:rowOff>0</xdr:rowOff>
    </xdr:from>
    <xdr:to>
      <xdr:col>4</xdr:col>
      <xdr:colOff>0</xdr:colOff>
      <xdr:row>404</xdr:row>
      <xdr:rowOff>145814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0B36AAB4-378E-4E1A-912E-C1C516694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401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2CE0B0EA-A20E-41CA-B9E9-701B5D9A5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C7E37757-F762-410A-BB25-476FD1BEC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4DDC28D4-5C69-48A8-B43F-0707424A1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C4735712-12E1-493B-939B-8CEE74BE4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918724DB-F2D5-4EF1-9823-59EE8B01B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73540278-23CA-4F52-A8DD-48C44FD4A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73D6117D-CCFB-4ABF-83DB-F7BF2B372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7FFCFCCB-5144-4DC8-B64D-9CC028FCF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4A57C136-F354-4465-AEC9-0439526C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04BCB913-A8A8-4698-8149-1DCFE712E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A66684A7-9FFF-43A3-89BE-66E9C7F94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9B86998B-4BDD-4516-A9D5-C23095E76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48048113-57A6-4922-8CC5-7AA17C39A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E75AFF87-E5FA-42EB-8AA8-CF8FAE295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92A243E8-3931-4E83-9EB7-7564B5A66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006BE8AD-A99B-4260-8275-D7EB16128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12E2E537-9802-4821-9F26-C77AD1506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408E18F0-3EEC-4B70-BB43-BE77050B5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CC311302-D921-44DB-A274-8F24F0BB2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92B2FF45-39AC-41CB-806C-4BF5EA584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06F8DE83-9290-4238-9617-4EEC339B7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75C2EF13-CCBA-4137-9B4E-B3826D995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9FD80AB9-076D-4AED-B12E-914B102CE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5CEFE2DB-E3A9-40D1-98DC-3C5BEE4E4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6AC95755-3548-49E4-A8EF-96CC1DA2F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1C706229-8B4C-4DC0-8050-93BA81445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BCCC2A3D-70FC-455E-BD44-35C30F10D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29EC816F-79AB-41F8-A129-45B8CABA9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ECC644AA-667D-47C6-9AC2-76C2D4FF0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76197C94-4C9D-48C1-932F-0B0EC6EA6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64993417-F411-40C2-A151-FEE73E3A0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6E6CA5E6-249A-40EB-B384-36640EBC1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DAF22724-A275-427D-B61A-733AFCA16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4127A0E6-196F-4B0F-81F6-4164E4513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235503DC-2D04-4F12-83BD-720E016E4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BBA85992-5A99-497B-8FB0-587D61AB7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91B41038-D42F-42F5-A0A0-C5EC7BEAD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A56C8FCC-7D27-4B7B-AB6B-C39331F6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9A9F443D-2B9E-4E58-AF82-CEAA0C96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D1D3770B-0FB2-4EDD-97BA-7956895E0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1CE2272C-FB64-4B2D-B1B5-C2DC05036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A0ABE7BD-F45B-4348-B623-A847CF64E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2D6A9CE8-1C8F-43C6-BAEE-32A16F4FC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3EACBC9F-1CBC-410A-BF10-7C680128E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46DD5BAD-5AEB-42DB-BB89-C97E18728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481CA91D-5912-458E-98DE-C3D787C10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7C4B2F8B-58A0-4DFF-ADB5-335EEF27E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48B29BAF-1212-442A-B613-35294FEC8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21371C4F-F26F-41B2-8037-1B6A258EB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F15923F3-11DD-4668-90D9-FB9148286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336D7450-B541-490E-A0DE-214217E28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9A4F1E2D-BB41-4636-8516-53BC74B09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AEA9F6DC-86B7-4497-98DF-9EB7FC224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98C22D6B-FADD-424D-92A8-387685A48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0CFCC531-0CA6-4C77-B6E5-DF51C31FF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2F00BEBC-FF6B-45C7-A44A-8CB45473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E78DDE00-F376-4811-A6EC-792CB5643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91406E35-2673-4577-ABC7-4EEC3CA09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5A643C18-188F-4083-9980-73179E213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B7283276-EA16-4E9B-8451-54D5D0FA1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8722F3A8-24E4-4126-9D57-F69D40F3D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0A9C6A58-0FAF-4890-914E-141B2E028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4D8A2499-4755-421C-AEB7-464D60356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6B560CBF-DC53-4A21-BB7C-B71870357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0ACCCD28-6095-4CEB-9CC3-B676D3179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6888F47B-A290-44C8-BF1C-595274B76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D4B71E69-38C7-4C19-A4AA-184D4D984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64DEEAE7-B2AD-4669-9016-84239A96F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2E87CD29-EB04-4FFF-A446-4B4125C20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A2367663-B747-4EC5-91F3-3427C492D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B9412CFF-9743-4A3E-9ACA-AD2A0E75D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58AB6894-65A6-4C71-B127-0D36431A9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55141871-01A3-4E39-99FB-283FEDA6E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26C96E27-3E7E-4DFF-9C1E-BE27492DF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5A2D52BC-0389-4BD7-A946-F84B1DA87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452274E8-D65B-4AEA-A176-C00C55B2F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0ADAD3B5-4777-4BB8-97EB-FFC0ADF4C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A0F1E4B1-3231-407C-AEC2-5EC3B0D9E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282868CB-503E-4AF2-8867-F339FB98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E2334B89-609F-4A0A-A896-3031B442A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680C4DCC-628F-4189-89EC-312DD0553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077E354E-5FA9-49A6-9DD3-DCD003A4F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E4A277D5-8A16-4868-95B2-910A12D5B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FD8FB706-B38B-4950-882B-B2243005D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CB9A7361-F306-42F8-A4B2-C917A0FA2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FB0C8DCE-CAC2-4455-9DC2-7EBB3A448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DD1B41E5-3842-4AF8-8A64-4FEE9B757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3870662A-6E75-4DCC-B472-2B48901F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9C145C41-CF21-47D8-8B02-4A1169400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6A735079-5204-4978-83ED-7893B037D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13482C22-229A-4FCA-BCD0-8E934A6F2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4334A1CC-6385-42F7-87BB-88A74DC50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8642A642-B8E8-431F-ACAC-3759A2053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E3B7901C-F05B-436C-8042-F5FED914B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C1CF1C1F-E3FC-4EC7-BA36-00418C328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200C2D25-B457-4455-96BE-2D3AB60AD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141536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B16E11F6-FF8E-48B4-9C36-56DEC4AB87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495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5A33E8F7-D1E3-44C0-A4E6-73CE46A46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DFD68114-1FA9-48D1-A679-99A46D37E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8240326E-36D9-44AA-81B6-AD97DD835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11D3C5FA-2995-4B40-B853-66B8A89C4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1526A670-2E0A-492B-B3C1-A21F250FF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DBAA6EE9-036A-4493-96C7-AF3889044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401</xdr:row>
      <xdr:rowOff>0</xdr:rowOff>
    </xdr:from>
    <xdr:to>
      <xdr:col>4</xdr:col>
      <xdr:colOff>0</xdr:colOff>
      <xdr:row>404</xdr:row>
      <xdr:rowOff>88092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30228B5B-1749-4DFB-A0E1-CD84F617A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8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401</xdr:row>
      <xdr:rowOff>0</xdr:rowOff>
    </xdr:from>
    <xdr:to>
      <xdr:col>4</xdr:col>
      <xdr:colOff>0</xdr:colOff>
      <xdr:row>404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4BDC554F-C921-497E-A996-9758B1C9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401</xdr:row>
      <xdr:rowOff>0</xdr:rowOff>
    </xdr:from>
    <xdr:to>
      <xdr:col>4</xdr:col>
      <xdr:colOff>0</xdr:colOff>
      <xdr:row>404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BFD7560B-3535-4DB5-A35E-23198E794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401</xdr:row>
      <xdr:rowOff>0</xdr:rowOff>
    </xdr:from>
    <xdr:to>
      <xdr:col>4</xdr:col>
      <xdr:colOff>0</xdr:colOff>
      <xdr:row>404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915B1A7B-8D19-40F6-9777-7BBBE1A8F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401</xdr:row>
      <xdr:rowOff>0</xdr:rowOff>
    </xdr:from>
    <xdr:to>
      <xdr:col>4</xdr:col>
      <xdr:colOff>0</xdr:colOff>
      <xdr:row>404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BD76AE43-A3F5-48BB-966E-21D1ABB51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401</xdr:row>
      <xdr:rowOff>0</xdr:rowOff>
    </xdr:from>
    <xdr:to>
      <xdr:col>4</xdr:col>
      <xdr:colOff>0</xdr:colOff>
      <xdr:row>404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FBF2AA24-1640-4895-A82F-E7052455E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401</xdr:row>
      <xdr:rowOff>0</xdr:rowOff>
    </xdr:from>
    <xdr:to>
      <xdr:col>4</xdr:col>
      <xdr:colOff>0</xdr:colOff>
      <xdr:row>404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265F0E39-7150-4836-81F3-CD65ECA88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401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8DC72171-D209-436A-851B-F8E131087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6CB667B4-A9E8-4644-9A72-CEE91595C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FC3CABCC-4F2D-4959-9D46-B8BAB2FAD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773F6367-D2E2-44C7-A053-E180A2CD7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289589EE-61B0-4EF7-B7AA-07F5A54BD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872257C3-E363-47AB-BA66-EA88BB9B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B3A66338-C585-436D-991E-664CA06F6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E112A9EC-F8A5-488F-AB0D-79A9A714F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93B2E3AF-545E-4CBA-95C0-F49112299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08481648-BEB4-413D-B4AC-4CFD912E9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0BC2A370-C58F-4E1E-ADFA-22B3C05E5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066FD9FC-2A95-4904-8052-72DDD10B2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C9EDA79D-B983-4195-A3A2-82E45236F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C86EDD71-24B6-486C-A915-13F4C0C5D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ED12BBB3-5C9D-49E7-9FD4-20C77F33C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C4D80677-6545-4EB0-A75D-C9B9A1C8B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7C854102-CA4B-46F6-AE23-980CE286E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AC3A3513-B72C-4357-A14E-67D772AE2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75DE479A-3C45-4B64-A635-A7026E367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984EFE56-70CD-4F6A-9402-054F2D44B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3C5E06F6-22F5-453C-B4BD-98AB6E8DA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072F6777-E962-41DE-89FE-AA7FCBB7C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84E2ED54-24BF-44DE-BD6E-2193206E0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E84092C5-7909-4B56-B42D-42D313177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588F518A-BDEA-43EB-A188-1BD338CA5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796DF7BC-1736-457A-963D-C8DDB6059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EE6FA220-8F9A-4EAB-B440-91678D6A9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2683DF8C-305C-4887-B0B3-371839D5D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235A74C3-562A-4B0C-B8F2-A87A59108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1BD365CD-F4AC-413C-A90B-A02775E63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16AF3CEE-0BE1-42DB-BD28-2BD3D7C41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FF667B72-0C9D-44DF-A5BB-9D408DC68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ED638AA3-0493-4F06-BEC4-3D17402E9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2F8AD0F6-7C07-4D6C-8A25-A43FE3211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B177DDCD-C0F7-4C66-9FC1-33C6C120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108FA2D9-6737-410C-8BFF-7550159C2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2F1F7C9C-4D51-4789-8D6E-8730B5500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3D15F9AC-89CB-4A6A-8213-F94AF1EBA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84CC47DE-F8BE-4351-BE82-8F0F820D7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6E013D2D-AEC4-4D6B-B020-D3CB420E9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FDAC2D2A-0966-4007-850D-D73BA5896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401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6166045B-F009-4BE1-A4E1-18BB3E6F8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ADE1AFA3-4447-4A60-9C00-977C55C86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BFDE2D13-197C-4BE0-A2BF-FD74B5A50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3BD4FCAC-5FF2-43BA-AD54-BD7F17BB0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0B8AD565-6077-4BB2-B866-0AF31D356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E1315BB9-35B6-4EC4-A6ED-A9E799C68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E804B786-B01A-41F4-B421-134862CE8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026BAE0B-2BB5-4DAD-8085-485E9067E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99545D26-4E06-4581-B1DC-451A33A1E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39C1AB76-FD5D-447B-8968-DD027761A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89D1CD47-EA15-4E41-9A1B-449D6925A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B4926FE2-7E0A-4692-B72A-E00BD742B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7D7C7EC7-DF17-4080-AF4D-FD36DA732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401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7926EC19-2676-4F8D-A991-0889B07F1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120</xdr:row>
      <xdr:rowOff>0</xdr:rowOff>
    </xdr:from>
    <xdr:to>
      <xdr:col>4</xdr:col>
      <xdr:colOff>0</xdr:colOff>
      <xdr:row>123</xdr:row>
      <xdr:rowOff>145818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8334214E-9E85-466B-8E6C-355DED750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4</xdr:col>
      <xdr:colOff>0</xdr:colOff>
      <xdr:row>123</xdr:row>
      <xdr:rowOff>126768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AA4645CC-8E54-4A93-8B61-FAA7BEF4E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6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4</xdr:col>
      <xdr:colOff>0</xdr:colOff>
      <xdr:row>123</xdr:row>
      <xdr:rowOff>69617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E27A2E04-9FFB-44F6-8B87-25E2CAE0C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9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4</xdr:col>
      <xdr:colOff>0</xdr:colOff>
      <xdr:row>123</xdr:row>
      <xdr:rowOff>145814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850D08DF-43B8-413D-BFE1-41DBB8AD4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4</xdr:col>
      <xdr:colOff>0</xdr:colOff>
      <xdr:row>123</xdr:row>
      <xdr:rowOff>145814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0E66E632-307A-48FC-897B-C0382C512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4</xdr:col>
      <xdr:colOff>0</xdr:colOff>
      <xdr:row>123</xdr:row>
      <xdr:rowOff>145814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B0852773-7798-4453-ADBA-069D6C51E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120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7DDC72B0-5EE1-48B9-AB09-9C8D93C56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7123F4C2-0AD6-46BB-A6AC-D98A441EB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D9B10B45-E91A-4E2E-8846-9FF0E6CFA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F981BBC0-E638-40D9-9699-0E05D6987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7A13F86F-948A-4FF0-A384-102FFE5D0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2C0DFAB5-ADA8-439B-BCE7-626593F84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A63B6003-2321-4E4D-88EE-21847A728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58D853B3-2161-46A4-A9EE-67BB9E83D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0804625C-0959-4DF2-B99E-26793800D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70723423-7D37-4C82-84A0-E4DFBE0C1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3C2A79E4-1D41-44CB-901B-BECE0D6A7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22F72081-3B9B-449A-AEFE-199695EBE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48DA532C-1B1D-42EC-802C-3923F8C16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5F295DFF-0072-42A8-83D4-F65E191AD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8B6E37F9-5221-44BA-B1C2-44BBB6D72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4F079B91-DAA9-4EFD-B42B-9A725F459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783AFBEC-19D9-4AFF-9A70-2AC7DDD7A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FAA90FAF-B202-47E9-B4D9-733368083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58FA3AED-6BB3-49AC-BE07-0C8F77165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3C639577-B01D-4B7B-AFA7-19D339EC3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18943E8E-76C0-4F7E-8847-546ED8D82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CF3785DB-5BE5-4423-BDB1-6D4E93E67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134C1026-7215-4730-A0D3-57FA4135C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71E58588-0339-4D05-86A1-4E656337C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4BC23B88-EEB5-4E15-882D-EEFDA3499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134156EC-AE13-4873-A784-E20000AE4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993FEF19-D23D-4BD2-BEF7-E63BBB230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E1E3CE5E-DA96-4268-BCD7-E39E13E1E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AD3E9BD1-6D8E-4321-83D9-AB1F6EE64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C4FCBC92-6A83-476E-969C-E31535E54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26571587-87E0-47E7-B615-6C1058AE7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469AA840-CFD1-47D0-BC30-D3267A00F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681C584A-A2E1-4C60-B649-132E6B8CF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624E3F5F-6833-4E34-B1AF-93276369B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F5DAEDE0-9DED-4B1E-AF96-717FCCA1B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D50526EC-BBF4-4C81-86BF-FDFA6996F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B825B60B-C4F2-4DA8-BD25-44347656C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83572825-0B39-4C9E-810A-87983862B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AB9FEF70-461A-4074-B488-9213DC0FF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3ADF2AEB-D182-480B-B96E-F414581B5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92939EB4-4AF5-4D6B-B00F-4781BA656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37465748-A120-436F-9811-C0A6C732A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08C6C515-AD9E-46E6-99E3-52B058875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5AA9A510-4D78-4C0E-92E2-04513A871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5D5CEE13-4E3C-48AB-AFB4-B61333975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EF2EA655-48C4-4BEA-80E0-1EEDC500A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2E2184BA-1EBD-46D8-9FED-F78C1CCCA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4A00BD18-7F6F-4DF3-B5FD-312A45AB8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77AFE138-C2D0-4ACC-B22D-AEF1C1B1B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23E270E0-F243-4D10-80D1-3DA6376B4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78673E12-1542-44B4-8F62-4BC7DFED2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3BB8C435-922E-48C1-9E82-DE1DE6F99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92E65F19-0FAF-4972-8AAF-1313EA985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3A1096B4-3139-413F-9605-14B922926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A56E88B9-8FF5-4DB4-A3C0-55F42D321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1DAA535E-8F84-4A3E-B513-190006ADD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33F6A656-0D42-451A-89FC-7D7F2F629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FBC484D8-F70D-49ED-B58E-DF6BA777A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7E0FF915-CE88-4186-A8E5-7BAA0DB72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2F1B1B45-83E8-4D13-9E28-4C27D8E09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A361ED2D-8182-4047-A10D-72823C23C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D5DCCB16-9C02-4C58-BC45-F421D0B43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C88B1EF4-9639-4F12-B404-DB04203F9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239135A4-8855-44AB-8488-6F2657213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54FC052A-C222-4BD5-B3B9-783EEADB5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D91B3EAE-FFE9-42C1-A0F3-AE1CE441F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5266585A-D003-418D-A35C-67DCFFD50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AFFE0ED7-8616-4B1B-9A5E-507916994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FDC494E5-3FAE-42C9-B1AF-5C6AEA030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C1F18F98-13EA-4D57-A374-AF406DBA2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4C3F6E4C-8FA3-4884-8B05-995E508A9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EBE55541-2F70-4F31-AB46-0963B4BF5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8E536208-C0EB-4660-9DE1-3F46A1C8A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AD8D7CA1-EF6E-40B5-A0EF-0E20869DC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6B4C5F47-F48C-452C-969F-368418BFC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D9016F36-B82E-41F7-B2B6-B65C2A25E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D1B19847-67B8-4C7C-A34A-EBD9E065E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699445FE-5E9B-4CB7-A1A5-4E506C666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9AF7D63A-ED58-4EC8-9EF4-A50472913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FD06DF4F-D6E4-409E-B485-21479751C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0C17CC24-EFD4-4CDC-B984-C3B32DC86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2555AD42-35E3-4EC2-A832-0DDB61983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B6CBE8CC-E7B2-420E-94A8-FCB01FDE8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3858C3C9-A515-4D3B-BD8A-9AEEBD9D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2644A260-80A6-47CF-9F03-B0A207833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46F6A5F1-75DD-4755-AE22-5179310C2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954FD60F-842E-4CD6-BD2A-EF95CF105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732D9F37-31BA-4F52-B5B3-17988C694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2C4D56A7-7696-4C9F-A978-D1A8BA6CE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CE824254-E77F-4A00-8DEE-527F7E5A5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C489FD64-A712-4699-A0C1-4A916AEA3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34BE4F72-3CFA-4B8B-B754-D60FCD2A9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E14A6815-AB40-4306-A72C-E065B5FB4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E205BCCE-90C6-4EA9-ABF2-D689209E6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810BBC26-1000-4359-8FD2-A395547E7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8350C752-B6E8-420C-A3A6-A57A4AE77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141536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0EA8C56D-D73E-47FD-B57C-AC4577E6F9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495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E3AF0945-6330-4ED5-8091-440923059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7FEF207A-E88B-454B-ACDD-23D91AD95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5705F590-2937-481F-BD1E-D35B101CE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0701C33E-471A-4DF1-A5AB-6CA04B7D1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EB938D78-A87A-45BA-A766-CEE41D686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ACEB6C76-CDB8-4B17-B726-AF147ACEF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4</xdr:col>
      <xdr:colOff>0</xdr:colOff>
      <xdr:row>123</xdr:row>
      <xdr:rowOff>88092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BE536554-04D5-4FB1-BFEA-AA7654884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8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4</xdr:col>
      <xdr:colOff>0</xdr:colOff>
      <xdr:row>123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A33A4628-033D-4A38-9FD2-8E418F3AB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4</xdr:col>
      <xdr:colOff>0</xdr:colOff>
      <xdr:row>123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3CEBBC29-5384-4E35-9E6A-20A2E656E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4</xdr:col>
      <xdr:colOff>0</xdr:colOff>
      <xdr:row>123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706ED8B2-6C85-4234-AD60-4D176B045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4</xdr:col>
      <xdr:colOff>0</xdr:colOff>
      <xdr:row>123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43801B88-E134-4BE0-807F-0B309E26D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4</xdr:col>
      <xdr:colOff>0</xdr:colOff>
      <xdr:row>123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ADA5A948-67E2-486F-89B3-87DCEFAA6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120</xdr:row>
      <xdr:rowOff>0</xdr:rowOff>
    </xdr:from>
    <xdr:to>
      <xdr:col>4</xdr:col>
      <xdr:colOff>0</xdr:colOff>
      <xdr:row>123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4949744A-B71A-4519-A5F3-C3277F4A1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120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A34A65FA-7C7D-410C-98A8-0ED80F5DD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176628E4-2987-4FE8-AACD-939ECE99D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EDA5B5D0-1B94-4BFC-A657-83BA73758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9772CAEA-53D1-4527-9F7C-975A98877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C5A75A47-9BB5-4F82-BFE7-D75018D5B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1BACF60E-6233-459E-9D66-EEA17D256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3600EF6A-5CD5-4A6E-BE2C-7D946DCFD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1782AA04-D7B6-4CF5-B143-8CE547E20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F0F94712-933D-4461-8F2E-D9F305209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51FF4310-5A53-47D6-ADD6-D8641AF89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E9D1F134-A213-4D18-950D-6A38A1243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4687DDE5-F2AA-4E1C-B0C0-7B66C183C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F5E96262-7DDA-4B60-A228-91B42D478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3AE80414-E4BB-4EC9-BBB1-579BBC430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13CDEF47-6715-49A9-A12E-A13ECA0FE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447EBF15-42B6-4EB8-8454-7623807D2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2DBD57A0-7743-43AE-A7EC-C15289046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7E3F8CFA-B86C-4A6E-9525-FEBCEA320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C80A572D-2617-4543-8EC9-A8B8FCC3D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93A15C13-E78E-4E93-95C9-F2DCBA76C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33DBA163-394E-4108-940B-B6B5CCADD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8BEBCDE3-123F-42B8-AD8E-AAD785EF6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CA60D4CF-C411-420F-95EF-214E26734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2027B1C2-9C78-4974-8E49-21CB094A4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AF1377CB-5356-4770-ADAF-D7720DD95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B402DA75-9417-4F66-A3D8-05CB1FE23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FAE5618D-9FFB-4D2F-8140-E9CE5F565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20900622-4ECB-4254-9B31-1249D70D2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51170FF8-5FC6-4293-AABE-2B4E146FC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5DF9D01F-5873-43C5-9F16-20C37662F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DDA1C090-9F5B-4AB5-A05D-DB0478F51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A2ADAEE2-2F2C-4D82-BE39-415FC7635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FCB06C09-E4DB-41CF-9F36-ECB262B5F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2BCFC1A7-ECB6-43B2-BB50-54C9E11DD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55E4DA66-79DD-4D31-B89D-10FEC73D2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9920F99E-6DA2-42ED-9E09-F4C04C7AA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1F9F6101-F5D4-4B3C-A24A-47B31ABF4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31F7F478-9DAE-4495-A1DF-A5E6F7CE0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4B97CB93-2108-426C-815E-E550D12F3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0C40451F-256D-4D5D-BAEF-E6E5028B9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2EFEA3DB-D62D-4DD0-8D3B-E806240D5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120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F1F59541-444C-4BF4-B4CB-138CEBB2B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B88784AA-6309-41FD-B964-344C33A40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22528224-7288-4D95-946C-6DB4F8D77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F82E2B3A-F822-4BEC-8C84-91C281E2F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B8242CA0-DBBF-4B7B-A16D-ABB50CB4D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82DB6EDD-7678-45B9-876A-32EF74333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EE5C280E-97D4-4753-B7C2-14A9F69C4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A78C3D88-A974-4B13-ADF6-75A3B56FD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543665B4-18C1-4C17-998C-1FB963CA0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D2F06365-EF8D-4A84-89E1-399F7501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C1145498-2FBB-4255-99E6-2F9A7D16E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E9C586B3-9B92-4E7F-83D9-DE0041221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35A8700F-86F8-4D3D-89F8-DB7FF9B8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120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50AA6B05-6AB5-4630-986A-BD34C2479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227</xdr:row>
      <xdr:rowOff>0</xdr:rowOff>
    </xdr:from>
    <xdr:to>
      <xdr:col>4</xdr:col>
      <xdr:colOff>0</xdr:colOff>
      <xdr:row>230</xdr:row>
      <xdr:rowOff>142643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A6A0F8FE-739F-48E4-ACEC-960A05572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227</xdr:row>
      <xdr:rowOff>0</xdr:rowOff>
    </xdr:from>
    <xdr:to>
      <xdr:col>4</xdr:col>
      <xdr:colOff>0</xdr:colOff>
      <xdr:row>230</xdr:row>
      <xdr:rowOff>123593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50F047CA-18C9-4245-80D4-D85D4CED9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3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227</xdr:row>
      <xdr:rowOff>0</xdr:rowOff>
    </xdr:from>
    <xdr:to>
      <xdr:col>4</xdr:col>
      <xdr:colOff>0</xdr:colOff>
      <xdr:row>230</xdr:row>
      <xdr:rowOff>66442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8107E740-3434-4672-9239-B50A0FAE2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6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227</xdr:row>
      <xdr:rowOff>0</xdr:rowOff>
    </xdr:from>
    <xdr:to>
      <xdr:col>4</xdr:col>
      <xdr:colOff>0</xdr:colOff>
      <xdr:row>230</xdr:row>
      <xdr:rowOff>142639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CF027368-D8C9-41DB-B444-7FABCDCCF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227</xdr:row>
      <xdr:rowOff>0</xdr:rowOff>
    </xdr:from>
    <xdr:to>
      <xdr:col>4</xdr:col>
      <xdr:colOff>0</xdr:colOff>
      <xdr:row>230</xdr:row>
      <xdr:rowOff>142639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67B429CB-D45A-46B2-A0E4-F5E7EB5A8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227</xdr:row>
      <xdr:rowOff>0</xdr:rowOff>
    </xdr:from>
    <xdr:to>
      <xdr:col>4</xdr:col>
      <xdr:colOff>0</xdr:colOff>
      <xdr:row>230</xdr:row>
      <xdr:rowOff>142639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424D387E-1F2F-4B2A-BA5E-DF9774359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227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AC62922B-480A-4EAB-9A57-E9DC94B4C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9CD8F431-68E9-446A-A310-A14B3261A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5B736F19-E51D-43B2-AE46-F8A4634F7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D55CFE46-395A-4F92-8AC2-8BCD6B14F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02B95B47-CC52-4F04-91E1-28E1DFC6C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CA0D1C79-2FCD-45DA-A850-CD8342FFB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3D762A4F-DC7E-4C5F-8E8E-C124935DB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D838B66C-1A49-4150-9ACC-D18D58FE8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E633E673-9524-46F6-851E-479346D7F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E23AD21F-75FB-4F34-98C1-6083341CC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7166E0A0-1E8B-42F9-BCEA-421F96449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D51780DA-29BA-41BA-91F7-A184E26B9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11471143-D1A6-43CA-B126-EC07C4E31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25914E64-8DAF-4A91-8BC0-7BD319F60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BAEB8EAA-A99D-4EEE-8253-2947C04DF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00EDB0FC-CE3F-4B1F-9F4F-E6C774ACE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19E50F0F-2214-42A5-9BC8-BD182A2F1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DCD4548B-4D87-45BD-AE9A-669AE80A2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4EF7FD97-D029-44EB-AACF-1658CFE69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9C99F2F9-7E5C-4A6C-8F3E-506552427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B6B35CE5-69B9-4E36-8D36-DA9A9907E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E6E70283-02B4-4E6E-831F-59F4B2CCE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C8089DC3-2AE3-4D47-ACD5-0D2DB26DC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1931A66E-C3E6-4481-96ED-2C1CA5EE0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60C0936F-9B96-4BDE-989C-7E983BC07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FAE1B82B-E2EF-41FC-81F5-45CD0296A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03A81216-4C9A-494A-B104-98637EEA1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CAA1E2D3-AC16-4120-8505-D6EA9DA38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F5CC0A15-E1C1-4E39-9323-847CD71AC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9D6203EE-8284-4A50-A240-D6A67ADCC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19D4F08F-F9AE-469C-9CC5-3B5779168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20075805-7697-438F-B893-BE1104178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3063CEFD-8D74-42B6-9DE2-5DAFEBBFE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3F6AE3D2-5632-4DEA-A5A2-E77CD5978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B80C2521-4723-4490-9760-9DEB35912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050E9CB7-43A6-4728-85D0-47C1B22E4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7136C52D-FF2F-419F-88CD-68618882B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3B96BF27-CAAE-4BF3-8808-CEE21F395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5CA0858C-F46B-43A9-830C-A5E8B721A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600D1BEA-0495-4BFF-997E-6B8A94927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457758B1-3EAB-4246-BE7B-958DB644C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263384EB-2ECD-4916-A2D5-F0B17C329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60D08098-1E61-47F1-85E9-D4CB98ACC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3A1A1BF6-019C-436A-86E1-DE1990B91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FB8E3689-F2FB-49BD-9958-EC57F2F41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65597710-3C49-488B-90C0-1B6400428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31EF1BEC-7327-4857-A9E2-D006DE3D6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04B8DAE9-14BB-4E9C-8DD8-722703EAA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E9F2898E-3C58-4DEE-B5E3-D4F7E9CBA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CA207C96-3E1F-4D9B-903A-8254173D3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0A357124-DF7E-4D57-AA4C-62886199E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084A72D5-6A60-48D8-932E-9748C5882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E020DDB0-6B50-4DBB-97ED-860ECD404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FE828B51-1368-4E68-9AE1-288A9E8EA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2D96A892-7F3C-49FA-ACF6-AA60EAC40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F89FEF6B-8B3D-4BEE-9EBF-8870FC216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0B136C4A-4DF9-4BBC-91F9-CABD8790A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344074E9-9CBB-4E63-8754-CAAC35652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52D9BE0E-CCCC-4050-99F2-7DCE8090F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6E09659E-E3D3-40A1-A7C3-2429F0002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F6BF4C97-A386-48F0-8C3E-489E684EF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DE0F5C3F-B4D0-48AF-9E7A-3114F1F30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53925F1F-AC55-43B4-9BB1-7D897152D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5F5E8F33-4661-482F-9671-BC1921505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9D38A30B-A49A-410B-9A8D-B17A4D73B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A313B2F4-B2CD-477E-98E9-A094FEFC3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336696DD-0F5E-428D-928B-62F90D469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548003AA-1428-4133-9703-D484B26D7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9C052399-689C-441D-B1DA-1BE0BE013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A7214C91-66B1-4BEF-AE1B-64B8AC8B7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A7D6B794-E86A-4893-BEE9-72B0A9F01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9B3D412D-1BE3-4D47-948C-D9281FF02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4FD62663-DB8D-4364-A5F6-F046FFD9F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365A0A43-D6B1-4B57-A0ED-794BF3B3C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E2FB6F31-F3AB-4C9B-8B38-1647F5CBF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8D93ADC0-86E4-4D4A-B1B7-8BADAFCE1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F43D5944-F4EA-4865-892E-416CC324C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EF45E946-582B-4B68-89FE-394769193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96D65231-2190-4088-83D7-B3A08EE7E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C1429955-544C-46CA-AD0E-8FF751E5D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51B00CA2-2D6E-4BB1-9ADA-8B54F0BFC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AE86B0CD-C963-40E4-8D4B-1B92D38D6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EA9E51C8-7443-4C1E-BE7B-68F3B6F82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4A30A170-1391-484F-8720-13D7B628A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6DC59379-ED58-4408-8862-B51B4B47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0430A1A6-459F-4B94-9E09-E28032634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2F8F8688-D2E5-41ED-98B5-D44004F5F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8A9D9001-C9E6-4F0A-9B01-78BA0EEEB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F9847154-855C-4974-8E02-9E6103135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42188CBC-6739-42C1-A5CE-88EA29EA1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6369E92E-0F70-4168-93CD-59F2CA5E7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302F7141-EEE4-42D0-A5C6-4B28BDCF4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59A65F3A-E284-44A2-91CA-5319F3441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7D5F6F1D-640B-4693-9A92-4BE366E8A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9FC3D471-D046-4AF8-9402-35CB65A8F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55712D63-E9F8-4D38-817A-F2A58FC28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144711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B81F028F-6D04-4967-9C5C-B128693346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5269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AE4AA46A-17F7-4007-8FC8-0C9255FE0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900CAAEC-A656-4A23-8A63-2F21F0F1A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F0C11239-AF43-466A-A4CD-2AAB8575A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B83C731A-BEE1-4CA3-94D8-4FA02C90C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C1EBCF7C-B0DF-45AF-B243-7503A3CDA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925BED14-90D5-45F8-A6B9-DBC1FE714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227</xdr:row>
      <xdr:rowOff>0</xdr:rowOff>
    </xdr:from>
    <xdr:to>
      <xdr:col>4</xdr:col>
      <xdr:colOff>0</xdr:colOff>
      <xdr:row>230</xdr:row>
      <xdr:rowOff>84917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BF53038D-1288-4B0D-94E1-BF996067A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4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227</xdr:row>
      <xdr:rowOff>0</xdr:rowOff>
    </xdr:from>
    <xdr:to>
      <xdr:col>4</xdr:col>
      <xdr:colOff>0</xdr:colOff>
      <xdr:row>230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903F176E-AE6B-4A2F-8F21-B9426FB67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227</xdr:row>
      <xdr:rowOff>0</xdr:rowOff>
    </xdr:from>
    <xdr:to>
      <xdr:col>4</xdr:col>
      <xdr:colOff>0</xdr:colOff>
      <xdr:row>230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47639357-DA83-49B5-8280-3CFEDADC7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227</xdr:row>
      <xdr:rowOff>0</xdr:rowOff>
    </xdr:from>
    <xdr:to>
      <xdr:col>4</xdr:col>
      <xdr:colOff>0</xdr:colOff>
      <xdr:row>230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2D135CDA-F92F-40FA-AE20-BCAAAE2F5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227</xdr:row>
      <xdr:rowOff>0</xdr:rowOff>
    </xdr:from>
    <xdr:to>
      <xdr:col>4</xdr:col>
      <xdr:colOff>0</xdr:colOff>
      <xdr:row>230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A53375EA-B5CC-4730-B93C-34350CF38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227</xdr:row>
      <xdr:rowOff>0</xdr:rowOff>
    </xdr:from>
    <xdr:to>
      <xdr:col>4</xdr:col>
      <xdr:colOff>0</xdr:colOff>
      <xdr:row>230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6FAC9F8F-C5AF-49D5-BAF2-421CB9457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227</xdr:row>
      <xdr:rowOff>0</xdr:rowOff>
    </xdr:from>
    <xdr:to>
      <xdr:col>4</xdr:col>
      <xdr:colOff>0</xdr:colOff>
      <xdr:row>230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CDEE5AA8-18DB-4D38-A34B-E03EF055D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227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CC1F1BE3-134A-41C6-A512-9D94987B8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2D5F3CA1-1A05-4CAF-8AF1-A33DEF0B5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AEB9C5D9-CAC7-4B49-B42D-53AF57A77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219D2AB8-A746-4617-A732-86361D789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B027B054-0C78-4364-A858-D76E93729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230E5DA2-DD97-476D-933E-6C0890B60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629002BF-4171-42EB-9101-54799A6B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DA673779-4261-4DDE-ACA5-B505549AA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A4612ED1-C36F-4946-BBAE-37A4BAA21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539D65FD-D123-4CB0-BBEF-42C3954A9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74FCD46D-FC48-4F2E-84A8-86A36F70B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913F0A06-9021-4825-83D3-164016ABD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7440367D-8D42-4004-9B87-2335A7B01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53299762-42BE-44AD-9EB4-E16E3DE45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D1A78E05-0D5D-4AAE-A853-EACEDD9DC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C4DAEDAD-9EE0-4F0A-A5F7-103A1B941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BB49A49D-B16A-478B-9FD1-BFE9F2AA9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BD589345-9A4A-4AC7-B176-5CC4BF154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FA658D6D-B627-4900-BDE5-F5CE2110F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3252E171-32B2-437A-8D59-377AD2A6C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A77C2A63-FB92-4AC9-BF6F-5792D7831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B9D2161A-DD9C-490D-A72D-4141F382E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6D64ECD3-0F13-4984-ACA9-DB50CEF32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8C559D81-B94A-474B-9863-86CF53F96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99F4A982-5D04-4F13-B776-7A984E60C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F75CF7E3-98A1-4F03-A114-2451A4DC3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BE43EEC3-C938-4F67-ACBD-C699F787E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7AD2F821-14E8-4299-AC25-5CB3E557C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B327C2B3-2E31-4D1A-801B-3C2BBD5CA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F73A5814-5FEF-4D7B-957A-054FD02BD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2C083806-CBCB-43C5-A0B1-2675EBF1E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EBAA91A4-AF85-4968-828D-FF7A7CA2C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0B3B52CD-4350-4BC9-BE4B-75F6C2E42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BC42E264-C7A5-4E61-BB56-C514CF8FF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AF4C9FA0-699B-4474-8350-A03A4CDF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5AD6AE6C-187E-4334-B3BE-8D8B78CEC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F618D139-1BDC-408E-B555-90A36EEE9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388EC6B7-9AEE-40B2-87A4-E6C04EDA7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605A9DB2-EAD3-439A-8AC2-95E7D9DA7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99DD51E3-F6BB-4B20-9FAA-5658A389C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827032E2-FEE0-495A-ABAC-E25725168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227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01BB1582-B5C6-440C-B03F-9662C0E88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7A6B78E9-EF84-49AB-A79A-E52795BD5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2BE1FC0A-4CB1-4984-A4E7-0486B9C09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9FF79EA6-6734-40F6-B69D-6159283E6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9C79184D-3851-4A4F-A50A-35C72C4B8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A4E3B3B9-66D4-4E3A-B191-97AE3EDF1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F6D14DC7-E8DE-4164-B065-160429DBA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3A4A573F-1483-4AE3-B654-1F51FB933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A51D97EC-7378-4398-94FF-114DD70B2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75D7BC88-58B6-4C37-B2EC-E7A8687F4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FA9FF660-2D44-449C-A60D-08118EA31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6E5F99D5-7173-46D3-A65C-1FD6AFAAC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16B4A4D4-0065-499C-891B-48DBDDF14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227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3A661E81-86C8-495B-B7A2-08162E7FF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63</xdr:row>
      <xdr:rowOff>0</xdr:rowOff>
    </xdr:from>
    <xdr:to>
      <xdr:col>4</xdr:col>
      <xdr:colOff>0</xdr:colOff>
      <xdr:row>66</xdr:row>
      <xdr:rowOff>145818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0B129247-443B-4C72-BDBB-ADFA99194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0</xdr:colOff>
      <xdr:row>66</xdr:row>
      <xdr:rowOff>126768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3D93B69A-588E-4147-8CC5-0F5CE95D9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6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0</xdr:colOff>
      <xdr:row>66</xdr:row>
      <xdr:rowOff>69617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4315C9C6-50FF-4EB9-956D-F34957BC5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9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0</xdr:colOff>
      <xdr:row>66</xdr:row>
      <xdr:rowOff>145814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BA6EE3ED-3C7D-4A07-BD0A-1EAD90702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0</xdr:colOff>
      <xdr:row>66</xdr:row>
      <xdr:rowOff>145814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826B154A-1D83-4625-BC17-97B474ED1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0</xdr:colOff>
      <xdr:row>66</xdr:row>
      <xdr:rowOff>145814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338EE5E4-4D78-4F2C-8771-35242E05C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63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29DFA0F5-20F8-4E3F-86EE-9FF6F3987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F8D90C8C-F25B-4CEF-B5C4-AF5DCC766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786CD291-B659-4A46-9028-0C00FF1E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B7B37F1B-FB9A-437E-A3B9-4468D0955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FCC88B33-6D49-4842-A72B-F781A8F4B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2D38F01B-9EA1-46E9-968D-9345740FA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32468137-C3E8-455A-A687-18CCD71CA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AFE82212-9F7A-47A2-9DF6-1A8235A80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FD949BA8-F7EF-4711-A558-B813077CC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3C8DCD4F-8EAE-470D-BDD7-2C4714E21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42917BF6-58F4-40AA-A15F-C066DB0DF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386569E2-671E-41FD-865E-A8E6BAFB3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44C4BBC5-3116-4C67-9032-A855ADB32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26A20E86-0923-44C0-9051-957259D74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C7B1FC9B-212E-4E4A-A806-3F4533430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A8A8198B-3AF9-416B-A9A9-FC97415B3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36D0A566-D36E-4E9A-981E-65AAA80F8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D222B2A8-1EA4-4F6D-AA0B-ACA25531B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0ACA49BD-A44D-4A43-8BCF-C9C8A4E76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CBE0DE2B-F962-4B50-B857-5AC52E3C5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09F19434-1C4B-4BB5-BE79-FDD0A0E96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F8C481E9-7F20-43EC-A2D0-1955D7699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A5FB7CCB-39B9-4D3F-96C9-65FFC522E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66E564A1-FDF1-42A8-8DF3-B18F6576C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A0748489-CA04-4114-9E5B-7B2413547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51E146DB-F270-4CAE-8D6A-5A1B68463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8C4FAF19-E5FD-4DB2-8BD6-7729888AC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CD0C47D4-8ED0-4826-BC82-0FA57C271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151484C1-644B-419A-B95A-23EB46A3F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1B46E6F3-1538-47D1-A70A-41EDA7831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7E168537-BAB4-48DF-997A-3A1823D34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389A26D6-3305-4D99-A7BB-FDBF4043A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F6278FB9-4DAB-45FA-8CD0-188A31A06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B3E7889C-1266-4522-84E3-B44B7EBEB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1BD38922-3E7D-48E4-810E-2A1C5042F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0DD22BC9-9FF2-41BB-ACE4-F80689060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58A71B06-5FAD-4629-8F1E-255F4E34F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B805E244-B87A-4EE5-9610-3DD1F8869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54875924-008A-4B39-AE9F-36FDBF07A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FD0C7E47-01B8-422E-87AF-6C4D8809D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D497C5FB-0B7C-4BA2-B90F-F4AC3FA30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6378C63C-A58E-4A61-88ED-7185CB378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14DA18E2-2CAC-48E1-BA23-2BC5AF83A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AF2D3FC2-9A48-4D4E-B955-46810C929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81B00A4E-A4BF-45CB-A850-199DABAE2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EB011E22-C4A1-48CA-AC40-B93F4EC0B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0D0611A5-FB71-412B-B562-892FF0C24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A8B0395F-BF6C-4365-8FAD-DBC9A6664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CE82173A-439B-44A0-A4C5-B80C47035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6EB1A899-2F3D-468A-A642-340E30B0A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F72D67E3-5F09-42DE-9B0F-09382E9FD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AAFB24C7-0F59-469C-B113-31FAA4249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F0B18517-6425-41C6-BFB9-5C31B8BF3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DBE470CD-849A-413D-9EAA-AA47241C4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4EF587D5-A862-4777-93EC-F721000C4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96D25300-B03C-45E7-9779-0A9D1C811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4D911AC6-B542-4AFB-9761-835C0A21E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BCD9737F-7F99-480A-BE6A-369638383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ECC04ACD-4910-45F0-A75F-A37771D5F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CD6E69C7-25B9-48C5-9FDD-466896DE1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7A89F89B-5D83-482F-B453-3EBA274DF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049A0093-A073-4221-8EFD-76A5D476C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698990C3-33D4-461E-B2B4-C16C19B0C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40AFBBD4-DF8F-490C-8DB8-DEC892C5B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EAEA8F57-CD81-40A9-A357-FED23BC9A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D329F114-2C4B-40A6-ADDD-314D57A3A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85E02DA2-9EEF-474D-8F40-A81814F01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ED6C6AD6-9561-4BF9-843C-C9724D2DC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5CD82283-FABD-4408-AFCD-B1098BBB2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B02CC3D0-F2A8-430F-83DF-41C203815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8AD852CA-32EA-4E7F-B322-4679DE268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AA0E60DB-A99D-430A-8875-A0D4788CE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90E33E4C-611C-4F86-9E59-48C30D088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687677C0-C5F4-40A4-810E-8727AC50E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C886E25C-51D7-46A7-9D2D-6961A92A5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49989165-8469-4A5B-8110-33DFB6C99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CD1D5212-C268-4B8E-8EA1-8690D171D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C5F995DB-70EB-473D-B782-8226A4F89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4FD8C3DC-22F7-481A-8229-11FE4E06E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C6CBE365-13A0-45D3-BAB8-BE804992F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C0854826-A1F1-48E4-A245-CC13FA6C8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91A773FF-71ED-41E2-A0EA-C53BAF605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F3CD7D7D-FA15-4A40-98A1-17B43254C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D0129992-8609-4B30-B5D1-C63552EBB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16E7A3B6-0B25-4DC3-B95A-A6AAEF9E5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9BDF8E2B-C3EB-4D96-B3BC-EAC56428C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CC2E0AF5-8DA5-460A-B5C2-51A2B5446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DC9FB742-865C-4FF6-B58D-864C8BDD4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5E52F8F6-7427-4C84-9137-4EFB22B18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2AB35361-F7A3-4BCE-81F6-6A033EE01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2DF961C8-FBE7-4BCB-8E62-D93CA29F9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F0AF2E23-3BA2-4ED9-A3C9-5DA3B4DA1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60EC7B34-5F6E-4D2F-B2EE-25CD88E7D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63E21B56-F5E8-4599-BE40-31B7E87C9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75138E0C-3F7A-4611-AAE6-CDE47CA57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F29ABD8F-2EC1-433D-86C4-56FFCE917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141536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2C9550F0-9C35-41D3-A09C-97B14C01D4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495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25B623D4-9B3A-4693-B813-85886554F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184CB725-9A2A-47CE-A60D-20344AD67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343B20BE-7FCE-47A3-BD11-D10757E6B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4FCEF909-85F0-448A-B711-9CF1BD1B5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B15221F0-EF4E-4B3B-AC81-AC5FB9627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59A1D35A-2C1D-4807-9080-A5D2F03D3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0</xdr:colOff>
      <xdr:row>66</xdr:row>
      <xdr:rowOff>88092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166DBD18-1AAB-4484-AA87-10030BF17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8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0</xdr:colOff>
      <xdr:row>66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BB6A8514-3993-450D-AB1D-274138837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0</xdr:colOff>
      <xdr:row>66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C89C2B11-D0A0-4098-A341-51DB3D600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0</xdr:colOff>
      <xdr:row>66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65F0DFF4-3480-438F-9368-DF6B40C00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0</xdr:colOff>
      <xdr:row>66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A6E26E28-65E7-4061-ABCA-A15141F75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0</xdr:colOff>
      <xdr:row>66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C904D830-56A3-4429-BE95-D9451561A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0</xdr:colOff>
      <xdr:row>66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EBA84D4A-9C9C-4692-85CF-D2EDD9EE1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63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028292F6-8993-4914-9974-42428DE4B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6406DC46-8721-46DA-97F4-9C25D1E07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9AE01095-57CE-4B5A-8F35-1C15E68B0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BFCD48D9-CFEA-4934-9F53-F288B1038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08E5A2B4-99EB-44A9-80AF-CFC0D931E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63FDBEFC-3766-4C28-AF8A-5C506EE69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57C45FDC-7108-4AFE-9289-0D9AB6F2F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8E2FDD08-A6FE-4B35-B3ED-95EA70F45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CD328FE2-C692-48C4-9755-D2DA8A08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B38884CC-FF83-4F55-A0F2-F8AD28E51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1F687261-E3E0-434D-962E-36132D60B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85CBFED9-2D1B-462C-A404-603A4915D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19C98252-D9A1-4B12-95A8-0142B8157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5E7146FD-5180-4A60-BC1D-6EE799220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C4AF5F67-637C-4636-B57E-F592FD2B2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C3E91010-2E34-4A93-911B-0905BCFBE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7F1FF43C-5FD7-4BD6-B56F-3951ECCD0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7AFE46EF-A720-44AA-817B-8E290A5FD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16C8A3E2-3443-42DE-9927-84C80BAA5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EB95F39F-CA1B-4208-9908-45CD3E19D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8756DF89-982A-4407-899C-690638D41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017DA317-1831-4B39-8D5F-E46E65EB1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12607115-62D9-4B61-AE49-AA009C345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7A54F70B-9698-4CD4-9D01-CE171859F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6287D648-F763-484A-AADC-1411557B3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C7F25135-0D38-41F5-9366-234693272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6EA37360-ABC3-40CB-9F6A-93FA5F8D2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E2D22FE3-8617-4DFF-965A-5BE690885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4A01D909-738A-42F4-B3C8-9A9E3F8D3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CFC2C10D-D01D-4D74-888E-9E762C5F0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DFB59C09-5993-4996-BB29-6A7E29853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1DF4B941-DEF2-418C-9640-5D5EA93DA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F7F04350-E16C-4827-9840-184CF40E7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62231CB6-1F18-4453-B977-1EAB58C01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A6F64092-058C-4F88-AAEC-9DAD3AAA8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BAA7C9F3-A138-4E21-9497-66A1660F3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004133EF-A27F-41D3-9354-C8BDE7F60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DC0E0A70-4473-4D00-89E6-51A1A66B3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9E620EE8-434B-4D17-90A0-EC576FD5F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A0784652-4BAB-498E-A13B-4EB52A641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DA693594-8028-45A6-95BB-37D5A51ED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63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4278D894-E818-4C3F-8757-571449965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43B7E2C8-295D-4E3A-8617-9FADBE79F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9B457E70-94C1-412E-A3CB-1F522DA51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B72EEBEA-BC35-47B9-B29F-424F6EFEB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86DEBF18-4E36-4D84-8300-BA8C39ACC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27823FB6-FF82-4135-B170-9630B13F1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C2E5A383-D9AF-4112-8937-99445F955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557A4B7E-2873-418E-9B22-46E96FEE4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347CF3A9-01A8-465B-A28B-5EDC3697B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5C7C3269-B717-41DD-867D-5DC572864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78C2A7BF-754F-4641-B508-A2E6F7281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2CE21A06-4336-4A5B-81FB-9E93FAB13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69EDBC84-D0EF-4B3C-87DC-153D3269C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63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4E0EAF10-8D98-4F37-99AC-53F675A4F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190500</xdr:colOff>
      <xdr:row>225</xdr:row>
      <xdr:rowOff>0</xdr:rowOff>
    </xdr:from>
    <xdr:to>
      <xdr:col>2</xdr:col>
      <xdr:colOff>771525</xdr:colOff>
      <xdr:row>225</xdr:row>
      <xdr:rowOff>0</xdr:rowOff>
    </xdr:to>
    <xdr:sp macro="" textlink="">
      <xdr:nvSpPr>
        <xdr:cNvPr id="6" name="Oval 92">
          <a:extLst>
            <a:ext uri="{FF2B5EF4-FFF2-40B4-BE49-F238E27FC236}">
              <a16:creationId xmlns:a16="http://schemas.microsoft.com/office/drawing/2014/main" id="{12ACFAC0-BF6D-4B69-8032-EAEDA7275F26}"/>
            </a:ext>
          </a:extLst>
        </xdr:cNvPr>
        <xdr:cNvSpPr>
          <a:spLocks noChangeArrowheads="1"/>
        </xdr:cNvSpPr>
      </xdr:nvSpPr>
      <xdr:spPr bwMode="auto">
        <a:xfrm>
          <a:off x="2105025" y="873175800"/>
          <a:ext cx="577850" cy="0"/>
        </a:xfrm>
        <a:prstGeom prst="ellipse">
          <a:avLst/>
        </a:prstGeom>
        <a:solidFill>
          <a:srgbClr val="FFFFFF"/>
        </a:solidFill>
        <a:ln w="6350">
          <a:noFill/>
          <a:round/>
          <a:headEnd/>
          <a:tailEnd/>
        </a:ln>
        <a:effectLst/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es-ES" sz="1400" b="1" i="0" strike="noStrike">
              <a:solidFill>
                <a:srgbClr val="000000"/>
              </a:solidFill>
              <a:latin typeface="Arial"/>
              <a:cs typeface="Arial"/>
            </a:rPr>
            <a:t> P</a:t>
          </a:r>
        </a:p>
      </xdr:txBody>
    </xdr:sp>
    <xdr:clientData/>
  </xdr:twoCellAnchor>
  <xdr:twoCellAnchor>
    <xdr:from>
      <xdr:col>2</xdr:col>
      <xdr:colOff>228600</xdr:colOff>
      <xdr:row>225</xdr:row>
      <xdr:rowOff>0</xdr:rowOff>
    </xdr:from>
    <xdr:to>
      <xdr:col>2</xdr:col>
      <xdr:colOff>933450</xdr:colOff>
      <xdr:row>225</xdr:row>
      <xdr:rowOff>0</xdr:rowOff>
    </xdr:to>
    <xdr:sp macro="" textlink="">
      <xdr:nvSpPr>
        <xdr:cNvPr id="7" name="Oval 93">
          <a:extLst>
            <a:ext uri="{FF2B5EF4-FFF2-40B4-BE49-F238E27FC236}">
              <a16:creationId xmlns:a16="http://schemas.microsoft.com/office/drawing/2014/main" id="{21E6D46D-78E4-41AD-9D78-0C212697441B}"/>
            </a:ext>
          </a:extLst>
        </xdr:cNvPr>
        <xdr:cNvSpPr>
          <a:spLocks noChangeArrowheads="1"/>
        </xdr:cNvSpPr>
      </xdr:nvSpPr>
      <xdr:spPr bwMode="auto">
        <a:xfrm>
          <a:off x="2143125" y="873175800"/>
          <a:ext cx="704850" cy="0"/>
        </a:xfrm>
        <a:prstGeom prst="ellips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 editAs="oneCell">
    <xdr:from>
      <xdr:col>4</xdr:col>
      <xdr:colOff>0</xdr:colOff>
      <xdr:row>275</xdr:row>
      <xdr:rowOff>0</xdr:rowOff>
    </xdr:from>
    <xdr:to>
      <xdr:col>4</xdr:col>
      <xdr:colOff>0</xdr:colOff>
      <xdr:row>278</xdr:row>
      <xdr:rowOff>142643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B0E56DE5-FE20-472C-B301-3A6E8DD74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275</xdr:row>
      <xdr:rowOff>0</xdr:rowOff>
    </xdr:from>
    <xdr:to>
      <xdr:col>4</xdr:col>
      <xdr:colOff>0</xdr:colOff>
      <xdr:row>278</xdr:row>
      <xdr:rowOff>123593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D92E15C5-D70C-4CC1-821D-262BF4DEA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3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275</xdr:row>
      <xdr:rowOff>0</xdr:rowOff>
    </xdr:from>
    <xdr:to>
      <xdr:col>4</xdr:col>
      <xdr:colOff>0</xdr:colOff>
      <xdr:row>278</xdr:row>
      <xdr:rowOff>66442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39475CCB-EC47-4B74-A425-8CC1C3096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6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275</xdr:row>
      <xdr:rowOff>0</xdr:rowOff>
    </xdr:from>
    <xdr:to>
      <xdr:col>4</xdr:col>
      <xdr:colOff>0</xdr:colOff>
      <xdr:row>278</xdr:row>
      <xdr:rowOff>142639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D9596FB5-CA04-43C2-A956-EA5DD5976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275</xdr:row>
      <xdr:rowOff>0</xdr:rowOff>
    </xdr:from>
    <xdr:to>
      <xdr:col>4</xdr:col>
      <xdr:colOff>0</xdr:colOff>
      <xdr:row>278</xdr:row>
      <xdr:rowOff>142639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90796793-8594-4D2B-8B4B-42E33673C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275</xdr:row>
      <xdr:rowOff>0</xdr:rowOff>
    </xdr:from>
    <xdr:to>
      <xdr:col>4</xdr:col>
      <xdr:colOff>0</xdr:colOff>
      <xdr:row>278</xdr:row>
      <xdr:rowOff>142639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5296F660-D5DF-4854-B068-EC8F65A7E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275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7C4865B2-6F54-4D67-97C5-79FA1D48A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275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DD0AAA1A-8AA3-4DFE-AA6C-4CE038914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275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9B712B9C-E486-407E-870D-D958D985C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275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A0338A95-187F-4EFA-ABDC-50DB75BE8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275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FE7E9207-0883-4AD4-A770-52CC8A935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275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42033BE1-29F0-4E14-A890-C0BAA2DD8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275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13647B55-350C-4230-A3B8-A04CCE155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275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BEAAA179-FC99-4EC4-AF53-E4264728E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275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F6400A79-F2C8-4568-8213-9777C0180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275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1C8FECB6-4584-4CB6-9845-1435995BF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275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47C4D93B-6B66-45AE-970D-B9053E8DC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275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0A623DCD-F5AA-41C7-98C9-F6FC63940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275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CEC32027-87D8-4C30-A2D6-B8A958A50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275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75E2C71D-F49A-4D3E-98BA-E3184F5C5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275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A99C9E34-D111-41E2-B3D1-7E3105682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275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9B1B0820-91E6-4EC5-A98D-A39C037F3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275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B81C0772-E272-45B2-8D8E-61ED4107F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275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730EAFAA-0A45-488E-B9F8-AAD737932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275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75F215B9-2FF1-4037-8F61-560FCE8CE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275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5E56A6F3-DFB1-4EC1-8480-740C003EA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275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8C36B1DD-87CE-4889-80B1-889F88221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275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785F5788-CA61-4D5F-9C2E-62BFAC227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275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71EBCB5D-4B72-4DCA-90E8-FB50BE5AD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275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F65F6A3F-39D6-4CE5-AA24-F86F25E9B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275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30C55AE3-3559-4C6C-9A32-3DEB1D6A4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275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AF6E2537-C402-45D8-B90D-052A9C1D1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275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90B93976-E3C4-4A45-A7CA-69D15135B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2</xdr:col>
      <xdr:colOff>190500</xdr:colOff>
      <xdr:row>205</xdr:row>
      <xdr:rowOff>0</xdr:rowOff>
    </xdr:from>
    <xdr:to>
      <xdr:col>2</xdr:col>
      <xdr:colOff>771525</xdr:colOff>
      <xdr:row>205</xdr:row>
      <xdr:rowOff>0</xdr:rowOff>
    </xdr:to>
    <xdr:sp macro="" textlink="">
      <xdr:nvSpPr>
        <xdr:cNvPr id="45" name="Oval 92">
          <a:extLst>
            <a:ext uri="{FF2B5EF4-FFF2-40B4-BE49-F238E27FC236}">
              <a16:creationId xmlns:a16="http://schemas.microsoft.com/office/drawing/2014/main" id="{52794483-499E-4F40-8D6D-F107B585DAA1}"/>
            </a:ext>
          </a:extLst>
        </xdr:cNvPr>
        <xdr:cNvSpPr>
          <a:spLocks noChangeArrowheads="1"/>
        </xdr:cNvSpPr>
      </xdr:nvSpPr>
      <xdr:spPr bwMode="auto">
        <a:xfrm>
          <a:off x="2105025" y="869175300"/>
          <a:ext cx="577850" cy="0"/>
        </a:xfrm>
        <a:prstGeom prst="ellipse">
          <a:avLst/>
        </a:prstGeom>
        <a:solidFill>
          <a:srgbClr val="FFFFFF"/>
        </a:solidFill>
        <a:ln w="6350">
          <a:noFill/>
          <a:round/>
          <a:headEnd/>
          <a:tailEnd/>
        </a:ln>
        <a:effectLst/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es-ES" sz="1400" b="1" i="0" strike="noStrike">
              <a:solidFill>
                <a:srgbClr val="000000"/>
              </a:solidFill>
              <a:latin typeface="Arial"/>
              <a:cs typeface="Arial"/>
            </a:rPr>
            <a:t> P</a:t>
          </a:r>
        </a:p>
      </xdr:txBody>
    </xdr:sp>
    <xdr:clientData/>
  </xdr:twoCellAnchor>
  <xdr:twoCellAnchor>
    <xdr:from>
      <xdr:col>2</xdr:col>
      <xdr:colOff>228600</xdr:colOff>
      <xdr:row>205</xdr:row>
      <xdr:rowOff>0</xdr:rowOff>
    </xdr:from>
    <xdr:to>
      <xdr:col>2</xdr:col>
      <xdr:colOff>933450</xdr:colOff>
      <xdr:row>205</xdr:row>
      <xdr:rowOff>0</xdr:rowOff>
    </xdr:to>
    <xdr:sp macro="" textlink="">
      <xdr:nvSpPr>
        <xdr:cNvPr id="46" name="Oval 93">
          <a:extLst>
            <a:ext uri="{FF2B5EF4-FFF2-40B4-BE49-F238E27FC236}">
              <a16:creationId xmlns:a16="http://schemas.microsoft.com/office/drawing/2014/main" id="{35C61DB9-D09A-4DDD-8B3B-AF875474B1FD}"/>
            </a:ext>
          </a:extLst>
        </xdr:cNvPr>
        <xdr:cNvSpPr>
          <a:spLocks noChangeArrowheads="1"/>
        </xdr:cNvSpPr>
      </xdr:nvSpPr>
      <xdr:spPr bwMode="auto">
        <a:xfrm>
          <a:off x="2143125" y="869175300"/>
          <a:ext cx="704850" cy="0"/>
        </a:xfrm>
        <a:prstGeom prst="ellips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AD1FBC38-F08A-443C-B1A8-6BE39A97A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E0603399-986B-4492-B9C3-BDF8E80CA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34A8A399-A170-47B7-99DD-B5EA3D24F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6298C520-E8C5-4FD1-88E0-09EC35601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5D4A198C-98AF-4C05-8355-90A7930FB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1DB7455F-88E8-4F05-9C23-D9C2C06F6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F2EA9E44-7402-42D6-95B5-EC38E5C57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CB141478-83AA-4D38-B3E2-9BE2C8EAD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DA97CED2-A348-490B-B4FF-2C84F7FBE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F96DA2C9-77F0-49B5-9042-B9051DD20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B2AFF9BC-D316-4845-8E8B-4053B66E0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353AE423-68CE-4FE6-994D-1BE024CCC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EE41E4F9-BD12-4624-9096-5224B0F18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4101C88A-0DDD-418D-BABB-9AD7B41DB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EBD5963F-6050-4F0F-9056-9B005CAC6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D3E55429-74D8-40C2-B0CD-A4C138213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AED8ADAE-28B8-435D-906D-22E7285C9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12BD2185-D881-4E20-8711-B60C29C7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696F1405-15B9-492B-B78C-68184DEFE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B7682761-DB30-497F-B77F-D2234F8AC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31D01C8F-8BB8-49F9-865B-4C6120E82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49AD0CA3-DCB8-4554-ADA6-0047EB97A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C0E32934-5E87-4629-B92D-ECE63D334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457737E2-7186-43EE-BEAA-68CB995C4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782773A3-1F82-45BE-90A4-93E49C97B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A25389F0-E854-4CBD-9AA0-455E2E972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F9646457-C969-4968-921A-EB28D60BD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685517C4-5DD8-4F76-9A0D-07D879A3D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469E05E3-F318-49DB-953F-64153EFC9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5DE6FB50-5EE8-4614-B372-2AC8A521C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BBE33FD9-056F-43E3-9558-F3FE7B06B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209AF5DB-7BBB-4CF8-A0AF-F31A902E9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44411AE9-78D8-46B1-8B3F-3EFA5813A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06A6741D-A987-4D48-BA91-44B4DCCDC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5E403C8B-41B6-419F-A079-587F4164B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A1DE4FC5-4FD2-4C7A-8CA4-58ACF4E69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BACC7D4D-D31C-4F64-813E-5A1357F1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8F9CAABB-61DE-4982-B177-82AE2862A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CC2E392A-0843-405A-B8A7-ACE1B8D1A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66282D3A-F0C7-46A2-97EC-72F469913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F9318AE0-F300-4844-AC83-19768F3D7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CB8702C9-C881-43F8-959F-0571DA013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D06A0E39-6556-43DE-B777-6AE25A52D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2AC072ED-7B5D-4434-990F-2D5209EAA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A110FA33-0ACE-46D5-B294-1683CCC9A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BE0A9D35-D22A-4A10-BEC0-B4F3C2795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36F465DC-6CE2-40B3-8B44-DA810C05B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345E4CFA-2A47-455C-A594-46DB41D7F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9B2B4D57-ED7B-4E14-A0D6-8220515EB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D492C9CA-F169-4EEB-8A9B-C274F0CF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DDFB9595-68EC-4C89-AD4C-09F16B25B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EBF04273-A1BE-49CC-BABF-4F777A0B8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4DB18A61-8943-4E43-AA4C-520F5D3E4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97B7A955-75E4-4281-9BC9-3CB3AC678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F868DEFB-D3BE-49C7-AEA2-99C316AAB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84532B5B-E9C8-4B69-A066-E7188F3A7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2CDD1B54-B261-4217-BA65-074FF541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0E4987A8-6BDA-43F4-8781-0B7CBEE72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19E67FD5-CF06-4CF3-A3C7-93F481FCF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8BF07C98-D949-4DBD-B608-B8DFEB943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03DB4D8B-EE81-40D1-875E-B890F7A52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E8B81396-9624-4560-9DAA-9AACB5BB0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1A8D07BE-DE5F-46E4-BF8D-2072E2745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A3334C22-E024-491D-8951-7BB6E8E0C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F4190F09-2F03-49FB-9C01-0B91BF33A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2BD07FA9-4A26-43BA-9149-9364C844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60590012-8E74-440E-9486-EE630FB20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EE2F7827-960B-4319-8ED2-8562FA505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0E167554-1149-47BE-A6DD-A0807CC24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144711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2DF36880-378D-4A54-B507-F952739F18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5269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F172FBE4-5E93-4C2C-8D2C-62B56E9BC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5FA7FE62-00F2-4246-A06F-E138178F9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147DEC0B-F6D4-448F-AC08-116D69681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7FBC944B-E0C8-44BF-B9F5-365370AB3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828C53EC-9A9D-46E2-8C38-D05F1F197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14B3B6A1-4B32-4AE8-A332-D97A406B6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137</xdr:row>
      <xdr:rowOff>0</xdr:rowOff>
    </xdr:from>
    <xdr:to>
      <xdr:col>4</xdr:col>
      <xdr:colOff>0</xdr:colOff>
      <xdr:row>140</xdr:row>
      <xdr:rowOff>84917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A899CF8F-D332-43C0-85EB-0317736AC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4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275</xdr:row>
      <xdr:rowOff>0</xdr:rowOff>
    </xdr:from>
    <xdr:to>
      <xdr:col>4</xdr:col>
      <xdr:colOff>0</xdr:colOff>
      <xdr:row>278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E9C56FFD-3461-4E3E-8677-36A99EA38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275</xdr:row>
      <xdr:rowOff>0</xdr:rowOff>
    </xdr:from>
    <xdr:to>
      <xdr:col>4</xdr:col>
      <xdr:colOff>0</xdr:colOff>
      <xdr:row>278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950C3DEF-BD3B-4265-9132-DEC8AE374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275</xdr:row>
      <xdr:rowOff>0</xdr:rowOff>
    </xdr:from>
    <xdr:to>
      <xdr:col>4</xdr:col>
      <xdr:colOff>0</xdr:colOff>
      <xdr:row>278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52F627EC-DE5D-4475-90B8-49AE90ED4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275</xdr:row>
      <xdr:rowOff>0</xdr:rowOff>
    </xdr:from>
    <xdr:to>
      <xdr:col>4</xdr:col>
      <xdr:colOff>0</xdr:colOff>
      <xdr:row>278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F9EEF8A3-F816-404B-91B9-0E7FDE89D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275</xdr:row>
      <xdr:rowOff>0</xdr:rowOff>
    </xdr:from>
    <xdr:to>
      <xdr:col>4</xdr:col>
      <xdr:colOff>0</xdr:colOff>
      <xdr:row>278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E6CA520D-FCC5-45DA-B92B-FFDDC54FD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275</xdr:row>
      <xdr:rowOff>0</xdr:rowOff>
    </xdr:from>
    <xdr:to>
      <xdr:col>4</xdr:col>
      <xdr:colOff>0</xdr:colOff>
      <xdr:row>278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0D041725-E57E-4E7D-8456-1F234DD3B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286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96F6A657-045E-4DB1-82C0-872280A9A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BE8B7503-912E-4793-82B1-833D0F4FE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129D9A7D-AFFB-448D-A561-9D17E7C03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6195AEE9-50F4-4229-9828-866A067AB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D5D9DBF9-8460-49B4-B3D4-E757401F8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03351817-24D2-4071-9A2C-9C2CE75FB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D4181D18-D07C-4F11-A8C0-724C29BEE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68E73FF2-52B6-4A3C-AD99-112F62F77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13F96AAA-49FF-455E-85B0-6038C3DD8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F176DFE3-0A85-4E03-A52A-5055B5F4A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9298219B-F72B-4031-BE54-A5608DAD6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74A46E74-6461-4BC7-B2D5-85F324486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3317BCAF-0C23-4858-BFF7-FBBEDADE0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56F20237-311D-4B6D-B45F-989B5709C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A3FE113A-431F-471A-88BD-75881E11B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5D5AFC4F-B06B-4302-A46E-C9298372A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BBD6A10F-2C1A-4FDB-912E-C1721CF08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C205600A-1D0B-4D1D-8D83-B7FD3DA7A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9B589994-BB26-454A-A6EC-382D8750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D7EE0822-813E-4564-8961-9AA54F9D3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FCA2E2F8-ACD9-476A-8481-C4A6EDEDF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6E48D529-3B3F-4C0E-B6C7-F0B65875A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178465BF-1C75-4903-A0DB-7A2193432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960444F1-ACCF-40A0-8FBA-981EA3151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6086BFCF-564B-413E-A641-8FD8A7590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CAEC68D4-663B-4A31-9C82-088479AFA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74FFB02F-F4EB-4146-A41B-295EEA9C5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4B0F91ED-E1C8-416C-82C4-2FCC31323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B15E8AE4-3638-4E5C-A049-8CAACEAB7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AAF07DC2-6D19-4D4D-987F-2571AB57E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2BA7F503-6C46-4C97-B1E6-AFC01BEAB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9D522596-77F6-49F0-8E70-01A719BA5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4EE19DA4-707F-4C9C-9BC4-33A8D9BA8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DAC5BDA1-71ED-4F36-9909-042F134E3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A815472F-6D45-4026-8446-53E340991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01A64EA3-67AF-453E-9EF9-8B9B0B54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46C001F0-D494-45F0-9B35-08856D065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4319F7A4-17CD-4D34-929D-0E550721A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2B323F09-B848-412B-B9B0-410EB3F0F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9825792C-8DDA-4ECF-B9A9-44ED8924D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94278767-F98F-492B-9493-111BB10A3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286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0AD51942-A323-46D4-AA90-B24CC1E19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806C67DF-580A-4055-B50E-AAA35D7BE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ED8CBDD8-C40E-4069-A12A-FD71A6FEC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E3C458F5-3BA6-44A3-B1C0-64BE0998E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00F08649-CEF4-49EF-88DB-EADE397D3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CCBB065D-0108-467F-BF45-16D9B4170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A1A2569A-3F81-4E16-B177-698035CF5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B1AF6655-A7B2-4C14-878A-435C1B49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733A57C1-44C8-4699-B548-D8661C789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313C17B7-63EC-405D-92E9-0BC5CFBD3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AFFA268E-8E4C-4326-962D-04F55E8A6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B121476C-361C-484A-ABE0-C2692C6CF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3F7B73E0-7A6D-4658-AE43-C056990C6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286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F082C6CA-4A37-46F0-8DE7-3820A2E0B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190500</xdr:colOff>
      <xdr:row>229</xdr:row>
      <xdr:rowOff>0</xdr:rowOff>
    </xdr:from>
    <xdr:to>
      <xdr:col>2</xdr:col>
      <xdr:colOff>771525</xdr:colOff>
      <xdr:row>229</xdr:row>
      <xdr:rowOff>0</xdr:rowOff>
    </xdr:to>
    <xdr:sp macro="" textlink="">
      <xdr:nvSpPr>
        <xdr:cNvPr id="4" name="Oval 92">
          <a:extLst>
            <a:ext uri="{FF2B5EF4-FFF2-40B4-BE49-F238E27FC236}">
              <a16:creationId xmlns:a16="http://schemas.microsoft.com/office/drawing/2014/main" id="{81E3F2B8-27AF-4CE1-B2B0-54352235CA3A}"/>
            </a:ext>
          </a:extLst>
        </xdr:cNvPr>
        <xdr:cNvSpPr>
          <a:spLocks noChangeArrowheads="1"/>
        </xdr:cNvSpPr>
      </xdr:nvSpPr>
      <xdr:spPr bwMode="auto">
        <a:xfrm>
          <a:off x="2105025" y="926782500"/>
          <a:ext cx="577850" cy="0"/>
        </a:xfrm>
        <a:prstGeom prst="ellipse">
          <a:avLst/>
        </a:prstGeom>
        <a:solidFill>
          <a:srgbClr val="FFFFFF"/>
        </a:solidFill>
        <a:ln w="6350">
          <a:noFill/>
          <a:round/>
          <a:headEnd/>
          <a:tailEnd/>
        </a:ln>
        <a:effectLst/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es-ES" sz="1400" b="1" i="0" strike="noStrike">
              <a:solidFill>
                <a:srgbClr val="000000"/>
              </a:solidFill>
              <a:latin typeface="Arial"/>
              <a:cs typeface="Arial"/>
            </a:rPr>
            <a:t> P</a:t>
          </a:r>
        </a:p>
      </xdr:txBody>
    </xdr:sp>
    <xdr:clientData/>
  </xdr:twoCellAnchor>
  <xdr:twoCellAnchor>
    <xdr:from>
      <xdr:col>2</xdr:col>
      <xdr:colOff>228600</xdr:colOff>
      <xdr:row>229</xdr:row>
      <xdr:rowOff>0</xdr:rowOff>
    </xdr:from>
    <xdr:to>
      <xdr:col>2</xdr:col>
      <xdr:colOff>933450</xdr:colOff>
      <xdr:row>229</xdr:row>
      <xdr:rowOff>0</xdr:rowOff>
    </xdr:to>
    <xdr:sp macro="" textlink="">
      <xdr:nvSpPr>
        <xdr:cNvPr id="5" name="Oval 93">
          <a:extLst>
            <a:ext uri="{FF2B5EF4-FFF2-40B4-BE49-F238E27FC236}">
              <a16:creationId xmlns:a16="http://schemas.microsoft.com/office/drawing/2014/main" id="{30B04738-FC2D-4EFF-AC38-8748F48EE328}"/>
            </a:ext>
          </a:extLst>
        </xdr:cNvPr>
        <xdr:cNvSpPr>
          <a:spLocks noChangeArrowheads="1"/>
        </xdr:cNvSpPr>
      </xdr:nvSpPr>
      <xdr:spPr bwMode="auto">
        <a:xfrm>
          <a:off x="2143125" y="926782500"/>
          <a:ext cx="704850" cy="0"/>
        </a:xfrm>
        <a:prstGeom prst="ellips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 editAs="oneCell">
    <xdr:from>
      <xdr:col>4</xdr:col>
      <xdr:colOff>0</xdr:colOff>
      <xdr:row>285</xdr:row>
      <xdr:rowOff>0</xdr:rowOff>
    </xdr:from>
    <xdr:to>
      <xdr:col>4</xdr:col>
      <xdr:colOff>0</xdr:colOff>
      <xdr:row>288</xdr:row>
      <xdr:rowOff>142643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79B7EAC4-C2B3-4FB6-B284-9675E3D88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285</xdr:row>
      <xdr:rowOff>0</xdr:rowOff>
    </xdr:from>
    <xdr:to>
      <xdr:col>4</xdr:col>
      <xdr:colOff>0</xdr:colOff>
      <xdr:row>288</xdr:row>
      <xdr:rowOff>123593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8EAA5A86-1D8F-4ED7-A7CD-8168EA0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6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285</xdr:row>
      <xdr:rowOff>0</xdr:rowOff>
    </xdr:from>
    <xdr:to>
      <xdr:col>4</xdr:col>
      <xdr:colOff>0</xdr:colOff>
      <xdr:row>288</xdr:row>
      <xdr:rowOff>66442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7754A543-C26E-425D-9204-D87A2D7D7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9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285</xdr:row>
      <xdr:rowOff>0</xdr:rowOff>
    </xdr:from>
    <xdr:to>
      <xdr:col>4</xdr:col>
      <xdr:colOff>0</xdr:colOff>
      <xdr:row>288</xdr:row>
      <xdr:rowOff>142639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87299CA3-F93C-4DE7-82CC-036172429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285</xdr:row>
      <xdr:rowOff>0</xdr:rowOff>
    </xdr:from>
    <xdr:to>
      <xdr:col>4</xdr:col>
      <xdr:colOff>0</xdr:colOff>
      <xdr:row>288</xdr:row>
      <xdr:rowOff>142639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35EC44FC-9248-482C-BFF9-6176C1F58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285</xdr:row>
      <xdr:rowOff>0</xdr:rowOff>
    </xdr:from>
    <xdr:to>
      <xdr:col>4</xdr:col>
      <xdr:colOff>0</xdr:colOff>
      <xdr:row>288</xdr:row>
      <xdr:rowOff>142639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BD243E70-E5CE-438A-8E78-D8ED26A48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285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EDF22DD6-AC10-44E4-94C2-E8D0BF07A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C403A608-F09C-46D4-B75F-7B017AB6B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8481FAAE-7913-45DC-8EC9-B82AB6D44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DD8EDEB8-4395-4A8E-A5DE-981F3DD23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012B37C1-B499-45D0-8535-BFF4A2E78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84835B63-4341-4ABD-8772-04868B71F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2C98183C-8DD0-4732-97F6-647E4563C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010CC291-6A84-4C1B-B5CA-A4E55516F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195FAAB7-8B12-4B14-8054-06085DA99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7A729B23-ED6C-4092-8DF7-D01AEA833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B7665817-A3D3-4DE8-9333-67036544B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1DE7C5E8-EE0D-43CB-AF98-A98D7B3AD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8DBF2922-CE01-45DB-B728-AF30DC5FD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83F9F587-B991-4806-ACE2-16607BBFC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F5D429E9-D053-406B-83A6-031255D9F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C41E4A64-E529-4F58-B988-2CE67E9C8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84211AE6-AEE4-495A-A18B-5CE223694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E33FFF06-E1C9-4150-BCF6-604E21BEF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9ADC5B4C-FE8E-464D-9348-9233DB87F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947CDA4A-AE55-4861-A943-D10272A9F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2272A2D6-DFE0-40B9-B432-D0CCB20C5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AA226A04-AE15-4046-9EB4-F7C6B3C6C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14D6BFF6-6C83-4059-ADD1-031C0846B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A12B4F40-ECCB-4B90-968E-BEC607A61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777F6AD2-1258-4416-B7BB-4D7D9525E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2862B8DE-1198-42A2-9C5F-83E0E250F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33A9E8D3-1911-4738-BA9D-0B0FEA88F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75B6703F-A809-497C-8AF3-4CA683314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1BD52C59-94C4-4683-90F1-699365D12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57A6A3BA-1A8B-4E92-8382-16DEBF64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7AF7E071-EE8A-4FE2-B784-FADC9F5AB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56092B01-1F10-4691-8737-9C6F688C3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638FB0F3-9379-4E88-A543-6D1C99EA3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4DAF448A-F727-4A19-8D97-2F171C608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AB1F4F9E-084E-4369-B1B0-D3464F82B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C6014D73-21EF-4F3D-9789-E500B0AA8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57663D63-2C8B-4402-851C-3722EA0F3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4C41EF7F-1397-43A9-846B-14771CA5A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2EBAFA34-288F-4D42-BA2A-16B44BA38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0FD5EBC9-20B8-45B7-A85D-E536B55B2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B30E88B8-6224-4CB1-B71B-ABAD9143E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17280C63-3230-4462-A148-5AD6E1217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EB677D5D-FBFB-46F9-92AC-C18AC77F9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37503704-4B22-436B-B2FA-C65BD28C4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20391A88-B8A0-407B-928B-C7F98148C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8C14BFF8-C692-48CE-A71F-CACC3040C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EA4D68DF-35E4-4B55-ACD4-5F1427EF9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DCEF972C-4B5C-40C7-B99C-EB32DFAAA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2F089D37-BC9C-4343-9A6E-14F383D81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02B0CA91-1DE7-4229-8775-7F6832161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EF164995-FFBD-4F78-90B0-4099F9E14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63B49A0C-69CE-4FE0-9BC3-EB15133E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F07CF57E-E910-4976-9968-F103D0D15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56171F54-0B86-48CB-B8D2-9E20A469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DC0796F5-F287-4FAC-BD2B-9141CC98C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24A80CC6-E80F-4CFC-A277-430D169BA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95FAD53A-E401-43BB-BD8E-11518A6CF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1F9F6F7A-5B36-4074-949D-D4C1B52ED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D4273730-F08C-4B82-9C9B-CCECEF854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276CB29D-2E24-404A-AC68-ED456B096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210B2E7A-AD48-4F71-B64D-8321BE381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5230EE8E-71F4-4BB2-A9EC-67C927DC5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B4F3BA65-74D7-4D04-AD87-CCB164F47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50B35844-3451-4717-875E-D5A4848B8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2FF5805E-A040-4AC6-B421-28B683175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7610F160-B925-4FC1-84BE-201157B54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52A86E06-2DFC-4097-B6F5-10A90E796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70BC3665-0207-48C2-BC7A-A408E4D4F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86421A40-F18B-447E-B06D-D62A8FFF6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EBCCA580-B044-4648-AC82-DC3C3F465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A34F8C66-7B9D-4F13-B243-FC6985E98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1465915D-E07A-4B3D-987A-E88EB9B7D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74F6AEF6-5056-48F5-80EB-E36B4A1FC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281A2921-054E-4874-881E-65FC25423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C7781313-9791-46CE-B616-B5BD830C8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D7F648A9-D450-4C04-98F3-2F78FA5B0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2EB33A72-ACA9-40A9-B04B-5DE100A1E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29413717-4B9E-42B1-B2B1-62FBCAF4D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6FE141D9-DC4D-4872-9325-1B76A5E3D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A07BB87F-2DA7-47A6-B015-793A5C6B5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862D6889-B1D8-49CA-843A-DD33160D0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67DA9841-7AE7-4C30-BD5F-772EE4116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6F848CE7-447C-48A6-BD62-4140962C3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88F41F6D-0067-4DDB-AE4D-CCE44589B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1CE137A1-5D23-4EBE-9011-2EB642E6F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D956DC17-CC05-4D30-AF16-67411E43B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F9A7F3DD-D2BA-4E2E-8448-7C33E4C41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9DDD72C8-D57C-4A66-A262-FF35120C9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113D085F-1A4F-4055-9D27-C65E3C066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1BD9BF2E-881C-43B8-ADA4-FB223347D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44282E5A-2BDA-4E82-8916-5D084F445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4C39C237-3615-464C-A083-EDA4FDCF7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BECFADCC-7DCB-4593-9C94-BE4385B81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9A0E9FAD-5CD8-4EC3-AC59-A5FE50C4A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4FEB0D79-5391-4AF4-8137-5F9F8BEC0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EB6180CC-4637-4B41-B71A-D175AF4DE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144711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1A5C3179-A37B-4989-A7BD-FC005E174B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495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29DC3A4C-02C4-4AEA-924D-5F6FB781A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13BD54DD-BB1C-4ED9-A708-22E3613B1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04C02300-20BE-4DC4-8314-F31B96B17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FCC1A4E4-DA3C-4E44-9456-4BBED8D00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2A75D11D-0A9F-41D7-AF88-83B51436E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105068CB-AE66-4213-940B-DBF42B86D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84917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7D3DBCB6-2059-47FE-9E42-3F49D91A0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8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83</xdr:row>
      <xdr:rowOff>0</xdr:rowOff>
    </xdr:from>
    <xdr:to>
      <xdr:col>2</xdr:col>
      <xdr:colOff>768350</xdr:colOff>
      <xdr:row>83</xdr:row>
      <xdr:rowOff>0</xdr:rowOff>
    </xdr:to>
    <xdr:sp macro="" textlink="">
      <xdr:nvSpPr>
        <xdr:cNvPr id="128" name="Oval 92">
          <a:extLst>
            <a:ext uri="{FF2B5EF4-FFF2-40B4-BE49-F238E27FC236}">
              <a16:creationId xmlns:a16="http://schemas.microsoft.com/office/drawing/2014/main" id="{DB05C596-B5CA-4C40-B2C6-274BEE28A68C}"/>
            </a:ext>
          </a:extLst>
        </xdr:cNvPr>
        <xdr:cNvSpPr>
          <a:spLocks noChangeArrowheads="1"/>
        </xdr:cNvSpPr>
      </xdr:nvSpPr>
      <xdr:spPr bwMode="auto">
        <a:xfrm>
          <a:off x="2105025" y="897578850"/>
          <a:ext cx="581025" cy="0"/>
        </a:xfrm>
        <a:prstGeom prst="ellipse">
          <a:avLst/>
        </a:prstGeom>
        <a:solidFill>
          <a:srgbClr val="FFFFFF"/>
        </a:solidFill>
        <a:ln w="6350">
          <a:noFill/>
          <a:round/>
          <a:headEnd/>
          <a:tailEnd/>
        </a:ln>
        <a:effectLst/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es-ES" sz="1400" b="1" i="0" strike="noStrike">
              <a:solidFill>
                <a:srgbClr val="000000"/>
              </a:solidFill>
              <a:latin typeface="Arial"/>
              <a:cs typeface="Arial"/>
            </a:rPr>
            <a:t> P</a:t>
          </a:r>
        </a:p>
      </xdr:txBody>
    </xdr:sp>
    <xdr:clientData/>
  </xdr:twoCellAnchor>
  <xdr:twoCellAnchor>
    <xdr:from>
      <xdr:col>2</xdr:col>
      <xdr:colOff>228600</xdr:colOff>
      <xdr:row>83</xdr:row>
      <xdr:rowOff>0</xdr:rowOff>
    </xdr:from>
    <xdr:to>
      <xdr:col>2</xdr:col>
      <xdr:colOff>933450</xdr:colOff>
      <xdr:row>83</xdr:row>
      <xdr:rowOff>0</xdr:rowOff>
    </xdr:to>
    <xdr:sp macro="" textlink="">
      <xdr:nvSpPr>
        <xdr:cNvPr id="129" name="Oval 93">
          <a:extLst>
            <a:ext uri="{FF2B5EF4-FFF2-40B4-BE49-F238E27FC236}">
              <a16:creationId xmlns:a16="http://schemas.microsoft.com/office/drawing/2014/main" id="{9E30D5CD-2106-4973-8478-D52C2AC5C7D4}"/>
            </a:ext>
          </a:extLst>
        </xdr:cNvPr>
        <xdr:cNvSpPr>
          <a:spLocks noChangeArrowheads="1"/>
        </xdr:cNvSpPr>
      </xdr:nvSpPr>
      <xdr:spPr bwMode="auto">
        <a:xfrm>
          <a:off x="2143125" y="897578850"/>
          <a:ext cx="704850" cy="0"/>
        </a:xfrm>
        <a:prstGeom prst="ellips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 editAs="oneCell">
    <xdr:from>
      <xdr:col>4</xdr:col>
      <xdr:colOff>0</xdr:colOff>
      <xdr:row>285</xdr:row>
      <xdr:rowOff>0</xdr:rowOff>
    </xdr:from>
    <xdr:to>
      <xdr:col>4</xdr:col>
      <xdr:colOff>0</xdr:colOff>
      <xdr:row>288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CDF43C66-9D10-4A97-BE34-C9233A8C9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285</xdr:row>
      <xdr:rowOff>0</xdr:rowOff>
    </xdr:from>
    <xdr:to>
      <xdr:col>4</xdr:col>
      <xdr:colOff>0</xdr:colOff>
      <xdr:row>288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69C0DB55-69DB-430A-B215-24F7AACAE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285</xdr:row>
      <xdr:rowOff>0</xdr:rowOff>
    </xdr:from>
    <xdr:to>
      <xdr:col>4</xdr:col>
      <xdr:colOff>0</xdr:colOff>
      <xdr:row>288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3FADD91D-A4D3-4921-B03A-C372BE4BD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285</xdr:row>
      <xdr:rowOff>0</xdr:rowOff>
    </xdr:from>
    <xdr:to>
      <xdr:col>4</xdr:col>
      <xdr:colOff>0</xdr:colOff>
      <xdr:row>288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E7459E18-4F86-46B7-AA11-620040E55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285</xdr:row>
      <xdr:rowOff>0</xdr:rowOff>
    </xdr:from>
    <xdr:to>
      <xdr:col>4</xdr:col>
      <xdr:colOff>0</xdr:colOff>
      <xdr:row>288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AC521F8F-A2D0-4E2B-BEF0-BFDD6C814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285</xdr:row>
      <xdr:rowOff>0</xdr:rowOff>
    </xdr:from>
    <xdr:to>
      <xdr:col>4</xdr:col>
      <xdr:colOff>0</xdr:colOff>
      <xdr:row>288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0AC943D4-E81A-4F25-87FA-15F0977B3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285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BA8E95CB-324C-47F5-A8D7-D0CC783DA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A8A5BD6D-5E52-4944-8F8A-C99BD9776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4C8B36F7-28A9-4C81-92E3-C9B437D11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DF24F018-1F8F-4ECD-B09F-A6E122A94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49824E26-CA10-4C7C-9E08-C2C58F26D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5424FB45-2D4B-49AE-BFFA-62DD827D4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285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83BCB96D-92CB-4D55-9914-DC90FF39B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6460CA04-8EBC-49A5-B0E4-C841F0246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510E0E01-30E2-4E7B-9CB9-FF094B67F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00DB4C1D-CFC4-489D-9B19-BD49A042A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1A37E443-FFF2-4168-A8AC-769DA1690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05B7FE47-B027-4212-9076-BFD1EC4BF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3E5DC046-94C5-4602-BFCE-23D671369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76990F86-0FBE-40C7-8F0A-229CB3D9E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F1BE4EE3-D428-491C-B8E7-161EB6027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4AB19AF2-306A-4BAF-BC27-DFF93ACFF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F87AC46B-C0A5-4E06-BE24-8B0B0932C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18A0CA8B-C68E-45A1-A9E9-2880E4CF0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E1FFADAC-A4B8-461C-8881-79B5CA4FF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49DF67F8-2FCB-4FFA-9CAC-D617C1162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1213BECD-582D-4318-A4B8-0DC98C68C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4689F023-E519-4255-B4D2-008D00B55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B63C5CFF-50B7-435E-996C-E2441A66A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D5F38361-5938-48D3-9AB4-49A07D44E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96F399F4-DE66-4C98-A0D0-9450FF2ED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5C351876-B3EA-4279-9FFE-B17CAD3D6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4C29F21C-A8E4-47A5-B0BE-2DA71D412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2BD2E9E2-5CDD-4CED-B07B-4512925D6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548AB983-49E4-49A6-8CD1-FA8C1DF45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B8726CF5-2E0A-4A10-A619-97E062C03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B5A5BF25-A9B6-4A73-A707-5B469C1F4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01C9BEEE-128B-4F27-ADC2-C1E69F071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90241824-4C24-42FC-B7FC-E7EAFB6EA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C2ED25A0-362F-4AC6-8B6F-69F1CE61C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305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3A05E9FD-7980-4C08-88AB-F6C6DD2A3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643A77DB-2AE1-4E9D-B5C6-3360C7DD3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71AFF81E-0AC9-4031-83DA-88AF98466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2572AFCF-AA99-4F95-B89F-730F7A4EE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569ADA51-E0BA-428A-B0B7-2F26123B5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2CE76347-D321-4509-8CE5-66907C178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9341764C-65D9-4320-8D58-FBE70FBCD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63</xdr:row>
      <xdr:rowOff>0</xdr:rowOff>
    </xdr:from>
    <xdr:to>
      <xdr:col>2</xdr:col>
      <xdr:colOff>768350</xdr:colOff>
      <xdr:row>63</xdr:row>
      <xdr:rowOff>0</xdr:rowOff>
    </xdr:to>
    <xdr:sp macro="" textlink="">
      <xdr:nvSpPr>
        <xdr:cNvPr id="181" name="Oval 92">
          <a:extLst>
            <a:ext uri="{FF2B5EF4-FFF2-40B4-BE49-F238E27FC236}">
              <a16:creationId xmlns:a16="http://schemas.microsoft.com/office/drawing/2014/main" id="{1DA7F8E2-1695-41A2-BCDE-6675398D230B}"/>
            </a:ext>
          </a:extLst>
        </xdr:cNvPr>
        <xdr:cNvSpPr>
          <a:spLocks noChangeArrowheads="1"/>
        </xdr:cNvSpPr>
      </xdr:nvSpPr>
      <xdr:spPr bwMode="auto">
        <a:xfrm>
          <a:off x="2105025" y="893578350"/>
          <a:ext cx="581025" cy="0"/>
        </a:xfrm>
        <a:prstGeom prst="ellipse">
          <a:avLst/>
        </a:prstGeom>
        <a:solidFill>
          <a:srgbClr val="FFFFFF"/>
        </a:solidFill>
        <a:ln w="6350">
          <a:noFill/>
          <a:round/>
          <a:headEnd/>
          <a:tailEnd/>
        </a:ln>
        <a:effectLst/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es-ES" sz="1400" b="1" i="0" strike="noStrike">
              <a:solidFill>
                <a:srgbClr val="000000"/>
              </a:solidFill>
              <a:latin typeface="Arial"/>
              <a:cs typeface="Arial"/>
            </a:rPr>
            <a:t> P</a:t>
          </a:r>
        </a:p>
      </xdr:txBody>
    </xdr:sp>
    <xdr:clientData/>
  </xdr:twoCellAnchor>
  <xdr:twoCellAnchor>
    <xdr:from>
      <xdr:col>2</xdr:col>
      <xdr:colOff>228600</xdr:colOff>
      <xdr:row>63</xdr:row>
      <xdr:rowOff>0</xdr:rowOff>
    </xdr:from>
    <xdr:to>
      <xdr:col>2</xdr:col>
      <xdr:colOff>933450</xdr:colOff>
      <xdr:row>63</xdr:row>
      <xdr:rowOff>0</xdr:rowOff>
    </xdr:to>
    <xdr:sp macro="" textlink="">
      <xdr:nvSpPr>
        <xdr:cNvPr id="182" name="Oval 93">
          <a:extLst>
            <a:ext uri="{FF2B5EF4-FFF2-40B4-BE49-F238E27FC236}">
              <a16:creationId xmlns:a16="http://schemas.microsoft.com/office/drawing/2014/main" id="{5A230EB2-13D5-4D2D-A2A1-2DD531805ECB}"/>
            </a:ext>
          </a:extLst>
        </xdr:cNvPr>
        <xdr:cNvSpPr>
          <a:spLocks noChangeArrowheads="1"/>
        </xdr:cNvSpPr>
      </xdr:nvSpPr>
      <xdr:spPr bwMode="auto">
        <a:xfrm>
          <a:off x="2143125" y="893578350"/>
          <a:ext cx="704850" cy="0"/>
        </a:xfrm>
        <a:prstGeom prst="ellipse">
          <a:avLst/>
        </a:prstGeom>
        <a:noFill/>
        <a:ln w="1">
          <a:noFill/>
          <a:round/>
          <a:headEnd/>
          <a:tailEnd/>
        </a:ln>
      </xdr:spPr>
    </xdr:sp>
    <xdr:clientData/>
  </xdr:twoCellAnchor>
  <xdr:oneCellAnchor>
    <xdr:from>
      <xdr:col>4</xdr:col>
      <xdr:colOff>0</xdr:colOff>
      <xdr:row>302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C59F9C51-DC27-4182-9704-D9BA41BC8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302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48D7E44C-692A-4DC9-8695-9D0289177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302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8FF43769-F784-42BE-ADC2-AF37C9168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302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8C796184-EE46-412F-B4DD-91DBDE77B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302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74F0CC26-6B25-464E-AF18-2BE93F65D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302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312ED046-8996-4F62-8081-2D9799B8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302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A290208E-B55E-44F7-9FD4-5FD62FA6D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302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EDFAA722-8512-4118-B7CB-5E8B44510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302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5C8B4A97-25B0-4F48-BA65-AB2366B03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302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2D69ABB6-CB7F-4687-A06E-AB6A86233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302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90D6C73E-CF8E-4D17-ABB1-E56A3143A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302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A33D393A-A3F2-4419-BDB7-96E6E79B8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302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88DCD5C4-3C2C-4D8F-B1E5-D7EFE4EF0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302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00B32D19-2CF3-4EE1-B8AA-68DB20F10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207</xdr:row>
      <xdr:rowOff>0</xdr:rowOff>
    </xdr:from>
    <xdr:to>
      <xdr:col>4</xdr:col>
      <xdr:colOff>0</xdr:colOff>
      <xdr:row>210</xdr:row>
      <xdr:rowOff>142643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6C93494F-AF16-449C-B23C-BD29C635E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207</xdr:row>
      <xdr:rowOff>0</xdr:rowOff>
    </xdr:from>
    <xdr:to>
      <xdr:col>4</xdr:col>
      <xdr:colOff>0</xdr:colOff>
      <xdr:row>210</xdr:row>
      <xdr:rowOff>123593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D3F8DF38-9DD9-408C-B780-505649422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6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207</xdr:row>
      <xdr:rowOff>0</xdr:rowOff>
    </xdr:from>
    <xdr:to>
      <xdr:col>4</xdr:col>
      <xdr:colOff>0</xdr:colOff>
      <xdr:row>210</xdr:row>
      <xdr:rowOff>66442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036911CF-4717-4F29-970D-C891F2186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9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207</xdr:row>
      <xdr:rowOff>0</xdr:rowOff>
    </xdr:from>
    <xdr:to>
      <xdr:col>4</xdr:col>
      <xdr:colOff>0</xdr:colOff>
      <xdr:row>210</xdr:row>
      <xdr:rowOff>142639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7E9327AC-1F04-4554-8101-602AB92B8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207</xdr:row>
      <xdr:rowOff>0</xdr:rowOff>
    </xdr:from>
    <xdr:to>
      <xdr:col>4</xdr:col>
      <xdr:colOff>0</xdr:colOff>
      <xdr:row>210</xdr:row>
      <xdr:rowOff>142639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2F3F3640-4CFC-4CC2-A0DF-49704E2C4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207</xdr:row>
      <xdr:rowOff>0</xdr:rowOff>
    </xdr:from>
    <xdr:to>
      <xdr:col>4</xdr:col>
      <xdr:colOff>0</xdr:colOff>
      <xdr:row>210</xdr:row>
      <xdr:rowOff>142639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68A79A59-22E9-49DE-90BE-93A415E8B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207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71136C55-AC68-417F-ACFF-937A75F0E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59752CF9-05BC-4AC1-A4A3-902BE945E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2F2AE81C-13C6-4B44-A470-3DED50BD3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90969989-62E8-4064-9200-E3AD7000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7DE35FDB-6F7A-432E-93BE-2EB49191B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96A9D4F4-67B0-48AF-B30E-546DF1A16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8EB218BB-CB7D-467E-82CB-07E5325D2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7AA3E64D-E8EB-4002-93EA-AA0680633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A6A65554-008D-44BA-BFD1-3C684C5BD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EA9B68E6-4442-4FF6-A15C-14FE113FD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85F2C6A6-47D4-496A-8E4F-13C6EA2F2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49452743-24DC-498F-8E84-69D4607D9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E40B7249-FE12-4B7A-99CE-B5E154D4F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738251F6-9153-4AEF-9EDF-04E945496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8DE7EE4D-C4C9-4D7D-9DE9-9B10FB300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223EFFF5-94F6-4C3D-90AF-CF5ED43FC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184571BD-59EC-4472-B736-7851D381D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EC7AF59D-9134-4A26-BBB3-D6B23FB2E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C3708FC2-7CD2-4DF8-859F-15491E8C4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5F0C2E5A-D9DB-4154-9CD0-985D63E7F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582E9E06-6AC2-4363-99A6-C5757B6E1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4EC21402-484F-4BF3-9532-A953A8209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F33E6D88-13D0-4762-9788-A1EC792EF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22BC8ADE-0224-488B-9E23-CDE0DD6B1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E1939DCF-13F6-4306-8FEB-E25722D16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56E0F77E-1511-4412-B1CA-A03A43CE1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444C9646-01C2-436B-A982-0AC5E356F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2</xdr:col>
      <xdr:colOff>190500</xdr:colOff>
      <xdr:row>98</xdr:row>
      <xdr:rowOff>0</xdr:rowOff>
    </xdr:from>
    <xdr:to>
      <xdr:col>2</xdr:col>
      <xdr:colOff>771525</xdr:colOff>
      <xdr:row>98</xdr:row>
      <xdr:rowOff>0</xdr:rowOff>
    </xdr:to>
    <xdr:sp macro="" textlink="">
      <xdr:nvSpPr>
        <xdr:cNvPr id="43" name="Oval 92">
          <a:extLst>
            <a:ext uri="{FF2B5EF4-FFF2-40B4-BE49-F238E27FC236}">
              <a16:creationId xmlns:a16="http://schemas.microsoft.com/office/drawing/2014/main" id="{09D209BC-3FE0-42C5-9933-B93AD4DC9F62}"/>
            </a:ext>
          </a:extLst>
        </xdr:cNvPr>
        <xdr:cNvSpPr>
          <a:spLocks noChangeArrowheads="1"/>
        </xdr:cNvSpPr>
      </xdr:nvSpPr>
      <xdr:spPr bwMode="auto">
        <a:xfrm>
          <a:off x="2105025" y="955386075"/>
          <a:ext cx="577850" cy="0"/>
        </a:xfrm>
        <a:prstGeom prst="ellipse">
          <a:avLst/>
        </a:prstGeom>
        <a:solidFill>
          <a:srgbClr val="FFFFFF"/>
        </a:solidFill>
        <a:ln w="6350">
          <a:noFill/>
          <a:round/>
          <a:headEnd/>
          <a:tailEnd/>
        </a:ln>
        <a:effectLst/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es-ES" sz="1400" b="1" i="0" strike="noStrike">
              <a:solidFill>
                <a:srgbClr val="000000"/>
              </a:solidFill>
              <a:latin typeface="Arial"/>
              <a:cs typeface="Arial"/>
            </a:rPr>
            <a:t> P</a:t>
          </a:r>
        </a:p>
      </xdr:txBody>
    </xdr:sp>
    <xdr:clientData/>
  </xdr:twoCellAnchor>
  <xdr:twoCellAnchor>
    <xdr:from>
      <xdr:col>2</xdr:col>
      <xdr:colOff>228600</xdr:colOff>
      <xdr:row>98</xdr:row>
      <xdr:rowOff>0</xdr:rowOff>
    </xdr:from>
    <xdr:to>
      <xdr:col>2</xdr:col>
      <xdr:colOff>933450</xdr:colOff>
      <xdr:row>98</xdr:row>
      <xdr:rowOff>0</xdr:rowOff>
    </xdr:to>
    <xdr:sp macro="" textlink="">
      <xdr:nvSpPr>
        <xdr:cNvPr id="44" name="Oval 93">
          <a:extLst>
            <a:ext uri="{FF2B5EF4-FFF2-40B4-BE49-F238E27FC236}">
              <a16:creationId xmlns:a16="http://schemas.microsoft.com/office/drawing/2014/main" id="{FA4AEB29-181C-41F8-86E5-EB14D72A38C2}"/>
            </a:ext>
          </a:extLst>
        </xdr:cNvPr>
        <xdr:cNvSpPr>
          <a:spLocks noChangeArrowheads="1"/>
        </xdr:cNvSpPr>
      </xdr:nvSpPr>
      <xdr:spPr bwMode="auto">
        <a:xfrm>
          <a:off x="2143125" y="955386075"/>
          <a:ext cx="704850" cy="0"/>
        </a:xfrm>
        <a:prstGeom prst="ellips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E29BD44E-EA9E-4470-83EE-8290A7115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71995394-1C2F-4902-AF58-D86225A7E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27D237FC-D0AC-48A7-AE3A-3E1287F5F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DD8933A2-ABA9-41F8-8D15-7A9094FF2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E7630DCB-962D-42D8-9672-89B303F97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C3C2233C-7A0A-4A37-B954-5B81C5C92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8D755161-BC38-4436-A8E4-B7C8C881D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1B686D9B-BAED-4A2F-872D-D4C966C1F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FB4BF551-1B3A-48E8-A15D-7F05D717A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498D2824-B5D5-4F90-8C66-2DB1B8471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7D370C24-7495-4CA8-9A2C-0C004F25C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0CB1C2CB-FD8E-4947-9057-38C68405E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1E50A3A0-83E6-4C13-8B5F-220F2CB09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468E83D3-1BCE-453C-99CF-728834E9F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E923B4A5-57C8-4CC9-BF19-B8AD66CF3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09FC0574-128B-4959-B2F2-9335E4640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43AE03EF-406E-4BE2-8AA4-F82A76283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FFC5868B-2378-41F3-BE42-5C0D343F4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02A000F3-AF2D-4195-A965-D676B9176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49F678F9-2CD3-4CB2-A22A-B5AE9B504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2C6E5E82-ABA8-49A9-BA7D-541F1EC34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6C3F2789-CA54-4C85-BD0C-97C784CF9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AB01727B-9F5A-47A1-AB3C-A0A4CB412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65F913E0-EDFC-4861-9A38-EAEFD3B26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54653B7F-AC42-484B-83FB-434470F44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73C0A4CC-6B54-4A2D-B573-25887DDC8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99019675-29D6-497E-B333-2E69CF7E1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519C9958-5F24-447A-BF96-59ED0ED42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325435DB-C25A-4DDD-9BB3-141AB4B27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DC9DB5AF-E3E7-464B-B4D8-9C6134C09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E1FA35A3-1449-47FD-A0CA-5BBDBD483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A9A0B35A-79A6-4FA5-9837-E20A3904E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685A3511-134E-4068-B7E6-0336312ED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D1467210-A99E-4844-8623-076B60D9A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5C5E8FA8-EE72-464B-A63D-962BD33F3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7BB10F8D-0B41-44FE-8A91-E8315E462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82959381-D7C9-44CE-B775-7AB7F8070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08F19CE9-8E2A-4B09-AA66-8702DFFF9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031EC2A1-531E-4D04-88B8-39A0EA57D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D683171E-CF4D-407F-BADC-810045F67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2530D3F7-E76C-4CC6-B18A-AE11FC90F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3BFBB4E6-6A36-4C03-A7D2-A8BCE51D8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77F19221-E86A-4F95-86DD-B51E0DE2B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0A0C2761-1BB1-496B-B1DA-0399988CF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E56DDF1D-572F-4F01-8CEA-5F369CB62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2117499A-2A8B-402C-9394-F126651BC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D4FE7A7A-7D8F-4AEB-8DB5-9718F8FFC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3A08F9AA-6B1B-4D62-B584-8D12953BC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0CCA388B-F262-4317-B4FC-C48928A62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744B995B-380A-4A5A-B13A-EC62792A2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4174DCFA-17FC-468E-A080-A782ACF0C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4087B31C-E994-4871-9A8A-77F2C8AB0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3BA35549-CB41-429C-91EB-4E9716B64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DB1CC689-7C70-41CB-A524-4F204B98D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84968FD5-B1D2-458F-B442-684E049B5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496B51D4-B680-4951-8550-8FF235851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6F90E8F4-791A-4372-99B6-E0E724C6F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99A48D67-5AED-4939-829D-70BEA7133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7489B3A0-F084-4167-B121-47F37FAB2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2E1CF700-4469-4E78-B3AB-4A4028681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DA538A87-C014-404B-BCB6-A409288EB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1A81608D-BDEC-410D-ACB7-E25BAE7FB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7508C4A3-A498-4DF3-8DFC-383981652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3B0A594D-BCDB-4857-A6D7-63318AC5C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802A5343-D83D-48FB-8630-F6F4FCC3F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82F5D584-FF50-4BCF-8731-99D37788A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7F1B1ABA-0D68-4BF6-8FA0-0F2F0F68A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1971089E-E4C0-4057-AF1E-E113E7D89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3DD10860-8E69-4B5D-8BC4-CDC7298C8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144711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6B3DB9EF-D19E-458C-BE7F-13F819DE4E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495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280FF1D4-57BB-460D-91DD-F13111F59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0F2900CC-DF1D-49DA-AF36-073394057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FA195044-9A19-48A6-BA32-77388285B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C81F210F-559D-4496-B0FE-1489173B0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17C1D871-F274-4724-8C19-C1371CE43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DC44626B-2CA2-4C86-BACE-C9643A181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84917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CE4CCC1C-AB06-4814-B5AE-8184DEF10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8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77</xdr:row>
      <xdr:rowOff>0</xdr:rowOff>
    </xdr:from>
    <xdr:to>
      <xdr:col>2</xdr:col>
      <xdr:colOff>768350</xdr:colOff>
      <xdr:row>77</xdr:row>
      <xdr:rowOff>0</xdr:rowOff>
    </xdr:to>
    <xdr:sp macro="" textlink="">
      <xdr:nvSpPr>
        <xdr:cNvPr id="126" name="Oval 92">
          <a:extLst>
            <a:ext uri="{FF2B5EF4-FFF2-40B4-BE49-F238E27FC236}">
              <a16:creationId xmlns:a16="http://schemas.microsoft.com/office/drawing/2014/main" id="{0421CA1D-47C4-4543-B514-8407D803C903}"/>
            </a:ext>
          </a:extLst>
        </xdr:cNvPr>
        <xdr:cNvSpPr>
          <a:spLocks noChangeArrowheads="1"/>
        </xdr:cNvSpPr>
      </xdr:nvSpPr>
      <xdr:spPr bwMode="auto">
        <a:xfrm>
          <a:off x="2105025" y="951185550"/>
          <a:ext cx="581025" cy="0"/>
        </a:xfrm>
        <a:prstGeom prst="ellipse">
          <a:avLst/>
        </a:prstGeom>
        <a:solidFill>
          <a:srgbClr val="FFFFFF"/>
        </a:solidFill>
        <a:ln w="6350">
          <a:noFill/>
          <a:round/>
          <a:headEnd/>
          <a:tailEnd/>
        </a:ln>
        <a:effectLst/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es-ES" sz="1400" b="1" i="0" strike="noStrike">
              <a:solidFill>
                <a:srgbClr val="000000"/>
              </a:solidFill>
              <a:latin typeface="Arial"/>
              <a:cs typeface="Arial"/>
            </a:rPr>
            <a:t> P</a:t>
          </a:r>
        </a:p>
      </xdr:txBody>
    </xdr:sp>
    <xdr:clientData/>
  </xdr:twoCellAnchor>
  <xdr:twoCellAnchor>
    <xdr:from>
      <xdr:col>2</xdr:col>
      <xdr:colOff>228600</xdr:colOff>
      <xdr:row>77</xdr:row>
      <xdr:rowOff>0</xdr:rowOff>
    </xdr:from>
    <xdr:to>
      <xdr:col>2</xdr:col>
      <xdr:colOff>933450</xdr:colOff>
      <xdr:row>77</xdr:row>
      <xdr:rowOff>0</xdr:rowOff>
    </xdr:to>
    <xdr:sp macro="" textlink="">
      <xdr:nvSpPr>
        <xdr:cNvPr id="127" name="Oval 93">
          <a:extLst>
            <a:ext uri="{FF2B5EF4-FFF2-40B4-BE49-F238E27FC236}">
              <a16:creationId xmlns:a16="http://schemas.microsoft.com/office/drawing/2014/main" id="{6C252D66-30D9-49D3-9BF7-2B8ED41F3D76}"/>
            </a:ext>
          </a:extLst>
        </xdr:cNvPr>
        <xdr:cNvSpPr>
          <a:spLocks noChangeArrowheads="1"/>
        </xdr:cNvSpPr>
      </xdr:nvSpPr>
      <xdr:spPr bwMode="auto">
        <a:xfrm>
          <a:off x="2143125" y="951185550"/>
          <a:ext cx="704850" cy="0"/>
        </a:xfrm>
        <a:prstGeom prst="ellips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 editAs="oneCell">
    <xdr:from>
      <xdr:col>4</xdr:col>
      <xdr:colOff>0</xdr:colOff>
      <xdr:row>207</xdr:row>
      <xdr:rowOff>0</xdr:rowOff>
    </xdr:from>
    <xdr:to>
      <xdr:col>4</xdr:col>
      <xdr:colOff>0</xdr:colOff>
      <xdr:row>210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3CC4D064-4F15-4CDC-A3CE-1C655577B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207</xdr:row>
      <xdr:rowOff>0</xdr:rowOff>
    </xdr:from>
    <xdr:to>
      <xdr:col>4</xdr:col>
      <xdr:colOff>0</xdr:colOff>
      <xdr:row>210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8E651D1D-FC28-4D78-B401-FECA7DD50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207</xdr:row>
      <xdr:rowOff>0</xdr:rowOff>
    </xdr:from>
    <xdr:to>
      <xdr:col>4</xdr:col>
      <xdr:colOff>0</xdr:colOff>
      <xdr:row>210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BF3F0066-0524-4EEB-A50F-72C663F0E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207</xdr:row>
      <xdr:rowOff>0</xdr:rowOff>
    </xdr:from>
    <xdr:to>
      <xdr:col>4</xdr:col>
      <xdr:colOff>0</xdr:colOff>
      <xdr:row>210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4D9534E6-1D3B-4E8C-8D91-6A3EC4FC2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207</xdr:row>
      <xdr:rowOff>0</xdr:rowOff>
    </xdr:from>
    <xdr:to>
      <xdr:col>4</xdr:col>
      <xdr:colOff>0</xdr:colOff>
      <xdr:row>210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A5F12857-3656-4070-B41F-7B5FBE99D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207</xdr:row>
      <xdr:rowOff>0</xdr:rowOff>
    </xdr:from>
    <xdr:to>
      <xdr:col>4</xdr:col>
      <xdr:colOff>0</xdr:colOff>
      <xdr:row>210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17CF048D-3034-4729-8C42-6ACF7701E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207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0AAEA620-5D79-4DCF-BBE8-006DA4B6B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9AC270EC-DDB3-43CF-A9FD-EB2562FF0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C2E7B8B7-AA8E-401D-B6B9-7FF45B978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6EB6626E-80F2-4CCE-B385-70572C8ED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2EE17989-D4BF-47C9-8EDE-E67DB3B03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8C7715EA-FA7E-46FB-B3FB-5796B579E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38CC0C4D-F6AA-41AD-AAD5-B1379059D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F5D419F3-B73E-4D3C-9AA4-7348B99A4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A3F5DA88-621A-4D4D-ACE5-87276E3FC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34DFB939-9722-41ED-B73A-965CCDD6C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2938ECFE-F71E-4277-A5BF-52220357B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1920B1D0-4B06-445B-B17C-244554B05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59BC9482-9E83-416B-87D0-10350D63E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23C3CBDB-36E4-483F-85B5-4A8A10AEF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8C3815F3-4EE5-4440-99E7-C00B02CB3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320B139C-9C6E-4F46-B4BC-2B96CEEE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BBF2EEC2-A6AA-4EC0-9259-136148362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B9462625-319B-47C1-B8E5-1C0A6FFFF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7C803EA5-7226-49C8-9086-0F4CA4F18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2EAFCEA6-EEAD-4F25-92EB-34FB667F2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CC7513E7-B53E-4E2D-B63D-503B9FB88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F920487E-F9CB-4D87-B2A5-6E76D34F8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CA18446D-43E0-4454-AE9B-0FDD02154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5E02FF5A-7AD5-48EF-B833-E881E179F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37DEEF38-D433-49CC-939B-B4592B6C4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7C8F02BA-7CE3-4CBF-8BBC-7EC7A18A3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75B1F591-2E2D-44F9-85BE-2B3D1D9F3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341412B4-A098-4F97-810F-74D4B22C8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A8628447-C809-4DD9-9908-F3A0E1E57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2C1C1BF8-0D24-4910-82DE-C4B32B4AA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1529B0EF-7CE4-42F3-B09A-E6D04048E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89D201C9-52D2-4D41-990B-1D3E0DD2E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35960EA9-91A6-4033-A991-C24F5DAC3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C48D5A97-9A88-4E15-84CB-0EE7913A8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214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01FB87FA-F8EE-4CC5-BBAC-388BF456A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714645B0-F3E1-4E48-B910-42B3285DB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0B664D26-D815-4C1A-9127-183A91FEB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6096FCFA-7B4E-4B10-A660-EBE1EEE61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F5CD61AD-C53C-4D92-A189-FDBC2AB8C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25CDEF09-1447-4435-9FD1-5CACB353E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D64ABA81-09FE-4289-BB07-B2A2F0995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207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64BB11F7-BE5A-41D7-910A-D449D659C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4DDDDBD1-E84A-4516-9A24-6550AFAFB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A2C1EA0C-E9C8-40A8-B54D-04A0D5748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A89891E3-1073-4EC8-B2D7-2A416F1F5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FFE99B69-02E4-4DBC-8F9F-F02489EF7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D3ECD9D4-46E8-4D36-A053-6DD278E63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256B0CAD-6779-42DF-90DA-8C997D430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288DD7A9-84EB-4748-9011-34A52BE9E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100BE11E-BEC7-4218-AEA3-ABCC80B7D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483F1264-9C59-4787-A685-958260B94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5C4FD899-7405-419A-8794-61FC76534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1334DB7F-194E-44A2-8E07-31513307E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231CD20D-3E9A-4789-BA5A-BB0FE0496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207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FD227316-E290-450F-AA8F-A77C49469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190500</xdr:colOff>
      <xdr:row>40</xdr:row>
      <xdr:rowOff>0</xdr:rowOff>
    </xdr:from>
    <xdr:to>
      <xdr:col>2</xdr:col>
      <xdr:colOff>771525</xdr:colOff>
      <xdr:row>40</xdr:row>
      <xdr:rowOff>0</xdr:rowOff>
    </xdr:to>
    <xdr:sp macro="" textlink="">
      <xdr:nvSpPr>
        <xdr:cNvPr id="8" name="Oval 88">
          <a:extLst>
            <a:ext uri="{FF2B5EF4-FFF2-40B4-BE49-F238E27FC236}">
              <a16:creationId xmlns:a16="http://schemas.microsoft.com/office/drawing/2014/main" id="{9E9696C4-5652-4073-9ADE-3EDCADC2B20E}"/>
            </a:ext>
          </a:extLst>
        </xdr:cNvPr>
        <xdr:cNvSpPr>
          <a:spLocks noChangeArrowheads="1"/>
        </xdr:cNvSpPr>
      </xdr:nvSpPr>
      <xdr:spPr bwMode="auto">
        <a:xfrm>
          <a:off x="2105025" y="982989525"/>
          <a:ext cx="577850" cy="0"/>
        </a:xfrm>
        <a:prstGeom prst="ellipse">
          <a:avLst/>
        </a:prstGeom>
        <a:solidFill>
          <a:srgbClr val="FFFFFF"/>
        </a:solidFill>
        <a:ln w="6350">
          <a:noFill/>
          <a:round/>
          <a:headEnd/>
          <a:tailEnd/>
        </a:ln>
        <a:effectLst/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es-ES" sz="1400" b="1" i="0" strike="noStrike">
              <a:solidFill>
                <a:srgbClr val="000000"/>
              </a:solidFill>
              <a:latin typeface="Arial"/>
              <a:cs typeface="Arial"/>
            </a:rPr>
            <a:t> P</a:t>
          </a:r>
        </a:p>
      </xdr:txBody>
    </xdr:sp>
    <xdr:clientData/>
  </xdr:twoCellAnchor>
  <xdr:twoCellAnchor>
    <xdr:from>
      <xdr:col>2</xdr:col>
      <xdr:colOff>228600</xdr:colOff>
      <xdr:row>40</xdr:row>
      <xdr:rowOff>0</xdr:rowOff>
    </xdr:from>
    <xdr:to>
      <xdr:col>2</xdr:col>
      <xdr:colOff>933450</xdr:colOff>
      <xdr:row>40</xdr:row>
      <xdr:rowOff>0</xdr:rowOff>
    </xdr:to>
    <xdr:sp macro="" textlink="">
      <xdr:nvSpPr>
        <xdr:cNvPr id="9" name="Oval 89">
          <a:extLst>
            <a:ext uri="{FF2B5EF4-FFF2-40B4-BE49-F238E27FC236}">
              <a16:creationId xmlns:a16="http://schemas.microsoft.com/office/drawing/2014/main" id="{2C05D37B-DAB1-4FC6-9DDC-BFC4D8533E6A}"/>
            </a:ext>
          </a:extLst>
        </xdr:cNvPr>
        <xdr:cNvSpPr>
          <a:spLocks noChangeArrowheads="1"/>
        </xdr:cNvSpPr>
      </xdr:nvSpPr>
      <xdr:spPr bwMode="auto">
        <a:xfrm>
          <a:off x="2143125" y="982989525"/>
          <a:ext cx="704850" cy="0"/>
        </a:xfrm>
        <a:prstGeom prst="ellips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 editAs="oneCell">
    <xdr:from>
      <xdr:col>4</xdr:col>
      <xdr:colOff>0</xdr:colOff>
      <xdr:row>78</xdr:row>
      <xdr:rowOff>0</xdr:rowOff>
    </xdr:from>
    <xdr:to>
      <xdr:col>4</xdr:col>
      <xdr:colOff>0</xdr:colOff>
      <xdr:row>81</xdr:row>
      <xdr:rowOff>142643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5320623C-D450-4EF8-9FC2-8D99E624C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4</xdr:col>
      <xdr:colOff>0</xdr:colOff>
      <xdr:row>81</xdr:row>
      <xdr:rowOff>123593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BD737419-D5BD-4063-9A73-80753379F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6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4</xdr:col>
      <xdr:colOff>0</xdr:colOff>
      <xdr:row>81</xdr:row>
      <xdr:rowOff>66442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FDA9CAD4-39DA-4A82-92CD-D7D649C91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9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4</xdr:col>
      <xdr:colOff>0</xdr:colOff>
      <xdr:row>81</xdr:row>
      <xdr:rowOff>142639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92F23EAC-15CB-4BF1-902F-229751545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4</xdr:col>
      <xdr:colOff>0</xdr:colOff>
      <xdr:row>81</xdr:row>
      <xdr:rowOff>142639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00A887F5-FC1E-4293-8523-5A00E317A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4</xdr:col>
      <xdr:colOff>0</xdr:colOff>
      <xdr:row>81</xdr:row>
      <xdr:rowOff>142639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81126646-5F3A-4196-ACB6-196CE742A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78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287D1554-E142-4DA8-817D-217C7A18C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A69AF7FB-2BAD-441C-997C-844C3739B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5BD46FF1-B92E-4BDC-8E35-04FC64394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5CAC9AA9-97C0-4B59-988D-75B542B0A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D70140A1-6D55-4581-8FA2-35CF18CF8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455778A7-54C1-4508-899F-7764B4F66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745F9DCD-54DB-4AB2-945C-4FC636AC1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0942BD19-D64A-4EBE-94BD-7A5E7B04F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EA15C26D-8E0B-466D-AEF0-558322FF5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0A3FD774-C7B5-4578-9220-3A44A74BC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4A99E668-08C6-4A66-868E-E9714FDAC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2D3FA23D-9C02-4AF1-B7CD-EC0BBB83A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0A4B1EB7-944C-4A55-B1E0-50FA6C826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0A65F67B-44BC-4A1B-BE51-D5A248181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2D1BB640-40FD-4557-A800-88E8F0BA1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B3F92324-AEA5-4944-8799-0F90DC9C5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31D0636D-FA2D-4964-BADA-73FE13DB0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68229656-47A7-4515-834F-11368D80C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8E6F62B8-B03E-4547-BA3A-4E61068FF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ED178189-2973-4F96-BB0B-FC5ECDF31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83B32BC4-35D3-4A7D-AB14-F6520F7F7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8679F7AD-DAE2-4714-9CD1-7AE270D14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D592BB14-CC35-4918-AFAA-849E122C4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42BBA8AD-3DFB-473E-8F32-13E494E4E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8FD2122C-4CB7-4397-95D8-FB1A39323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A4F6755D-2397-44CA-A700-1E5136F03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C5785612-7369-43CD-9346-5F832111D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389E383C-B114-469D-8102-C6830702E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E2FD878C-EAD4-404E-8187-1E8E1EC2A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83AFCFF2-B0DA-4FD9-92D8-611DFBEDC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3A9098B1-7BFD-40F4-86EB-50F94EDA4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7F4622D2-9B0E-423F-8C79-01DDA3D4A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A6524CB5-B75A-4FAA-B8DA-449F39BC8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A73E72EE-2EF0-4042-BDF0-6F3B0E2DE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B1CCF159-44FD-4245-A729-CE0823529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E5331F65-DEE1-4DC6-AB8B-BCC957835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434006A7-A880-4250-9DBB-0286143BA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FC33FC4A-8909-419D-A582-AF76FE03B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9BF37A79-E40A-4A14-B9B4-1BB87ADCC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040CAA4A-A1B5-41D8-8034-98C6EE9BC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9BD4E6A7-9374-4214-9C7A-62BABCCD6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7784574F-805B-47FB-B880-4A253D15C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59FFF461-85E8-4985-A8B1-6C7B2606A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C5E4E86A-84D1-45EF-B196-E56097F3D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56AD4FD0-49B8-40A6-AC10-CC6AE651A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7A167ABE-2E0E-46AB-88DA-0A50AF179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8FD77597-E28E-4FA2-9CA8-2671CA154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525D9BFD-7602-4C65-BC83-2956080AE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8C82DB7D-9AA8-4099-B061-68C303371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9F8D7C41-0DB5-4F93-B62D-D6229DD13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2F107FFD-A7C4-4C20-9CA5-D3CDB145D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E0ADC0CC-8EDF-4494-8C8A-10FE97AFC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EC544C9D-0988-4B99-A5E5-EF970AD23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510BE089-6F6F-4750-A4B6-E6572A4E7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D3A0CF50-EAAF-41DF-8C31-D9A41B879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CA83569E-947E-43D4-A758-B1783A67C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96C40970-A6B3-4B43-82E5-F903654A2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17F50771-5510-41FC-BDE1-E05C799A8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1BD786BB-EB85-4354-9C31-EB79F738A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77E880D1-BF12-4E80-8502-70E631DD5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BC83357A-A487-40F3-92FA-4E86ED4BF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A966AD98-6CFD-44EF-8025-861D95E8F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8536F0C2-448E-4178-AB53-6658C6E08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19DF622D-80D7-4441-875F-88A92EEBF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42FF173D-DE7D-4532-9E94-972B6992E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44670AD0-70F4-42F4-B8D5-CFA9D7F68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DECB9B15-9E8A-4165-B03E-F63CA0A4A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8BB119DC-DD7C-4B3D-9834-37191A3CA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E257B5B6-2A45-41B6-9AE7-27677BE9E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3B20F696-6ACE-4A03-948B-3ED4874C0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A9620273-907D-422D-80AF-BA1E8D268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CF1C03EB-2051-43A2-A743-646F57EA7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12745708-6744-43F1-AF0D-2830913AB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D64B4C17-5317-4118-846C-5BB754117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96629123-0CE3-4E2A-9A2F-7A4C37AF2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F9BBBF29-AA30-4B2E-83AD-0B6C3E4CA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77D7EA6D-88FF-4FEA-9FFD-820AD7B7D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2617D447-CE01-4520-B386-3A5292506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31432B88-69E8-4F3F-8F0F-D3CEBBF7A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7056CB01-E355-489D-9CEA-1EC4490FB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61BF9D54-4599-41B0-A923-72396F7D5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6B33517C-5F88-49D6-91D4-5861C6C6B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23114A74-C9B0-4D7B-B219-8CF50000B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429FB52A-6986-40A1-A323-C075E8022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B3C3CD43-7944-448E-AEE1-2B635E115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DFD49AB5-20E1-4B8D-9A6C-B81B3523C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98333C02-A961-478E-883E-DF7BF60E9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48E640F7-B140-412C-B707-A3E7D6F13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85F58235-48DF-4E94-8744-746553473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F4F8C120-D64C-420D-95B5-2133619BC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BF5B76AD-60AE-49E7-8B1D-F263F2F01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DEB92F54-14DB-49FB-B098-954347376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ABD938B6-474B-4601-8037-2441D81AA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363164CE-5A1C-41F4-8982-30E7C582D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C7DF5F6C-B68F-4375-9B38-67AB68EA9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FEDA7D29-1E9E-4CBA-8A65-556A71AEE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144711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3BBF70A1-0DF9-4527-B1D1-A8853C5F5B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495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8AB579B5-F89F-447A-9584-1CEFC4412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A605F8CB-B914-4305-851D-4463F4105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840ECBBE-2269-4F37-B775-7184E7C46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447B3E7E-8D28-4E60-A678-5298D0E43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A12D0688-48A3-4F6C-81A7-4D8C03419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62B4A0F4-DD8D-4B2D-B405-A585D724D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84917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FEAD1341-A85D-4BF3-ACD0-869456C00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8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4</xdr:col>
      <xdr:colOff>0</xdr:colOff>
      <xdr:row>81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9FE92309-6FCF-4EBD-88C1-C47D353D1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4</xdr:col>
      <xdr:colOff>0</xdr:colOff>
      <xdr:row>81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5C7FC03D-CCB3-4932-A15C-8230BFF47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4</xdr:col>
      <xdr:colOff>0</xdr:colOff>
      <xdr:row>81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6D7BC700-5AFE-45E4-BA6B-0DDBA4271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4</xdr:col>
      <xdr:colOff>0</xdr:colOff>
      <xdr:row>81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0A56A2A2-A660-4B33-BFAA-FCE09A4DA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4</xdr:col>
      <xdr:colOff>0</xdr:colOff>
      <xdr:row>81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455DABF2-BB08-487D-B054-B05B47B2C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78</xdr:row>
      <xdr:rowOff>0</xdr:rowOff>
    </xdr:from>
    <xdr:to>
      <xdr:col>4</xdr:col>
      <xdr:colOff>0</xdr:colOff>
      <xdr:row>81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B9EE8F56-F921-4EA7-9658-6CAB53BD4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78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D5BDF77D-AA36-47F4-B618-EC8A7C989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5A4C35B7-B4EC-4929-8C81-741C71B98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7954B411-6871-4AF3-B4EB-E9E1165F5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115779BC-F92E-4AF5-A139-BD4FBFE13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69D40C22-0A72-43C7-9944-9423719FB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D2147BC2-BC67-4A88-B289-377E32B6A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7FF710D7-5BCB-4F75-94CF-08C905FBB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22AC64E4-729D-48A4-A86C-36F338545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40E2AD43-BF42-43CA-A105-AC6A2F7BC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B711D90C-D579-4F02-921B-D68E068C2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98DCEC7C-9363-461A-B236-FE39D7EE4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81A9CAB5-55C6-4206-B4E1-7C051BB90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84BC3EB7-9E53-4A3C-BF17-0FA4F9492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7D87A8CA-F7D3-45E9-A3F5-AC6876253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FD65364D-48DC-4947-9C6E-5263D53F0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E7DF94F0-21E2-4E46-ACE0-B1B8964CA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DCD15A6B-4FFF-4227-8DF2-2F681E1B5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D87B86BA-80D7-44A1-AD97-CB4DE652A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08BC3605-7B9A-4B73-94C2-59FDF61DB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AAD4B727-6DAD-49A4-9963-E61B96DCC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034DC87E-2E43-4A79-A6BA-CFFD5EEB9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81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E35A7874-6212-4BD7-AA5F-D9C12D9A0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81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83360C16-5905-426C-9B06-4C90BB4C4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81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0CC62CF9-98C8-492A-8835-174427BF2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81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0554CF80-CC18-49E1-87F2-D6F23C064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81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520E112B-3959-44DD-BC17-F0CFA35B0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81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D058F4BF-2DA4-4B72-8BDB-2F05C301C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81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8BAA51AD-9682-4D7B-ABC0-E73A39744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81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CD1BDF85-BDB0-4F39-B214-F35645264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81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85B79190-6636-4913-9EEE-B200713BF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81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319EB9B4-F30D-48B7-9D25-4A50A822D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81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061F6F6C-05A3-447B-98F8-13298C6F7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81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F65EDE5F-D4AC-465A-A767-11FFA1BB6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81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8EF70537-D4B3-4FB2-BC48-4FD07DAC2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81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BBA3B238-29EE-4B23-9115-8ABB35D52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B1DF2FA9-DD1D-4A8D-9BFF-3248884AE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C9145064-8CA9-48BF-BCDF-3E28B47E9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E4681DCF-FA1D-4558-A5B9-A1688E512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55724976-BA32-460B-9C6F-7154E5487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5E3CE615-DEB1-4C43-B65B-B639F550D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1EE7A2F7-8F75-4627-8DF4-1C0A95169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24</xdr:row>
      <xdr:rowOff>0</xdr:rowOff>
    </xdr:from>
    <xdr:to>
      <xdr:col>2</xdr:col>
      <xdr:colOff>768350</xdr:colOff>
      <xdr:row>24</xdr:row>
      <xdr:rowOff>0</xdr:rowOff>
    </xdr:to>
    <xdr:sp macro="" textlink="">
      <xdr:nvSpPr>
        <xdr:cNvPr id="179" name="Oval 92">
          <a:extLst>
            <a:ext uri="{FF2B5EF4-FFF2-40B4-BE49-F238E27FC236}">
              <a16:creationId xmlns:a16="http://schemas.microsoft.com/office/drawing/2014/main" id="{A2EEB9F6-F835-4DE3-820D-349994BE71CA}"/>
            </a:ext>
          </a:extLst>
        </xdr:cNvPr>
        <xdr:cNvSpPr>
          <a:spLocks noChangeArrowheads="1"/>
        </xdr:cNvSpPr>
      </xdr:nvSpPr>
      <xdr:spPr bwMode="auto">
        <a:xfrm>
          <a:off x="2105025" y="979789125"/>
          <a:ext cx="581025" cy="0"/>
        </a:xfrm>
        <a:prstGeom prst="ellipse">
          <a:avLst/>
        </a:prstGeom>
        <a:solidFill>
          <a:srgbClr val="FFFFFF"/>
        </a:solidFill>
        <a:ln w="6350">
          <a:noFill/>
          <a:round/>
          <a:headEnd/>
          <a:tailEnd/>
        </a:ln>
        <a:effectLst/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es-ES" sz="1400" b="1" i="0" strike="noStrike">
              <a:solidFill>
                <a:srgbClr val="000000"/>
              </a:solidFill>
              <a:latin typeface="Arial"/>
              <a:cs typeface="Arial"/>
            </a:rPr>
            <a:t> P</a:t>
          </a:r>
        </a:p>
      </xdr:txBody>
    </xdr:sp>
    <xdr:clientData/>
  </xdr:twoCellAnchor>
  <xdr:twoCellAnchor>
    <xdr:from>
      <xdr:col>2</xdr:col>
      <xdr:colOff>228600</xdr:colOff>
      <xdr:row>24</xdr:row>
      <xdr:rowOff>0</xdr:rowOff>
    </xdr:from>
    <xdr:to>
      <xdr:col>2</xdr:col>
      <xdr:colOff>933450</xdr:colOff>
      <xdr:row>24</xdr:row>
      <xdr:rowOff>0</xdr:rowOff>
    </xdr:to>
    <xdr:sp macro="" textlink="">
      <xdr:nvSpPr>
        <xdr:cNvPr id="180" name="Oval 93">
          <a:extLst>
            <a:ext uri="{FF2B5EF4-FFF2-40B4-BE49-F238E27FC236}">
              <a16:creationId xmlns:a16="http://schemas.microsoft.com/office/drawing/2014/main" id="{3DC2D78E-056E-4838-95E0-02E8C0C4805D}"/>
            </a:ext>
          </a:extLst>
        </xdr:cNvPr>
        <xdr:cNvSpPr>
          <a:spLocks noChangeArrowheads="1"/>
        </xdr:cNvSpPr>
      </xdr:nvSpPr>
      <xdr:spPr bwMode="auto">
        <a:xfrm>
          <a:off x="2143125" y="979789125"/>
          <a:ext cx="704850" cy="0"/>
        </a:xfrm>
        <a:prstGeom prst="ellipse">
          <a:avLst/>
        </a:prstGeom>
        <a:noFill/>
        <a:ln w="1">
          <a:noFill/>
          <a:round/>
          <a:headEnd/>
          <a:tailEnd/>
        </a:ln>
      </xdr:spPr>
    </xdr:sp>
    <xdr:clientData/>
  </xdr:twoCellAnchor>
  <xdr:oneCellAnchor>
    <xdr:from>
      <xdr:col>4</xdr:col>
      <xdr:colOff>0</xdr:colOff>
      <xdr:row>78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A947B690-6773-4B57-B8EE-FD0AEBF7C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B619FE6A-3C9D-46CD-BBDF-C235E6CED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0D0F33C8-04B2-47DF-B34E-81FBEE133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090138D7-D67D-4982-B0EE-06B211282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04E624A3-CCE1-4BE7-B3F4-068633F59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E0AAA23F-F10D-45A2-8C11-D8B9CB627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27DF6F47-8A97-42F5-BCE5-2B0930E2A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6C08C56A-F324-48C8-B723-5D18BA190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B6D29E0A-E37B-49F8-8E7F-4E7635385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0E9790EB-86AE-498C-AE0D-FEDAD5CED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B2D3260D-2743-4247-9CFA-94FDD1249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0D388D87-31A8-48D4-9487-8967039D1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8253FAA8-668C-42F4-B141-02B19F834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78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A467D192-94DC-4148-92AE-E671F63FD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59</xdr:row>
      <xdr:rowOff>0</xdr:rowOff>
    </xdr:from>
    <xdr:to>
      <xdr:col>4</xdr:col>
      <xdr:colOff>0</xdr:colOff>
      <xdr:row>62</xdr:row>
      <xdr:rowOff>145818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30313E79-E7C8-45F8-8AD8-A5DFC870E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0</xdr:colOff>
      <xdr:row>62</xdr:row>
      <xdr:rowOff>126768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8F542597-88CD-4EEA-B052-CA5783629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6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0</xdr:colOff>
      <xdr:row>62</xdr:row>
      <xdr:rowOff>69617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0A2927F9-8402-467D-A0FA-16F5CE07D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9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0</xdr:colOff>
      <xdr:row>62</xdr:row>
      <xdr:rowOff>145814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FD60567D-6835-4EAD-8C3C-601402231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0</xdr:colOff>
      <xdr:row>62</xdr:row>
      <xdr:rowOff>145814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2A942477-F477-4F5B-9861-DB5BFF2BA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0</xdr:colOff>
      <xdr:row>62</xdr:row>
      <xdr:rowOff>145814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76F76114-8302-459C-810B-6A3AD1AB8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59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D14705B3-90FA-4EA1-95E0-E5E77A445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AFA9A13F-BDD4-4ECC-A4E5-C25626251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09DC06B4-E7B3-4C45-837E-A1EA0BC95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2543DF3D-5C38-4490-9551-A774CED86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A183C10F-422C-4C2B-AE04-9958CD83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9191F21B-9781-400B-B018-881A93216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E964A14D-1B6F-48CF-81CA-1C58ACC5E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4AF62F06-55AD-464C-B9CA-A8E2FB2EE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29FA733D-B521-4548-9ADE-6D9F14576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94B6C13D-CFE2-4EBA-9BCC-521851B55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8F9C1339-8CF2-4728-9C39-4FFB9E6AF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EE71E840-34A5-4732-8631-5F770F3F7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B5F5BF8E-C893-408A-A6F8-4F5FBA881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158A32E8-968B-432D-AA7D-7B000B640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ECFCEE94-BC61-4F6B-AFF4-CCC036ECC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C0841E4E-0200-46A4-B473-46D2E5F9D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2742636B-ECA5-40C3-9CBA-3AD515826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12603BB4-4B61-4674-871C-5AAAAB77C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3250C444-0EC9-4BDE-A2CB-FAEF8679B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0D459B48-145B-4258-A0CC-A7F725BA3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A59E1A07-1E5A-4C51-BAD0-EE0ECB472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0F735B8A-18B7-462E-9556-C9271221A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6DA098CD-78F5-401E-A6D9-AD3F18C66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6FAA3559-D61B-43CA-BBD6-08A45CBA9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6976E5E5-6CA7-4A8D-9D45-7C2418A35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03E31503-761D-4836-9D17-FC3B1363B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C4500141-1A36-4ABE-AA48-EE9D2B0D1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EF97A89F-0E2C-499C-99EE-9120B3050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4B6C8B43-A011-4DB5-9484-04509DBB3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E2692DFC-FB08-4CC1-B5EC-E73F44883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E3EF59A5-5109-49A2-B9F1-E7A84DD74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10DE0A39-FAFC-4CA4-91FA-40E602939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6EA60B6A-223A-40A6-B1CE-AB26AA9B2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A89CC9A3-15A2-48F3-8C75-63D485E3A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5428E5B8-F4CB-46DE-8498-F882C57F9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A20B5503-6324-4427-B24C-66A03455C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D5EAEC88-F56A-47DC-B129-81A55C239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1C283FA7-4FBD-4874-81E3-00C6318C5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EED757D5-C614-4D42-8A13-32CF67E0A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5116A04A-083F-448B-899F-703066990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09312956-DB97-40D6-A9E8-97EDF9033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FF3393A7-0404-4F12-A759-CB794E47D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CFC7F04D-AEC9-4CA2-A2D8-3A1349A2D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86961565-A94D-4561-ADD5-0B20A3859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CF4C0DDC-6D47-4996-BCD0-D96A86D6D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90B709DC-5B13-456C-86E4-6299F4EC4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DA26DF8E-0715-4A89-8EDD-FE90FE50C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A86EF591-64F2-4A0A-8347-73457E863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A2CC495B-20D3-42F9-AA8D-8DD472072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C0414107-FE2E-4339-96BA-D6424FDD4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4FF2AA0D-ACBD-4E41-BA05-7C3E921A4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40EC3EA8-7302-4971-9330-30BA401E9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12490F86-8F92-44C2-A1E0-85FD8E309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8DE577EA-82AB-4C60-B1D8-9B81B8022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12466EAE-F2DF-4854-B185-E6CF8A77C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27B354A2-CA1F-480B-86FA-49D0399DC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A81FBC24-F18F-43EA-ADC8-B2834B6F0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35F891B4-24C8-4B34-A7C8-2511B8DC4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615EDA93-239B-42F3-9F55-8DB056A6B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56443164-8B51-4167-9C19-72F3697A5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296BB628-C4E6-45D1-9F6B-D2951273C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0B45D554-663E-42E0-AE15-CCE97C328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EA722AD5-8568-4CAB-8413-1D36682D4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6F1E1EF7-F3B2-47D9-8BDB-EA6F966CA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C20BEE1D-2923-4DC8-BC0E-6A739B914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47AC1D8C-9E09-477D-A98A-3C1F8082E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8911B44B-E649-4728-B444-A0C8C555C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952A94A7-48B9-4B98-804C-B38E1F803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14A5A532-5094-4A3D-89E3-5B539251B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03DBE8B0-8093-464E-B394-17FC4034C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AC8BB319-95F3-43C9-8D46-A364DB9E1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065CDEB6-AD36-41F4-8652-9A6CFEA20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42409A27-BD88-4BA4-8573-4FCF8EBD5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6C07151C-C14C-493F-ACD0-06ECD9636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925D4D5D-85C7-44A2-9C76-EAC13954C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A3575073-B1FE-4067-9411-CE0BFE468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E4932E19-148E-40F6-8A5C-5809B88E9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455795B8-50DA-4575-BB68-5DC9075E9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CCC702D0-F2D8-4A10-9C8D-CBE2E45D0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0F69287E-CC6B-4213-B87F-769189386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25E3AFA5-EFD7-4DD0-989D-3721B5DEC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F61C18D0-030C-4E87-92CA-8F58EDD05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85674D6D-8093-46DC-8629-E668F7B10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5E748DE5-29C6-47B0-B82C-D86F78D27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13855E3B-1935-4A3F-98C6-24C88D3C8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1146D74A-41A6-4E02-9674-59F331205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1B42E618-2A7D-4C67-9C2B-A429456D6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FC667E65-A067-45E5-A230-FCCFD5E74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06B91DAD-9232-4927-BF36-26622F9F3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E192DBA4-1282-420D-A90B-9329EA46C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4FD43A33-7E81-4F58-A0C6-9B0E1AD94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6F3405DD-845C-4280-BE56-7DFE54064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2DC18AFB-C89F-4015-A67B-6D94C717D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353189EB-EE0A-489A-B150-E0B6F656B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9569625B-AEBF-4324-8B06-134AA2035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96962DDB-E564-4FDE-9E9D-4404C728D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141536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D3190DD4-F31D-43D5-93CE-5CDDFE5E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495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318D4823-4864-4601-9AD5-DA5C7CD26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E8754386-320E-4B91-A18C-9ED818BC5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2F5ED116-BAAA-45C1-AA17-DD03CFF72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F6934CD6-3B27-47B7-9FAC-63FAA6EF1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3BD2ECA1-D8D4-4208-8CB6-CCADF1847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A71B7F71-FC5B-46FC-BE47-FC443EF97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88092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674DAC74-6738-4420-80E9-7F090A592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8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0</xdr:colOff>
      <xdr:row>62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90DB6A77-4B24-4CD2-A00B-32FAA80A3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0</xdr:colOff>
      <xdr:row>62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AFEB3DA4-A8CF-46D9-9432-1F2095FA5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0</xdr:colOff>
      <xdr:row>62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7AC789D8-DAF5-4565-A2D2-679B2E866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0</xdr:colOff>
      <xdr:row>62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B15EB80E-C1E7-40F4-94FC-0833C3543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0</xdr:colOff>
      <xdr:row>62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83263DA7-80DF-4888-BE1E-7F922C1D6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59</xdr:row>
      <xdr:rowOff>0</xdr:rowOff>
    </xdr:from>
    <xdr:to>
      <xdr:col>4</xdr:col>
      <xdr:colOff>0</xdr:colOff>
      <xdr:row>62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FFC34CB2-CA0E-4207-B82C-35EB0D22E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59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BC4825F1-E2E5-4F29-BB5E-A29FF2AD3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50CE707B-8096-4B61-ABB5-8EE011440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51B99F1E-7385-41BE-8092-61CC0495A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6A64F1C1-0936-44E7-A190-5E5A71B49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78E285AB-328B-49C0-84F6-8BD1C5CD2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D7D9BB38-FE86-4F4D-B21B-6BF8113E7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13B7295B-B520-4444-8C26-075A37051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6AC5500E-557B-4703-BB10-EA54AFE7F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1E6E072D-5D6B-49BE-BE54-14AD2F1DA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34E3FD7E-F7E3-4E3C-992C-ABCD2EE33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7B1D4273-83CA-4654-81C6-EC5B2F152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7C11A43C-1072-498C-9A58-D07D22BFD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51F4672B-2573-41DC-A36D-174DE1894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7F94F786-E7AD-4119-A645-E5F509918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6F7E4253-4ADC-4B4E-9D19-54BE4C4D5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BB298304-0CAE-4038-A4B0-FEF36E157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F5F4F040-1270-4772-935E-BEC433ED0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6FF4B784-6453-49B7-B367-E8DB3AE2C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DFA8669D-A014-4564-AEA8-06867FB24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491606BC-F2DA-4D14-BD67-D273EA515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00E9C233-5CCD-43BC-A7F0-FD0A98A7C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7ADB222B-ADF8-45EE-A164-EA4D4BCCD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A9F11CCF-3E8F-4B13-8220-8C08A7C22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3589BCE6-28CE-4B84-9BC2-E57837C6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EC0D8768-6908-4F6A-AA9E-F19D8CCFC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FE233D81-38AE-4F68-9C2B-DEDFA928A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066E5E15-7031-4D5F-8034-851EA3FF9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EA017347-D10E-469E-8677-AB58C7361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3C2942BB-89BF-465D-8A55-D6D18C408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48579F1F-823F-488D-998F-C6D5FD3E7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5146A7D7-2261-48DA-A069-029F173E2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00251862-F5A8-45CE-A374-E4B928EBF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5D7803CB-1BDB-4A54-917A-02E97D964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4698BA9E-193A-44AB-8457-50D8FB6B0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B95E9AF1-5666-4C6A-956E-59316A5DE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81F0003D-2BE3-4FAC-9CE8-5F3AEDC42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2FC07DC9-7D78-4415-9107-4BAD0A4F9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C322B2DC-329A-4E95-A5BC-BDE597030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0184A465-64DF-4507-B505-7A1F05B57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39D11D2F-4C0A-43A2-870B-E33783D33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AC44D5D0-BEC2-4EDA-8A18-5467FBC9D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59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5A07EA22-841B-4222-83D3-FA56A50A1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88F0D5F7-EEF7-44F1-9EA0-805CCD9F9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CC0BA321-11C7-4687-9931-EFF624453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677FA6F1-5DB1-4E5F-9141-5F13733B1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B603E6CA-7FD1-46B8-96B7-5E5731C5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335FC062-AB37-4DF1-85CA-3A1721A65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2953692C-EA49-479E-8EF0-250444E88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BA56DE46-4A64-4C98-8423-4D03BA313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235DA5D0-158D-4C3E-B2D5-E0C7EDF8F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2C2B8A0E-E0B5-45CF-97F7-6B2F95774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FB951C5B-1DA2-4EB2-B3AD-518699D5A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CFD98F1C-78A0-48A4-BB12-2E5FA3CDF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11EBECBF-4751-4B9E-B41D-A9A6B18AE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59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5CFD1ABC-1AAF-4114-A678-3690FDF77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161</xdr:row>
      <xdr:rowOff>0</xdr:rowOff>
    </xdr:from>
    <xdr:to>
      <xdr:col>4</xdr:col>
      <xdr:colOff>0</xdr:colOff>
      <xdr:row>164</xdr:row>
      <xdr:rowOff>142643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C377E281-AC6D-436F-A2E6-4A668FBB5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161</xdr:row>
      <xdr:rowOff>0</xdr:rowOff>
    </xdr:from>
    <xdr:to>
      <xdr:col>4</xdr:col>
      <xdr:colOff>0</xdr:colOff>
      <xdr:row>164</xdr:row>
      <xdr:rowOff>123593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DA17A42D-1766-47D4-B0BB-ABD5D6594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3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161</xdr:row>
      <xdr:rowOff>0</xdr:rowOff>
    </xdr:from>
    <xdr:to>
      <xdr:col>4</xdr:col>
      <xdr:colOff>0</xdr:colOff>
      <xdr:row>164</xdr:row>
      <xdr:rowOff>66442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61E566B6-69D5-41BB-AE60-3A8D2C8EE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6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161</xdr:row>
      <xdr:rowOff>0</xdr:rowOff>
    </xdr:from>
    <xdr:to>
      <xdr:col>4</xdr:col>
      <xdr:colOff>0</xdr:colOff>
      <xdr:row>164</xdr:row>
      <xdr:rowOff>142639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0305096F-1106-43E9-B2F5-FF2E3CF04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161</xdr:row>
      <xdr:rowOff>0</xdr:rowOff>
    </xdr:from>
    <xdr:to>
      <xdr:col>4</xdr:col>
      <xdr:colOff>0</xdr:colOff>
      <xdr:row>164</xdr:row>
      <xdr:rowOff>142639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E894BB57-586A-4AB5-A818-032CDC6D4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161</xdr:row>
      <xdr:rowOff>0</xdr:rowOff>
    </xdr:from>
    <xdr:to>
      <xdr:col>4</xdr:col>
      <xdr:colOff>0</xdr:colOff>
      <xdr:row>164</xdr:row>
      <xdr:rowOff>142639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5879DEC0-6514-4833-A091-3816E9174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161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C12D2642-BC82-4F5E-A6F9-857894E76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286573F4-D4D1-4F57-ADDD-C5ACB1438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3F2C399B-0216-46AC-B583-3671822C9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0FFDD785-340F-4115-9802-46B33EF05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78D37156-D0C3-49B8-88F2-011C33CFB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4D938AB1-DDFC-4A6C-8773-55C2FBA88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2C1C3168-5822-4E78-A953-CE00D05A9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47612559-C10E-4343-9DD0-8282076A7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EA3C62A6-AEF8-4DFD-8894-D1F049CF6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3D186E1E-238E-4302-A88B-796B2C200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4202A201-BA93-4F8C-AEA3-50A5A98D3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76DE831D-A201-491B-A5D0-ABC3225F4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53F6117C-08A7-4CC9-9282-E4A4EFD5D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72AE665C-57AD-4654-BA87-635CEBF58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5592ED68-DAB0-4BAF-BD8B-3E016FC64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D8128A1C-1EC2-43B2-9C94-D6EBF22B5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46D93B71-161D-4E1B-B4AC-0DD1EE9EB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EA159C0A-610F-4C5D-B1E5-E29E17B37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BDBA8ED6-9C08-451C-8B85-4FC25F801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0DBB23CA-CCEA-4E8C-B60F-8F55F8E19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2D097B19-CEFB-41E6-AEA1-AF76849C0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BD80E76A-48F8-4C47-B980-C4F2878BF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83BF8DFE-A4FA-41C4-BF4A-2D3B23A50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8D86CA8B-0FF1-4A16-B32F-5936DD025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DC7E02DB-1799-4ABC-89EA-4ED189524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50039325-A64F-4E35-BCE5-4C180B458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70823BA0-2846-4E34-B2CD-FC0CE01B6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6F98572A-109C-42B3-8124-A202C8992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28A81C8B-B68B-4720-A44B-9B537F619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872DDB32-6B60-48E0-A855-7A4FB3BBE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EADE2137-CBE0-401E-AD85-A250CCCAD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F99E8338-9559-4DAB-9D46-5236A29D8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10F6DE5C-0647-4C2A-9018-6D4B7390B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E4F41200-C806-406E-A44E-6E996C818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8A65FE1D-B0BE-4A22-B667-5C1670025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ED7BA4A5-D17A-4B7F-A60A-C883C156D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ED8363C6-74DA-4C24-8E46-A94CBA3B4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0F022DAD-E937-49D4-91A9-095B83123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82CE29AE-F128-482D-B374-F7701627C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0E922446-3AB6-4981-8226-1CA1CFE42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8E3F8904-AE0D-4A53-BF62-EFA250F00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6E139111-87EC-4223-AABA-4A83E5F70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368E916C-2174-4A6F-82B9-06280ABCE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0D61B1B2-5333-42AD-B6E1-773B373A7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B937C8B5-1045-4720-ADCE-08AAF8744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4EF4D8E7-BA56-4560-96D3-BF706F2AF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92197C85-0FB1-40CC-82A9-FF4DD496A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E3AF8F7E-8799-411D-B02D-0339236EC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93D436A7-23F0-4C96-A6D6-00C03CA7C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F0DF557B-ACAF-4CFD-950C-82DD0ED9B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E071395C-AA70-4C44-B281-BD05AA6F4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860B3637-5718-4567-96D0-8A9328AE6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73D0A3B7-70C8-4163-A4C2-581125A66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6A2A3274-D0F3-49C4-A191-BC13B42E6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7692B725-13C1-4BB6-89D1-C5D7AC47B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B17B203D-317F-4787-B08E-53F9A4AC1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60CCE024-2B66-4376-8897-C0D0DF764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549676C8-2D21-411D-83BE-830FE0A59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AFE9C1CE-5E06-4880-AC5E-AF99774EC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5E351782-0554-4A5B-96C0-3CC34DF1D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4B020693-BFE7-47E0-8008-723EEE99E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984EE823-BD2E-4164-91D8-5DFD83DE8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94070C36-3279-4868-97F7-BD6D09067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F8B8DEE9-88D0-4343-B4C5-9C8EF433F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FE82B721-9924-4F2B-B428-E20F91CCC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87DA260D-ADD1-4DEA-9AB1-C6DAA9B39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97411B82-8153-44D3-9A7E-EC4501B0F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7438E157-063F-4F5C-BC23-3B183D231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FE5BF733-4373-4596-8DA8-72CE9C6E4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A681ADB0-50AF-4395-A954-475C08EA2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0F0D4C76-ED1D-4329-9CD2-2621B30CB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90EDA74D-6A03-41A4-AD22-2BD2D120F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12EA6A10-2700-45DC-9459-9051FFC70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AA338CF6-24EB-4DB6-898B-DD0472932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69C0EF62-29A1-4995-B1D2-2ECC14CD1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4B4DD01F-439C-4C45-88A7-BB717005C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066399BA-E8F3-4790-8865-DE6F4EADD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937925B6-042E-4DA3-A714-CEDCE3884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D292B0ED-462B-4310-9C45-8A88D8C22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93CCBE0E-3935-4860-942D-E1F83E364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EBDEA32E-75B0-43AC-A719-CE72CF68E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930B9184-7C77-420C-820A-6FFCB0252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453A45A3-DE09-431F-9FE8-A4D19A840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4389A939-DD0C-4530-B1B3-080E32E0E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4C5B7D44-A2BC-4331-84E2-6B87CF1B9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516E57B0-BE07-4828-B256-36687709C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06CFC45D-E5D6-4063-8E90-DCA7E8089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662D87DC-CEA5-4729-8EAD-393EAF0EA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7806CD1A-FE2D-4101-BA12-58DEDF371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B30EC0BD-B80C-40FA-B009-1937C5E16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FF9DFFE0-AC46-4789-92FE-1765AB569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A946C3FB-4704-4209-A996-167886906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A4BFBC8A-8C3F-4B78-8506-5A48CAC53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278DEF6A-4E2D-491B-A3D5-4C85C92FA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AD5D82D7-C88C-4CC3-BA62-399F6A1AA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823E60CD-8CC6-4744-9F6A-EE8A5C883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144711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7208D79D-A59A-4E5A-A6DB-1BD0DA48B4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5269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D1A2604E-2A2C-43D7-9AD9-23124E4DF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01C97578-9597-40A9-99C3-642CE636E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2C9E3EC5-50B1-4D06-B75E-0A9B74A1C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AF749172-1B70-4792-B9B6-DFD229EF9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76873628-C516-41EC-A401-43901BFB2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6AACCADE-C109-4A0A-950B-2E590C81D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84917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63A7B179-CADE-4703-9AF5-DAB30F04E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4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47</xdr:row>
      <xdr:rowOff>0</xdr:rowOff>
    </xdr:from>
    <xdr:to>
      <xdr:col>2</xdr:col>
      <xdr:colOff>768350</xdr:colOff>
      <xdr:row>47</xdr:row>
      <xdr:rowOff>0</xdr:rowOff>
    </xdr:to>
    <xdr:sp macro="" textlink="">
      <xdr:nvSpPr>
        <xdr:cNvPr id="130" name="Oval 88">
          <a:extLst>
            <a:ext uri="{FF2B5EF4-FFF2-40B4-BE49-F238E27FC236}">
              <a16:creationId xmlns:a16="http://schemas.microsoft.com/office/drawing/2014/main" id="{8E4E2899-B3E9-4532-9A87-773BA3D9515D}"/>
            </a:ext>
          </a:extLst>
        </xdr:cNvPr>
        <xdr:cNvSpPr>
          <a:spLocks noChangeArrowheads="1"/>
        </xdr:cNvSpPr>
      </xdr:nvSpPr>
      <xdr:spPr bwMode="auto">
        <a:xfrm>
          <a:off x="2105025" y="1007392575"/>
          <a:ext cx="581025" cy="0"/>
        </a:xfrm>
        <a:prstGeom prst="ellipse">
          <a:avLst/>
        </a:prstGeom>
        <a:solidFill>
          <a:srgbClr val="FFFFFF"/>
        </a:solidFill>
        <a:ln w="6350">
          <a:noFill/>
          <a:round/>
          <a:headEnd/>
          <a:tailEnd/>
        </a:ln>
        <a:effectLst/>
      </xdr:spPr>
      <xdr:txBody>
        <a:bodyPr vertOverflow="clip" wrap="square" lIns="36576" tIns="22860" rIns="36576" bIns="0" anchor="t" upright="1"/>
        <a:lstStyle/>
        <a:p>
          <a:pPr algn="ctr" rtl="0">
            <a:defRPr sz="1000"/>
          </a:pPr>
          <a:r>
            <a:rPr lang="es-ES" sz="1200" b="0" i="0" strike="noStrike">
              <a:solidFill>
                <a:srgbClr val="000000"/>
              </a:solidFill>
              <a:latin typeface="Arial"/>
              <a:cs typeface="Arial"/>
            </a:rPr>
            <a:t>  </a:t>
          </a:r>
          <a:r>
            <a:rPr lang="es-ES" sz="1400" b="1" i="0" strike="noStrike">
              <a:solidFill>
                <a:srgbClr val="000000"/>
              </a:solidFill>
              <a:latin typeface="Arial"/>
              <a:cs typeface="Arial"/>
            </a:rPr>
            <a:t> P</a:t>
          </a:r>
        </a:p>
      </xdr:txBody>
    </xdr:sp>
    <xdr:clientData/>
  </xdr:twoCellAnchor>
  <xdr:twoCellAnchor>
    <xdr:from>
      <xdr:col>2</xdr:col>
      <xdr:colOff>228600</xdr:colOff>
      <xdr:row>47</xdr:row>
      <xdr:rowOff>0</xdr:rowOff>
    </xdr:from>
    <xdr:to>
      <xdr:col>2</xdr:col>
      <xdr:colOff>933450</xdr:colOff>
      <xdr:row>47</xdr:row>
      <xdr:rowOff>0</xdr:rowOff>
    </xdr:to>
    <xdr:sp macro="" textlink="">
      <xdr:nvSpPr>
        <xdr:cNvPr id="131" name="Oval 89">
          <a:extLst>
            <a:ext uri="{FF2B5EF4-FFF2-40B4-BE49-F238E27FC236}">
              <a16:creationId xmlns:a16="http://schemas.microsoft.com/office/drawing/2014/main" id="{F2A1C68E-0A41-454C-8998-33EFC8C74996}"/>
            </a:ext>
          </a:extLst>
        </xdr:cNvPr>
        <xdr:cNvSpPr>
          <a:spLocks noChangeArrowheads="1"/>
        </xdr:cNvSpPr>
      </xdr:nvSpPr>
      <xdr:spPr bwMode="auto">
        <a:xfrm>
          <a:off x="2143125" y="1007392575"/>
          <a:ext cx="704850" cy="0"/>
        </a:xfrm>
        <a:prstGeom prst="ellips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 editAs="oneCell">
    <xdr:from>
      <xdr:col>4</xdr:col>
      <xdr:colOff>0</xdr:colOff>
      <xdr:row>161</xdr:row>
      <xdr:rowOff>0</xdr:rowOff>
    </xdr:from>
    <xdr:to>
      <xdr:col>4</xdr:col>
      <xdr:colOff>0</xdr:colOff>
      <xdr:row>164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F40E4B11-220A-4FC3-83A5-18208CBC7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161</xdr:row>
      <xdr:rowOff>0</xdr:rowOff>
    </xdr:from>
    <xdr:to>
      <xdr:col>4</xdr:col>
      <xdr:colOff>0</xdr:colOff>
      <xdr:row>164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E60EF95E-A3F4-4B21-99E4-1E7DA06B6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161</xdr:row>
      <xdr:rowOff>0</xdr:rowOff>
    </xdr:from>
    <xdr:to>
      <xdr:col>4</xdr:col>
      <xdr:colOff>0</xdr:colOff>
      <xdr:row>164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74FB1F49-F57B-4124-AE0F-B1DEFD5B2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161</xdr:row>
      <xdr:rowOff>0</xdr:rowOff>
    </xdr:from>
    <xdr:to>
      <xdr:col>4</xdr:col>
      <xdr:colOff>0</xdr:colOff>
      <xdr:row>164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A6AAB530-A241-4860-A6E1-33F53BD7C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161</xdr:row>
      <xdr:rowOff>0</xdr:rowOff>
    </xdr:from>
    <xdr:to>
      <xdr:col>4</xdr:col>
      <xdr:colOff>0</xdr:colOff>
      <xdr:row>164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205E443D-BE5F-4AD6-AD69-33821A662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161</xdr:row>
      <xdr:rowOff>0</xdr:rowOff>
    </xdr:from>
    <xdr:to>
      <xdr:col>4</xdr:col>
      <xdr:colOff>0</xdr:colOff>
      <xdr:row>164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528254F8-B922-4E53-A9AC-9D6EF86E6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161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DC6B1C26-E8F4-49AA-8BCA-B380097F6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FC90F1C6-8079-45EE-B171-47189071D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1C5010AC-A9C9-4BD9-B765-8EFE00D2B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6205F8D1-D96A-42F3-A8A6-0053664C5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6CAA24DF-49EA-451A-92B2-EF0072221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AB57380D-CCCF-4188-9339-E06B955DF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8BA9919C-2B18-4F65-9BF8-F3A7F053D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5261B307-EB15-412D-9BEA-5722680F8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1CD19CE9-8E3D-43DC-928F-CBA2B648E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7217528A-28D9-404C-A66D-D3B4B26DC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181F454C-8393-4023-8293-5116D87AE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137C115E-58F8-4C09-BFCE-1FDDB4BB3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4A441FB3-534C-404E-913F-F62A982AB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C4F91509-FF4B-4617-8AFF-44B2A03CE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768361BC-D89C-415B-A275-704F7F957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B4D9DFF2-D718-4E0D-A2E3-73A8BEE65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5936DEB1-CE1F-4619-AA0F-DD48867FB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000E1861-CB8B-44D5-AA8B-915F5CA07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12677694-EDCE-4093-B73E-5A2139A9B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B859F783-2799-4024-8AE2-8A45CF799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AC4B14F8-A1B6-4640-B96E-C4934E67F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D07BF0DA-C749-4F3E-A03E-32FC2E63F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E4152124-8B48-4F90-9BDB-2DA5F95D2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940071B2-2A32-48AF-88B9-91C303266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AF3B29A7-47F0-4C26-8296-52C83C0B6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CAA2183C-80E8-4E5E-A564-3816C05E0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C49E8AB6-A4D4-4BDE-80EE-0CF10DFD1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DFE85E23-CD53-4284-92EE-9B4B77E02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167BCF57-B4EE-4032-AA0E-CB5FE6AA8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EF7F64EA-743B-40F8-9247-505BB37E7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0FC45343-F28D-4D17-9177-4A073977C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32F46BA3-84FA-419B-82C5-37959B564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1A591773-FD5C-4319-ADB7-685641F08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79CC2916-C07B-461D-93F3-53AB00B99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5A41CB22-1B73-4326-A172-90DF9A3BE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742CD770-D432-413D-85F1-192DC6CF8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CC9BE90B-8707-46F6-83F2-3D6CFC6D9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6EE93C85-D8D1-4F90-8ECB-4FCA35A9E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EE60E4AB-A578-45FB-B89E-6F7C375BF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973FC44F-67EA-4815-AED8-258A531D8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5ADC8091-9AEE-4276-908D-81688AA53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161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09835AF0-3B96-4ADD-A041-DAD681F5D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1CEB3F21-5619-4801-8BB3-231C737EF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4E785500-BA4D-4A23-949C-4A996C604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4760B97C-C4A9-4641-AD20-740CF0519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0BC2C739-DD89-47D4-9B9F-44094A31A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104A394E-E46A-4C77-9C69-8A27375B5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AC7087A4-056B-4D38-AD2C-A329E699E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3731AB0E-5AC5-41FC-8B16-D2E670ED1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944E2D83-F575-4D18-A6B4-EF85C22F0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DDC80B84-F3D3-4FCD-8002-760C4451E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B1D82D2E-CEBB-412F-8D51-6EB1F7475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E16B4F3D-1E37-44DD-8B53-783AD06BE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A620C53E-A9DB-4129-BB8F-15F500E4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161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4EDAF353-8750-4A96-BF6C-AEDE2B789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503</xdr:row>
      <xdr:rowOff>0</xdr:rowOff>
    </xdr:from>
    <xdr:to>
      <xdr:col>4</xdr:col>
      <xdr:colOff>0</xdr:colOff>
      <xdr:row>506</xdr:row>
      <xdr:rowOff>145818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716B6AA7-4596-4E1D-B697-61C5F19C5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503</xdr:row>
      <xdr:rowOff>0</xdr:rowOff>
    </xdr:from>
    <xdr:to>
      <xdr:col>4</xdr:col>
      <xdr:colOff>0</xdr:colOff>
      <xdr:row>506</xdr:row>
      <xdr:rowOff>126768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D7BF9C56-3AC4-41DC-88F8-812339EDE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6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503</xdr:row>
      <xdr:rowOff>0</xdr:rowOff>
    </xdr:from>
    <xdr:to>
      <xdr:col>4</xdr:col>
      <xdr:colOff>0</xdr:colOff>
      <xdr:row>506</xdr:row>
      <xdr:rowOff>69617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BD73332A-C5FB-4F0A-AB57-EB23D68FC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9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503</xdr:row>
      <xdr:rowOff>0</xdr:rowOff>
    </xdr:from>
    <xdr:to>
      <xdr:col>4</xdr:col>
      <xdr:colOff>0</xdr:colOff>
      <xdr:row>506</xdr:row>
      <xdr:rowOff>145814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2B02B941-1F6B-434C-9C56-E02035C93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503</xdr:row>
      <xdr:rowOff>0</xdr:rowOff>
    </xdr:from>
    <xdr:to>
      <xdr:col>4</xdr:col>
      <xdr:colOff>0</xdr:colOff>
      <xdr:row>506</xdr:row>
      <xdr:rowOff>145814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38A94D18-EE48-4E38-9458-6EC81C7FE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503</xdr:row>
      <xdr:rowOff>0</xdr:rowOff>
    </xdr:from>
    <xdr:to>
      <xdr:col>4</xdr:col>
      <xdr:colOff>0</xdr:colOff>
      <xdr:row>506</xdr:row>
      <xdr:rowOff>145814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4B86570A-9EA7-45B9-AD31-B09E8808F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503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62AA63B8-A1D0-4C02-AD11-4AD4EC953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B81414C6-CDA5-4451-B728-89C903287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4794B06F-DA7E-4B50-8D92-40E4D0D36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0A299C8A-DB08-427C-89F6-45A7BB385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787CF697-BEE1-4314-B6EC-FCFA91289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C85B21C6-7166-45CA-9458-5CF158363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8320A4ED-B253-47EC-BBC4-FEEE658A2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C85B569A-D6FA-4C28-AFCB-6C8EF7E7D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1EA8BB87-F437-4F1F-828D-C94CD18A5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CBAC4B2B-D6F9-4109-AD19-78DB98D8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29B94643-4AE1-4E0E-A7C7-62AD396E0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D3C89F6E-DE82-4FDC-AC40-33855E8E4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457C0132-8656-42DE-A1F0-748F6E073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50BEF6E8-0477-46AB-8977-3CE330FB8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6F198445-3449-4D0F-9A7D-396C814EB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3EFA8EE8-498D-4AE1-B082-2D2CB5FD8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E5967B76-0610-45A5-B2DF-D6A14C4DC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D004354D-E74D-4ADF-8498-E681DA1D1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AC72BF51-93D3-432E-9F41-EC65352F5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95179FFA-E982-46DB-95E7-208DE30AB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F27869DE-AE0A-4AE9-9349-02BD13145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E307BD44-25BF-471B-AD10-BCED7EF4D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59BFE744-8E41-439F-8C2F-DE0A945EE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F8EAA2A2-32FE-4190-A07C-C4462C43D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5E957490-92BA-4EE2-9233-45D8687BE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A7FBFF03-41A9-41BD-B07F-B4B35B643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B21CDDED-94EB-4A97-8ECB-FC60D3495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81690246-E3CB-4F2C-9BE9-EC022EF16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5ABD3BA4-8C09-4758-9168-58E5F7453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084B4092-5BC3-4C26-9607-79463C439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A8B0DB61-D4AD-46C6-952B-ABC0AFF1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5B7F5229-9CA1-4D18-86BA-7F1536B1A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4C6E680B-D2B8-4AE6-964B-B48688C63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CA92F096-3FDC-477B-BA05-64E14937D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21CC0D6D-4C62-4521-8822-9AABAD7ED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8FF80AC0-90E3-49E8-81BB-437A22735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B5518DF7-DC3E-4072-8F12-8DA981DE7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3F5D5C47-E85A-4CA8-93DA-FA045686D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2C8CF049-CEB9-457D-83CB-8EB5F5B1A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B8D7D6A6-9A00-4561-9950-E8DCD5BB1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2748D174-8173-4C37-A223-E4F719F50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5FCDC4AF-CA20-4593-8BA4-7F6FAF56A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C0293DFF-695A-4E17-B147-CE03481A9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99D8DA10-4E62-4CF7-9279-C4FCAB36B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BD732F2B-593A-4E46-9D35-C811ECFBA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8FAFF009-EC76-448A-A822-14195A70B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8E3C1712-E8FE-4FF1-8D89-9C8576B3E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0C9CA03D-39B9-44A5-A872-B4FCD422F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062A763B-76E9-4DFC-93C0-364DA67A8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DEFDF99D-E70C-4510-8890-2C2FA5B36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3CCFEE00-ECD1-4F7D-90EE-ECA43ED13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B3438B32-BB8D-4839-80DC-B7419AB20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142AB54F-5344-4B3C-A07A-3B3891B5E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758B667A-2FC5-46DF-B502-A4F202506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E12C84E6-5A5C-4967-9AC4-787C86AFA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96CB5374-04A7-47E3-84DB-552278F41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73020071-9E67-422D-8E28-E680C8DBB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E1D2B5A4-7738-4F28-B2C2-397BAA93C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97D43E1D-544B-4A93-BC08-FE99EBDB5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D10EC6BE-7D2E-418F-96C2-0D14FA6DA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161F03A0-A4BC-4DF4-978B-40D8D315D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6A6E3759-F841-4E13-AE7A-616489B3B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485A3828-002F-4CFA-8249-94570F3E5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47E0C5FD-73EA-4C92-A869-106C7BBBA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AC21CB31-5F3E-460F-8936-8CBC62107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9040CF43-8D4B-4097-939C-85E701C08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264DA580-6987-4547-985C-362A8E4D3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531E42C8-EED0-4B27-AF12-50ED03420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80EDFE41-91AC-468B-97A1-323C6EEFA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A29229D9-00CC-4170-B994-304404A3A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CDA2E0F1-65D0-49D8-9662-BB6F4C4C0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7D803A56-EC50-413C-A03E-00D68C046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2C319026-9DA3-47AE-9304-4082C14DC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CE048DF5-36F0-43BB-9C81-1D85B0176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66AFFF6C-BC81-4897-AEEC-9F91D9F20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30205198-2F33-4BAC-9C7F-C1071697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1E713223-9229-4001-84AF-7C5BBBBD1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BC4FF455-23B2-443F-B829-75535E3D6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838B129A-6C47-4FE0-9845-13242AEEA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9689A62A-16EA-474D-A36A-9DADA54C2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D1A5DA47-C8BC-4C7D-8506-1EBC3B71C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144A7BD2-17EB-4872-BFD2-328EE3514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3D07AF5A-696D-4211-B133-FC186F05E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9C41446E-D600-48D2-BB34-DDA0BDFFE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67F3C00C-3E8C-45EF-930D-9555A4B85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A6F08584-2EA1-40D2-8421-38BADBD71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CAA439D0-8197-4E38-859E-8D1550598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17705719-EAE6-491F-B128-A35B57DC0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E79ACE02-0775-4F3B-B993-5609860B8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409CE8E7-03FF-4891-96DB-67E1EEF8F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0B373BFD-4A41-4FF4-B38C-A81B59370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0DA19D11-8C13-44B7-BC70-C87B83C50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A654D4C6-D9C5-42CF-8200-A3E6BFC86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5F5D186A-35EB-49F4-9C4F-63979BA16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062356BE-FC7D-465E-87FD-B5C8009C6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0128AF8A-EEAA-4434-8CB7-20AB1631B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141536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23D45BBD-E6C0-4C63-AAF9-F934BAC8AB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495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503</xdr:row>
      <xdr:rowOff>0</xdr:rowOff>
    </xdr:from>
    <xdr:to>
      <xdr:col>4</xdr:col>
      <xdr:colOff>0</xdr:colOff>
      <xdr:row>506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2168320B-C186-4DB0-A2D1-3DC097235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503</xdr:row>
      <xdr:rowOff>0</xdr:rowOff>
    </xdr:from>
    <xdr:to>
      <xdr:col>4</xdr:col>
      <xdr:colOff>0</xdr:colOff>
      <xdr:row>506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609AECE9-A7E1-4BA7-AE76-B0FE33998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503</xdr:row>
      <xdr:rowOff>0</xdr:rowOff>
    </xdr:from>
    <xdr:to>
      <xdr:col>4</xdr:col>
      <xdr:colOff>0</xdr:colOff>
      <xdr:row>506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AF8E03E5-451C-4C3B-B244-1D4C7A832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503</xdr:row>
      <xdr:rowOff>0</xdr:rowOff>
    </xdr:from>
    <xdr:to>
      <xdr:col>4</xdr:col>
      <xdr:colOff>0</xdr:colOff>
      <xdr:row>506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121A4B18-D191-46A5-A2C5-6F79C887D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503</xdr:row>
      <xdr:rowOff>0</xdr:rowOff>
    </xdr:from>
    <xdr:to>
      <xdr:col>4</xdr:col>
      <xdr:colOff>0</xdr:colOff>
      <xdr:row>506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01BCD2E5-A3CE-48F5-80A7-00814521C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503</xdr:row>
      <xdr:rowOff>0</xdr:rowOff>
    </xdr:from>
    <xdr:to>
      <xdr:col>4</xdr:col>
      <xdr:colOff>0</xdr:colOff>
      <xdr:row>506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DD892FE4-5210-4092-AEC2-E40CD21ED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503</xdr:row>
      <xdr:rowOff>0</xdr:rowOff>
    </xdr:from>
    <xdr:to>
      <xdr:col>4</xdr:col>
      <xdr:colOff>0</xdr:colOff>
      <xdr:row>506</xdr:row>
      <xdr:rowOff>88092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1B5E5F90-0A57-4EF0-B03D-4AC246D9E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8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503</xdr:row>
      <xdr:rowOff>0</xdr:rowOff>
    </xdr:from>
    <xdr:to>
      <xdr:col>4</xdr:col>
      <xdr:colOff>0</xdr:colOff>
      <xdr:row>506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F7B54EA2-21A7-405A-B793-EBC6C9B87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503</xdr:row>
      <xdr:rowOff>0</xdr:rowOff>
    </xdr:from>
    <xdr:to>
      <xdr:col>4</xdr:col>
      <xdr:colOff>0</xdr:colOff>
      <xdr:row>506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68322E62-D7C2-4894-8FBF-409A18C9A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503</xdr:row>
      <xdr:rowOff>0</xdr:rowOff>
    </xdr:from>
    <xdr:to>
      <xdr:col>4</xdr:col>
      <xdr:colOff>0</xdr:colOff>
      <xdr:row>506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2D3613C5-213B-4668-B337-42875BC32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503</xdr:row>
      <xdr:rowOff>0</xdr:rowOff>
    </xdr:from>
    <xdr:to>
      <xdr:col>4</xdr:col>
      <xdr:colOff>0</xdr:colOff>
      <xdr:row>506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96521B74-BF7B-4257-802C-520FAB22B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503</xdr:row>
      <xdr:rowOff>0</xdr:rowOff>
    </xdr:from>
    <xdr:to>
      <xdr:col>4</xdr:col>
      <xdr:colOff>0</xdr:colOff>
      <xdr:row>506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CA5EE496-EB95-45D0-A5A0-E60CEBA65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503</xdr:row>
      <xdr:rowOff>0</xdr:rowOff>
    </xdr:from>
    <xdr:to>
      <xdr:col>4</xdr:col>
      <xdr:colOff>0</xdr:colOff>
      <xdr:row>506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57DDFA7C-B12F-495F-80D9-A9EF20D7B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503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0BD8A0DC-4C7C-41DB-88AE-67A5A6DDC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F7642AE7-0A56-47B6-825F-2EBAACCD1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82E7909C-9778-4710-8333-0E10B1C17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4B19971E-AE2D-4D08-A4A0-F5260A3FA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3F689E13-1D95-4570-9ACE-EB1041F79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5B6DBB43-79E1-4254-9BD4-68640E5B4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9FC50C29-A09B-4D39-97C6-D4309BF11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F394E5ED-FBDD-4472-B8B9-D5E19996F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2A8AFD1B-69B9-46FD-88F7-8B64673B2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348C34D6-29A2-4D91-BF08-B5EFDE503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3964F1C9-5124-4649-B9D3-FB96C21D5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B42119B4-AABB-464D-839E-FEA5B4C32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FE1046A4-C693-4AA1-8C3D-EF30C9127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731D731B-4D99-47B5-8FB3-11E8B63A8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8CBCC33B-5F12-4195-B6B0-43AF0C2EB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421A6892-2AC1-4339-8C6B-8E136CC4B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52ECBE09-1921-4B33-99EE-946288626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60718C75-BCFE-4554-AA0B-3862232ED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AAEB7B99-981F-46E4-9B3E-2335033C6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C6E365A2-82C9-4A89-B647-A9BE995F5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B9DBDA37-99D1-4A84-BF4D-9B5A3E9E1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293198A7-F30D-407B-B1D4-6582A7A0F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CE1D9E59-CCA6-4A75-9B2A-665639F1F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7F416D1C-D83B-4964-B130-4B6D5227E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CCA9B88D-9D88-4758-B1F3-61E7AB9A8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DFA661B3-6995-405E-827B-6EBCB7114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0E3451C4-5894-4367-AF2D-AE61866EB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24EA361C-71D1-47E1-8B30-7AA2FE687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F0981A69-7C48-4D86-A4AB-0A4F7A74B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84FF659C-E50A-4A70-A780-9F236DF28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957B8353-528B-4F3E-A038-C18733C13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706B6F9F-2E13-43AF-88C1-B11ED2411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1B47CDC8-96C8-4E67-A0A3-D9709FB1E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112DC427-635B-4039-8875-5A4343530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DEFC721D-CDC3-4820-9BA3-CCFF23187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503</xdr:row>
      <xdr:rowOff>0</xdr:rowOff>
    </xdr:from>
    <xdr:to>
      <xdr:col>4</xdr:col>
      <xdr:colOff>0</xdr:colOff>
      <xdr:row>506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369898DD-0EBB-4F9E-B546-3A00743D8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503</xdr:row>
      <xdr:rowOff>0</xdr:rowOff>
    </xdr:from>
    <xdr:to>
      <xdr:col>4</xdr:col>
      <xdr:colOff>0</xdr:colOff>
      <xdr:row>506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5E48241F-3CB8-4AC8-9D72-6E02757E0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503</xdr:row>
      <xdr:rowOff>0</xdr:rowOff>
    </xdr:from>
    <xdr:to>
      <xdr:col>4</xdr:col>
      <xdr:colOff>0</xdr:colOff>
      <xdr:row>506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56DB8D77-3F96-4462-A9D8-3EEB79576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503</xdr:row>
      <xdr:rowOff>0</xdr:rowOff>
    </xdr:from>
    <xdr:to>
      <xdr:col>4</xdr:col>
      <xdr:colOff>0</xdr:colOff>
      <xdr:row>506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1C12AC56-970C-482D-8727-37E9540DD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503</xdr:row>
      <xdr:rowOff>0</xdr:rowOff>
    </xdr:from>
    <xdr:to>
      <xdr:col>4</xdr:col>
      <xdr:colOff>0</xdr:colOff>
      <xdr:row>506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0DD0157E-B9A5-4329-B8C7-3C2574743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503</xdr:row>
      <xdr:rowOff>0</xdr:rowOff>
    </xdr:from>
    <xdr:to>
      <xdr:col>4</xdr:col>
      <xdr:colOff>0</xdr:colOff>
      <xdr:row>506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303B2F62-3D74-4928-A6D7-0457334FC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503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90669196-970B-4131-900F-D359A449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77C9B36E-BAD2-4202-9F49-61CF41D1D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A67E099B-33FA-489C-9ABF-1BEA2A9F6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A9831D7A-5F05-43FB-B3DA-E3DD1B249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68EBA16F-E578-4555-8BD4-232769DAC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552FB629-648F-4809-AD5F-E4B494987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74D1F890-2649-48DB-81A3-D2122A2B1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2B0FE186-936F-468D-8CC2-B7E9A8D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F4A1D84B-428B-425E-A215-B8CC12D1E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1802C485-CBF9-4E8A-9F5B-FD7AB4A56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2076C89F-F9C2-46D8-B243-FE35B2FA5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18EFD5F2-C36F-4122-BD36-76DBB9F6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FBF6F2D0-D17B-4928-A8AE-DA408E025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503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A5C58838-4EBE-494E-A075-B3630C4F2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50</xdr:row>
      <xdr:rowOff>0</xdr:rowOff>
    </xdr:from>
    <xdr:to>
      <xdr:col>4</xdr:col>
      <xdr:colOff>0</xdr:colOff>
      <xdr:row>53</xdr:row>
      <xdr:rowOff>145818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621CDAF0-89F0-45F7-A7C5-4C1AF32E0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0</xdr:colOff>
      <xdr:row>53</xdr:row>
      <xdr:rowOff>126768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A2258879-0AB2-48BA-9BE7-5FD1CC073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6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0</xdr:colOff>
      <xdr:row>53</xdr:row>
      <xdr:rowOff>69617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2FC34FAA-00B9-4E10-98A9-A45B4D733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9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0</xdr:colOff>
      <xdr:row>53</xdr:row>
      <xdr:rowOff>145814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C4A2F479-D81D-48EF-A468-137DBD5D7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0</xdr:colOff>
      <xdr:row>53</xdr:row>
      <xdr:rowOff>145814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370F17FC-9678-46F6-BBFA-7B52A7F2D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0</xdr:colOff>
      <xdr:row>53</xdr:row>
      <xdr:rowOff>145814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9D0B25C7-AF3F-43E4-9DE3-0BFD45F14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50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2D37219D-A430-4FED-BEC5-4AC427A2D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DDDAEDCE-95D9-49D0-A40B-BAB967E90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461668E3-4ED4-4151-BB9A-1799A6BA0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4A1962BC-D7EC-45E5-B96E-56C1FD205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F6DCE4B3-97EC-43DA-837D-F732FC902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5EC153E8-EA05-4409-8A5F-92F14E92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86684296-579D-4947-8191-E7B4A0E12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2D349C28-4E45-4193-A005-D808BBA26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EFB7A801-71AF-4D24-834E-69E548067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8646013A-D1F2-4EE4-AD8E-960213BBE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7D937B24-385F-4B56-ABAC-2069BAA6E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23829117-15EE-40B4-8F2F-33F1E7FBB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771E5634-2687-4603-8011-B8D1DD8EF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79DAB1D5-EB7D-45B2-810A-EC29FDD26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F43E1553-8DA9-474F-B1CA-BEC64E521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E986EE85-8EF3-4C9D-96DC-6A48D4300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C86C1FD8-DA32-4733-8649-9AA853493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8522FBBF-6E36-4DDC-8CC7-C045D635A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B46C00D8-9D9F-4C05-9374-D505632E1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FEF137C9-ACF9-4A21-97F8-8EEC3C826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AC894D18-ABF2-46C4-B3B2-47104059B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D8EA243A-DC86-46E7-9F82-9556853B6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D9808819-F890-4D9A-BAAD-2B13C3D1A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F9488C9A-E4AA-4EC4-B410-4A9E9103A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A8A164A2-3D29-4E6F-998A-65CBD3B4B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A7F6ABB0-68B5-4C09-A09C-03C3E144B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272D893E-43E8-4151-B594-D11CF752A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ABE03F30-853C-47E2-B23B-4260DB3B5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DB99B3A9-A66C-4551-B4DE-554AFDA7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9D722DCE-1275-4657-97B3-C7827B79B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B957FA5E-406A-45C2-93C4-856222B80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0B488641-9096-45BA-BA43-4662C3D93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515AAB87-9FCB-4E8B-8F4E-8B06B2E64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89E68156-08E7-46D0-BB87-D41B1FA42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F0453175-B817-4C58-ABA9-A0F5E414A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6CDEB941-364C-40A4-BB96-D67BC80EB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1A4AE5A3-8715-4D7F-914E-C2C9FE67C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337D0BA8-1BA6-4E02-BB97-0DCC59910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E6E0B0B7-BA7E-4F81-8D59-69E8835ED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3E90F226-3A30-4082-BD8A-4F00CD082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FF2AE0D6-C8B9-40EE-B818-D8FE1B79E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303A98B4-DB60-48AB-B91B-2C2FC3D3B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17638AC6-4D09-4DF1-A8EB-5BFB474AD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89E5F2C5-B09C-4204-B7BD-91E831652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454934FD-C2DF-4696-8323-DB5A7F43E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5A641553-5B23-4044-9C6C-FB6C8459C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51D4710C-16F1-451A-8327-0F7CD6219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6903FE94-F822-48C6-933E-F059F6586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CE358BC5-87EB-4C45-8FF8-2FA7AA52C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0A7C166C-17A1-481A-AFC6-8BF70129B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951269AA-DF12-4AA5-8CD9-B567E8D13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42FDDF5A-B073-4A87-83B0-B9CBBAA95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4A34E928-E406-4EF3-99EF-409A15741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FD60919F-D90F-4817-B0AC-1468B4E45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313EA680-A2A2-42F9-B267-897C150D6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F7CC9C34-6A9F-4507-94CF-FC14D467E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584EDA65-EA10-4C9F-8D30-2016087F6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2B6BDDFA-8FD3-4C16-8E08-252531DAB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0A856D10-C117-42AB-9810-E86328666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4B6A3F66-9E9E-4A28-B5BC-28E6D139E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6E7D850F-CEF4-470D-A82B-B87903EB4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6F983583-7AF7-408E-9FCC-6C7C94BFC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6D4F522F-3533-4200-BD22-50E32E43D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9A4E33C7-8AD8-4AA2-AD61-2A80F5F91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A64CA8C7-EEA9-48CA-9649-B47F8CF8B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23C1D1B0-BA54-4BE2-9CE1-2483BC903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1E258FE5-6AEE-4DA3-948F-8B8D9F510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1ED1744F-7BC1-49D7-9AB3-A6CFD1370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6801B7CD-5A7B-4ADD-89ED-5595F3D0D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1E491ED0-8A97-4165-9DC4-037EE3ECE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D634EE26-EEFE-4EDD-B765-6809E7D13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9611EEA8-59AD-40A3-AB45-B74BAAC01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B7A0B1F4-73A4-47F3-A5EB-BCB54DB47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9BDE7069-4F38-4F7C-905C-D69643B5B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AE6F146A-9E85-4398-BD2E-4117F672A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1B127BBC-8E8A-4314-B1CA-671F7A3C2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596673C2-0F71-43C9-B4AE-87BE8F3EE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84D75646-E576-4CCF-8843-3690ED1E2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B8C7FEF5-532F-4698-9C89-D3E399BCF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8A9FD4E3-F635-497E-B11A-FC486B2F7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05107868-6158-496E-B528-F79BD41EC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61D7CC0C-5922-4409-A294-5D2E12EB1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F8E27528-F2A6-452B-BF16-392184CDB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3DD15916-3862-4345-82D4-2AA194C63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3B7833C4-4849-4CFD-82CE-E6CF10433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F567F7CA-469F-498A-9EDB-49B3504C4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6C805C7B-62A6-4570-94E8-7D32E230B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08FAE469-8236-4762-9751-322275306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5CDFA71A-DD0A-4899-B144-860DCB5B4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9FC4571B-2FEC-4E42-9C49-8B865085B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ED232327-7CFD-49A3-9A2A-0B058021B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95E1373D-DEFE-4BE3-B42E-B7868BF7B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64C94D25-6E35-4FF6-B18F-BBD2285B3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77C324EC-F759-4234-B2F0-89014BE3A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8DE7F201-B8E4-4530-BBFB-265FC4999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6EC3E46F-5C97-4CF0-9759-D262FD2C6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141536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A52BA629-A359-4528-B431-3C98633073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495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F925BA8B-27A7-45CF-B433-7FC3589B5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13BFA3A9-AA61-4A4F-B6D2-2ECD29181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B6814FE7-2AA4-46DE-8FE7-6BEC5D448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7C449EA7-097F-48AF-893B-A962883A7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EC3A1F63-6DDE-4F2C-890B-C8B32555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E7EB4096-78F8-4FA2-A698-1026C538C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88092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DEA2F4DA-7EFE-4C1F-B8C4-FD089E9DA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8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0</xdr:colOff>
      <xdr:row>53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217CCAD4-3B62-4DE1-AFD0-AB49E75DC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0</xdr:colOff>
      <xdr:row>53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5E82F0D7-F6FB-4102-81DF-CD7E2B598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0</xdr:colOff>
      <xdr:row>53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371CB7B6-D345-4DCC-BF79-61494FD94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0</xdr:colOff>
      <xdr:row>53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B603E958-BC8D-4821-9711-E3F53AB14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0</xdr:colOff>
      <xdr:row>53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3F167F41-5AF9-4B20-8C33-7396419D9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50</xdr:row>
      <xdr:rowOff>0</xdr:rowOff>
    </xdr:from>
    <xdr:to>
      <xdr:col>4</xdr:col>
      <xdr:colOff>0</xdr:colOff>
      <xdr:row>53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F5AF79B3-32AA-4D0B-8409-ECC20ADB5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50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85452D41-5B98-4518-84C8-7CCA7A20D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B1F8E19F-ADA5-40F1-967E-D7954A5FE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32A92F50-8208-468B-8FE2-C3B926391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355570DC-6E82-48E5-8658-E4DC30AFA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75B72E76-8C65-477F-BAEB-864C35F1D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50F23D77-74C7-4489-B421-3B063DB93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BF108F90-1EFF-4B79-9116-A523A71EC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DC198732-83AF-4F53-AEC3-2B2FA2E57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42FDDF58-7A42-4605-98E2-EA65F8BB9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076A3E54-D9B6-4324-8D3D-A7BB3D2A4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08487D84-E358-4739-ADBD-BF857A604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5FF83FF3-4241-4328-BDB4-5F29DAF6D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90AE8815-2BA6-41D3-8159-3F17DBC60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7678BAF8-57C3-4656-9666-EB10830CC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DC4480E2-A316-4E90-AF22-DDDBD783D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314501DF-82E5-49B4-B5CF-64641846A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A189C197-7B91-4190-918D-CC5C13B09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D7BDA7E2-42C7-4D11-986E-AF7322513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E6A000F8-2548-4CC2-8F3D-2AE49E79A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4100EBA6-6871-493E-9720-E7308FD48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EC04524E-33F3-4E45-9D4F-E53C3D504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42C671D3-D6AC-468E-953C-18BA2425F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04BFAB98-C315-4AB8-B1CE-8BF82D254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2D0EB257-DE40-41CC-97AC-AEFFAB18B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31079C47-BA46-4428-8490-5A8E02BDC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D2F60B88-B03D-4F1E-BD67-9E280DB61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98DB1E3B-F86E-44DD-BECE-7A38C2C50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541E4670-6347-43B3-8922-E3056AB46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CC8E3586-D95E-4D66-8E4A-40BEFEBD8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3FA5D9B2-9C95-40E9-8D8D-3B6B2061D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2B4BFEB8-FEFF-472C-B3CC-79CE44919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B72628D3-D814-4AE0-92AC-77E841FF4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59CCC37C-FDB9-49C6-A839-7ECF97A88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32931827-B6F4-4F9D-AD6A-1C5AB6D46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93111923-DE87-495A-A52E-BB3EE7094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A02BA363-DF6D-49A9-BDAE-5325B7F3D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BBA1902E-C41A-4931-966F-0ACA8F516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8B865764-883B-45F4-909C-3008C51C5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D11AED60-50C1-4621-B18A-F9BE1AAA7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50474D40-2CF8-40B4-8D5A-4F43866E4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85A2CD8E-2C71-4C69-A37B-085F1715D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50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D58CB0A6-C808-4684-89E1-69F69FC3C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3F253FAA-1CED-4754-8404-CD85AD2A4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7A37E781-8B4E-49E1-86C9-C7469DEB4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867FC5DC-97E0-43E7-A35B-920D72E1A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C65C90BE-CFEA-4975-B051-FD1BF9936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093CD863-1910-4BE0-A612-A7D694174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1DB9BAC3-4933-4D5F-8A5A-0F94691A8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129BD599-CDB8-42F4-B6BC-8E690FD2E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E4D0B01F-41C5-420E-8D9F-5DF33D4FA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0B90B130-F4C8-4DBB-BE01-1B5A27F9F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A27EBE8F-9329-4FE5-BE45-BFF64127F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EB28C3F9-03BD-45E4-8FA4-C125BE1F9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7261ECE6-C253-4D52-9F1E-D9EA9472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8B38D655-1DD7-43FF-B0F3-A847534A4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200</xdr:row>
      <xdr:rowOff>0</xdr:rowOff>
    </xdr:from>
    <xdr:to>
      <xdr:col>4</xdr:col>
      <xdr:colOff>0</xdr:colOff>
      <xdr:row>203</xdr:row>
      <xdr:rowOff>145818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813561B2-695E-46DA-9837-566011033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200</xdr:row>
      <xdr:rowOff>0</xdr:rowOff>
    </xdr:from>
    <xdr:to>
      <xdr:col>4</xdr:col>
      <xdr:colOff>0</xdr:colOff>
      <xdr:row>203</xdr:row>
      <xdr:rowOff>123593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1DAA0ED2-0976-47A3-82F3-50B07455A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6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200</xdr:row>
      <xdr:rowOff>0</xdr:rowOff>
    </xdr:from>
    <xdr:to>
      <xdr:col>4</xdr:col>
      <xdr:colOff>0</xdr:colOff>
      <xdr:row>203</xdr:row>
      <xdr:rowOff>66442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B81A0851-0566-4913-AF58-FBBBC3406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9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200</xdr:row>
      <xdr:rowOff>0</xdr:rowOff>
    </xdr:from>
    <xdr:to>
      <xdr:col>4</xdr:col>
      <xdr:colOff>0</xdr:colOff>
      <xdr:row>203</xdr:row>
      <xdr:rowOff>145814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3061DF17-B942-4748-8063-5A6DF6E7A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200</xdr:row>
      <xdr:rowOff>0</xdr:rowOff>
    </xdr:from>
    <xdr:to>
      <xdr:col>4</xdr:col>
      <xdr:colOff>0</xdr:colOff>
      <xdr:row>203</xdr:row>
      <xdr:rowOff>145814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43A02C2F-C967-443A-9C41-07FD551B3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200</xdr:row>
      <xdr:rowOff>0</xdr:rowOff>
    </xdr:from>
    <xdr:to>
      <xdr:col>4</xdr:col>
      <xdr:colOff>0</xdr:colOff>
      <xdr:row>203</xdr:row>
      <xdr:rowOff>145814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7689B71D-4E64-4F41-A055-51AF963CE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200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0876DDA6-55F8-484B-BB16-492DD7500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C53AFC6B-94F3-4340-9ABE-0D50EEB0F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E97ED10F-44F1-4356-AE5A-DC9A62854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B9002F6B-79FF-4461-9B02-E26256D25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2D247667-5BA0-40D1-80BB-D7CC8B3CE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0F358C17-B082-4BBC-8D30-A68CBE002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4979E102-3E2E-41D5-817F-61807232E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24855503-E972-410E-83AE-1A5B022E3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36779023-EF60-4682-84C5-AE6C75AED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0DBE6B55-7D67-4BF8-ACF5-2B92F642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6A6EEB84-7C74-4B9E-A2BC-E6D1C8FD8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CE0C7C24-29E5-4C8C-BE82-3D24409D1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70748D6B-96D1-4579-84FD-29A9B811F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9B2B5CF1-43B0-4ED6-BE32-F890832DA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C7EB4BFC-45D2-4D83-A7AF-1E1FF4269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687E1A55-D380-410B-BE0A-F90C3CE43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B478D729-E688-44F7-8B1F-D754D78AC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65769FE4-B1A9-48DD-816E-7EF1BFF95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61E54CE8-3E38-4620-AAC7-0B2A932B2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EBD6B03B-3F4A-4F9C-B97E-3B14C14BC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6A79EDB7-BE59-4E2D-AB94-C410C9D07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62C3C4D0-9E53-4219-9938-CBEBF88DD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9E9BBD01-36BE-463C-AE21-867F90A32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C9D47474-24F5-41E2-A21C-A437DE16B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4EF6D59E-F327-45C4-A5A3-96BC3BF85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F624589E-C066-4F8F-BFA0-BCA845E56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8704E93A-7400-405E-9064-D40F955DC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B7C2C722-CA52-4634-9297-505DABE60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D8DCE1E1-959C-4EFE-9E8E-5591E27FC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2453E13B-CE5C-453A-9A0D-9F6FF0F73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932B6640-E6C0-44DD-B393-738CE260E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61DD0CA0-D5FB-4C35-91A5-E9886801C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F0328551-5ED7-460A-A9DA-D6950A294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E4D9E032-9B1A-4B29-B211-02E6E350B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D7D08BA2-C202-48D2-98AF-BD47BAE62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87409E9C-9FD0-4D7B-ADD3-70082EAE4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2C30428E-20F1-46ED-93C6-6E4E56B91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28B8460C-E805-4DC2-9450-A8C5C0A8E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29F3628F-F29D-496A-963B-54F6DB554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B03A0EEE-229E-4372-8D31-AE4F96581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E013114F-6DC8-4DC3-A3F8-228E6CBD8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8681BBC5-794F-4AB2-BA2A-9DF45A6C3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A7B9DF66-5597-4476-8166-DF18CD9DB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F1138F15-AA56-41DD-ABB8-10A69F47C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B7B6B00C-C4CD-47A1-94A9-AD7614641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1A5BA8D1-C754-41DC-B180-AD07766BD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9D29E255-42F7-46DE-9669-AD1EAC50E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87C5CC2E-88F8-4125-ACA1-D2CF416A0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E7732AA2-DB75-4BCC-95BA-4939DC0C3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296D4BD9-E98E-49A9-9AD7-E1B106FA3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ECB568FB-49ED-4C6D-8FC5-3BB8BFDF5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31AFA4D4-D920-4109-9307-3ACAB3401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DB7C0906-B37C-46E0-8E7A-FE5E94588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8A4DA062-F013-44EB-942D-31C6F3A0A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7B8DE056-2CC0-4897-9867-911506649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44398C7F-1BA0-4F06-8A4B-7407C406E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AB998838-3C77-47C0-BB18-78FA998F2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FE545A2F-0647-4DF9-9C6F-547E962A8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8B03D316-090C-4CDF-9573-552A00118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EF64CCBA-B3D6-49A8-9E5B-0DC66B2D2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0DFAF8C3-BBB1-4AC2-91F3-8BBB152A8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613DFEF9-D568-47B7-A413-3DF2B2257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CEB1DE43-06B0-40CF-A8DE-6AFED6268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2BF4C5E6-79E8-4208-B481-7790157F1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8701C032-9F00-49B3-AFAC-3CA655D8E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F8297B0A-9547-416B-80DB-95A8DDE1C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BC429A72-BDC1-46EF-B0AB-393E1E4F0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37F5CE75-03DA-4B41-86FF-89012E755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E10BA3F6-22A8-40CE-9071-934D14BC6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57FCFEEA-8B11-412F-AF23-69B8C011D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0B4BCF00-3FEA-4A15-A512-9936F6F84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6BC822CA-F6B9-4132-BA15-08E5E80B8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693EB6E0-0FB0-4D23-BEF1-DE4301269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4BE6A17A-8F53-40BD-B609-2C9050FD6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9AE2B59F-9842-44D0-B21A-559D8DC50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1ED016D5-EF6B-478C-8AF1-43DE2C7D2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898FCD02-FE44-4D8B-97ED-295EBF3D1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BBB39314-4616-4631-B74C-4A8ACEFB6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03435DD9-C3D2-40D7-B998-46D01A423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1B998813-4665-4B72-996A-638520E20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F0FBE18E-665F-4605-AA47-64E94FA7D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20A071B5-A4C2-486A-B644-2317F237F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36589A71-3A0D-4B5E-A84D-E3F31097A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7F7AF42C-761B-4439-853B-02904D891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DE3FF7E1-2F23-4DE4-B7D0-A384190C9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C2D185BE-D6A3-44BE-AEF7-D554084C8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A1D09F63-DC56-4456-90AE-80390B56E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ED720E62-689E-4A8D-9E24-322257653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07EFBCB8-1718-4A02-A9C9-F16639183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0B472006-B852-453B-B84B-CDE1653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A35C9808-F06B-4ED0-8AA3-FC41AA6FE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0882C5ED-97B2-42D1-86B6-046761AAF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0A3B97A5-5FBC-449E-A651-5FCD92A1D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EE8806F2-6215-4746-9CE6-4F9017596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507D342E-3EB2-45E5-A6D6-910091C7B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82AD3883-882E-4D04-8D0A-82ADA9576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144711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81700EB4-2260-42A1-B810-E5CF7ACAAC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495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92DEDA76-CB88-4422-9928-20F1B03FD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A67AA99D-C1F4-43F1-94CC-1D868353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F0D68844-D7F7-4849-8452-FB574A03D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E929DBDF-A386-4E1A-804D-26BB21910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1FD42DC0-477B-4A1B-A6FB-6D38BEFD9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BCC71E15-948C-4C77-A323-70B724F49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84917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C320062E-4E81-4401-A08A-6A2E66297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8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200</xdr:row>
      <xdr:rowOff>0</xdr:rowOff>
    </xdr:from>
    <xdr:to>
      <xdr:col>4</xdr:col>
      <xdr:colOff>0</xdr:colOff>
      <xdr:row>203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D54858F5-7FCE-4276-9874-A14F2B323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200</xdr:row>
      <xdr:rowOff>0</xdr:rowOff>
    </xdr:from>
    <xdr:to>
      <xdr:col>4</xdr:col>
      <xdr:colOff>0</xdr:colOff>
      <xdr:row>203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B3827F67-9302-48C8-ADDA-1B7C1C9A1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200</xdr:row>
      <xdr:rowOff>0</xdr:rowOff>
    </xdr:from>
    <xdr:to>
      <xdr:col>4</xdr:col>
      <xdr:colOff>0</xdr:colOff>
      <xdr:row>203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90D1ADFC-5C5E-482B-9F50-D02D317A7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200</xdr:row>
      <xdr:rowOff>0</xdr:rowOff>
    </xdr:from>
    <xdr:to>
      <xdr:col>4</xdr:col>
      <xdr:colOff>0</xdr:colOff>
      <xdr:row>203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55797F1F-0235-48E7-A3F0-A95966916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200</xdr:row>
      <xdr:rowOff>0</xdr:rowOff>
    </xdr:from>
    <xdr:to>
      <xdr:col>4</xdr:col>
      <xdr:colOff>0</xdr:colOff>
      <xdr:row>203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72F97B95-6639-410B-99D4-0A8CABF02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200</xdr:row>
      <xdr:rowOff>0</xdr:rowOff>
    </xdr:from>
    <xdr:to>
      <xdr:col>4</xdr:col>
      <xdr:colOff>0</xdr:colOff>
      <xdr:row>203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0E1EC06A-4AC4-4B11-B99F-4B9F8D11E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200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576A2B0A-2263-4972-A16A-4A30D0B20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850E893E-E09D-43DB-A8C7-573C3E16E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09ADC6D7-467B-4A27-907D-3FA4C2E28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E58985D4-C327-4ABB-B8FC-627C42854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ECBA91E9-9705-4302-98C1-5E24AB28B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347E68CD-2788-4048-8098-53C45CC5E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76FC37A4-B56E-447F-9E64-427BD4333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9FFF14B4-32A5-433E-97C3-DD8D81282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27AA6C0C-BF62-4594-BD2F-F2C2C5B09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558D24C1-F081-4D9D-B86F-C1D6D58EC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15A86761-028E-41F1-8EA4-29F32693F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AA2020FA-83D0-40B9-8698-1BF914219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8BF398C1-E0A9-4B1F-996F-12F603EB7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60B3863D-661E-4A7B-BFBF-EFE07C523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DD457DE6-5DD6-41DD-A7E2-B61FA7D18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85479101-0A19-4AD4-BC99-D68645BCB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8F3C2282-6BCA-4BD6-9591-3098C3B8C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5445D5D4-07C0-4530-8F9C-112EF7C80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02B9B989-9E25-4351-81C3-5926712F3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DF284BDB-1D46-4B33-AE46-F74E73C48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17DC884D-C69D-4181-B1AC-3CD9EC14A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248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65AB2DDA-8F99-4677-971D-C28885978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248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0ED16825-7964-4AC5-BE34-E1E7518A2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248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E443A296-C969-4AA6-9A6F-6AFAC6C70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248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877656E6-26B6-4596-A51E-6F4AEFEFB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248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F441533A-E831-4409-8006-2B64DFACA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248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B5079B1A-4D5B-41B9-86BF-FE7BB71DA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248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C009D777-2FAD-4696-B793-27019C0D9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E44D4DD2-01A0-4B75-B90E-4FE56858C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B3EB3EAF-51A8-4ACF-AEFF-C1649BDD9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1CC1942C-85E8-4F39-A5C3-31A63D7BC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76D2B525-7AF0-47C6-95A3-7F35FC7FF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FD680DE7-B11C-4EE7-A59A-E43595A70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8822E290-C6A4-4111-A091-00EDE7924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FE1F1EE8-D9C2-45FB-B770-DFBA6A49F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D4FF88C9-5070-44D9-8603-7EA91486F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F1CF1D1B-2F07-43BB-87D9-2C3FEBDA6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ADF67D5F-3CD5-4504-8AF3-0B6BC8F82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3D004553-E9AA-4EC1-9BBB-9B0101520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91FAFE97-C7B5-4B79-8864-8F1D53B9B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A47C716C-6971-442F-80B3-4BAFB174C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200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FFC24830-A798-400E-AB5F-881D9480A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4FF64F7E-3C8F-4DD0-B3E6-88C854EFA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A674EC8C-D145-4D3D-AB6A-BC9DA429D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A77C1104-B1FF-4F00-80E9-182446C7D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70776C46-DD89-4F7E-BE93-C2D1F9550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26BDC2FF-D9B8-4F1B-ADEE-FAC1AA718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64404114-3C39-489E-AF88-B373B7274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1B78915C-7951-4236-A1BE-86C92BAD6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BBD64FCE-CAE1-436A-86D9-B8AC84606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2E93656E-FAFD-46A5-BB86-A24B9CAC5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B2A2C64D-54D3-4BCA-9CE4-12AC1858C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D5F152F3-39B9-4EB0-A457-96987985F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886D32ED-92DC-4DD1-B628-C52CE1463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200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E3A46281-6718-47F7-85D1-3E9554045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90</xdr:row>
      <xdr:rowOff>0</xdr:rowOff>
    </xdr:from>
    <xdr:to>
      <xdr:col>4</xdr:col>
      <xdr:colOff>0</xdr:colOff>
      <xdr:row>93</xdr:row>
      <xdr:rowOff>145818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6A8011D8-97CE-425E-81DA-E9755A0BE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0</xdr:colOff>
      <xdr:row>93</xdr:row>
      <xdr:rowOff>126768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B1CF3E44-C1C5-4E77-AC6A-B3D7B4C55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6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0</xdr:colOff>
      <xdr:row>93</xdr:row>
      <xdr:rowOff>69617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86B6FEA3-9964-4850-8126-C8F3180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9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0</xdr:colOff>
      <xdr:row>93</xdr:row>
      <xdr:rowOff>145814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0D3F59ED-3F44-4895-B707-FE99A40FD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0</xdr:colOff>
      <xdr:row>93</xdr:row>
      <xdr:rowOff>145814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A3BEAB83-945C-4DF1-A105-D880323AF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0</xdr:colOff>
      <xdr:row>93</xdr:row>
      <xdr:rowOff>145814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B7BB1ECC-E28C-4C82-8652-63B688904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90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F3E93D9D-B96E-4E1C-928C-5DB899867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60D91741-D976-4439-8C10-021E5162E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75D01834-0462-4308-A4C5-053BD9E7D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3128F3A5-12B4-44FD-B884-3E9BA4A9E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A852F964-749B-4220-9D44-F2E7B5616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DAE63B6F-3986-4081-BBE6-B1D272BBE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3E1C243B-4691-47D4-9967-8BC7C8D11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CF5621EB-5F38-48E7-B619-BB89C164F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ACA00A48-2929-49C4-B58F-5664C51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1A8571E5-CF41-4BCE-8BDE-0F80B55A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008614BE-EA86-496D-B0E5-A3577C364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CE8B13B1-1D8A-46AB-B474-ECA30C1DE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AD168C0B-7208-4CAE-85E5-56C5BAA59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5904EC91-9BA8-4014-BF06-D75E03528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8DDFB94C-4EF8-424C-9584-71F0270C1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5D704072-C9E5-4B50-93DF-1509F1649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2360891D-C718-4C7F-8159-D094FB3CC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E6380745-5C2A-40C2-9817-749DF2D96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4CC719B4-435B-4998-B1E6-63B7E2C0B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4D3C6537-3440-411C-9FEE-BA686D13E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34FF978D-841F-433C-9902-8F89C7299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7EBA0B27-2732-48DB-8C6F-6083D86A6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6562BD5C-BDCF-4C2F-8EB8-58D2823D2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14B0B887-B070-468E-827A-23C790DBB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4BD86896-62C7-4E42-97E6-F28E4EA5F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BECE6FC8-FA7D-49B7-80A3-0B2623722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08464D14-ABE7-40B1-B05C-75CE90A0C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2DD42E62-DF39-4762-93EC-CD47C1572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D81B492A-15A6-4B92-A619-C56BD232E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775873A9-B66F-4237-B38B-98C99D2A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A3055606-FBCA-4B9F-B46E-2F6B7AC5F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5F5466DA-4F00-469A-ADAA-5EA9358E1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A881DC51-2487-455A-8730-826426B06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5843EF70-FFF1-4124-A4A5-14053F8C4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20C426E5-B16D-4B9D-90D1-C37C7FC17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F2F70F3F-3237-4C5C-9A9A-371C50444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3C7B99F4-F28E-464A-824D-B57CDF4B8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95876D89-B723-4971-BDB6-9B6A3FFD9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9F1FB25A-40BD-4E25-AA56-1ECF9DBE6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8F3FC1F3-135D-4BDB-B90D-61872C5A7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3633FD00-3696-45E3-AC21-E80AA55F5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DB6216F7-11F2-4C0D-9B9B-6EDDC300F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2C2C13A7-F53B-4C58-8C06-D8F117DD3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267F6907-E6A5-4033-866C-DBB882647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8A565D8F-5CFE-4E53-8869-771244E53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93EABD77-F621-478C-A7A9-D1EB5AE55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7366D241-1D0B-44F6-990A-273E0A9BA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46409492-7048-49FF-B5AF-59FF0A347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E5D7ED82-717F-4852-A4D0-373A1FFB9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952B65CE-7A60-43AC-824B-79D4EAE81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1D91AF63-9E33-4B2C-BBA0-70F2258AA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0A101B57-0E2B-4337-BE24-8FD38FBF2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3C160F56-588F-4716-9C21-F43D542C4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DD125562-024E-4433-A041-A23B2EB0D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EBD69645-808E-4416-8237-0F1D48919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D3D95B09-B1F1-46E4-A9D4-2BA797340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80ADCD6A-B225-4638-939D-3C55EC808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F0B96F1E-5CD8-4346-A6FA-B3DB66A32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2C2CC9E1-0FC1-45DF-9D16-481940AD8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F9CA173C-B29A-4D27-B7CF-C6DCE3B97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59DD623F-A814-4E38-BF7D-7CD1E717B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2A96BAA6-D101-4034-8030-B8D890A7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DBFB9AD5-BA3A-4AD6-AFD3-82651A128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1C45589A-6F48-494E-906C-915493EDB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BF791335-FA2F-45C2-9E75-E074A36C4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8E50E4F7-EF45-4378-8425-65DD3F769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F4F608DC-875B-4E2C-AF58-8D4C40CC7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2420AE2E-0345-498C-8871-BA1F64D2B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9CED982F-D395-4036-B677-EC6298362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BFB3881A-66D7-4811-BB8A-FBF5E60BB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2FB77B06-E3B6-4C60-B08F-ABFC30B25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D285FB86-DD8B-4EF3-B6C4-25D4C1FC4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CD585199-D24F-409D-AC08-F70BB2B79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0FF6CADC-03BC-43FE-9432-2FBECBF80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A8BCB0FB-4310-437E-9231-7E1454200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DE5F3FA5-ED86-46CE-B7E3-0F118839F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9F233401-C241-457B-90E6-21783298D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02448A5E-F571-499B-A818-810DBE18C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3B51EB90-81FC-4252-95F4-24D8C0576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79C7344B-3D09-4790-91F2-74F5DBB1E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D0668BEE-46D8-48DA-A24D-BF3D9298E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209E2495-3E06-43C4-88F4-5C10D3F23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FD4F1696-3BC9-4947-B8C5-422BCD635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9FB68052-88DC-4345-BF96-3128426B8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68317B4A-ECCD-40FD-8B89-142F87DC1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E0EDA1EA-4278-4DA9-AC79-24A0E0DAE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9926E24C-53F7-4B01-9342-B52D31EA6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A01177E1-D840-466E-BDB4-2A7899ACA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5C5E89DD-4364-42EC-8D71-7C5327BDD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3718A5F7-C07D-4850-BBB5-EF5018AE5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950BC186-8637-4375-87EC-1035308E6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D6EE8889-7E88-4147-AD5E-8E2983156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84CA43A1-294D-4184-9F31-C064FB617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C529730C-90C2-42D9-A5AE-66C728653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E79684B5-26E6-45BF-B4EB-4834B8BFF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2E4D1265-70CD-4C91-9F6C-949171A88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141536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99CF7C5A-5E13-45B6-B7CF-C36CEA2498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495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A532E837-40E6-4596-BFAF-66B4A561C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5297DB83-DFA6-4365-835B-310EE528C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8A827D86-36D7-4BF2-8A56-93AA4B677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65139891-8A5E-4F33-89EC-5BA0AFD0E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70A93953-56F2-4CBD-9412-0372B2E86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E4ADBFFF-C400-4512-9FA2-FF78231F2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88092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88FA0DCD-FC77-46D6-9299-8DB7045EA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8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0</xdr:colOff>
      <xdr:row>93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324196F6-06E9-4220-9D96-E59CDDF20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0</xdr:colOff>
      <xdr:row>93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2215C306-2720-47B7-B953-3D6DD063D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0</xdr:colOff>
      <xdr:row>93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5C891F75-5BEB-4CEB-8767-417CD6898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0</xdr:colOff>
      <xdr:row>93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D18598C0-D1B7-4A65-9979-B4DE01661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0</xdr:colOff>
      <xdr:row>93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6AF6BF85-A4C3-467F-8C30-2FF20BBAE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90</xdr:row>
      <xdr:rowOff>0</xdr:rowOff>
    </xdr:from>
    <xdr:to>
      <xdr:col>4</xdr:col>
      <xdr:colOff>0</xdr:colOff>
      <xdr:row>93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ABD71162-EE47-4CC7-84CA-77AD9BA78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90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E87A8769-33C7-4B87-B20D-675338BA1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1F367291-07EF-4C2D-A0CD-FA78C449C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E59DA3FC-710C-4A73-A411-32EA3692E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A16AFEC6-DFDB-45C0-B8AC-5E0A59C00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7F6E61ED-A4FA-41D9-B033-FF0E60415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BE0D62DF-807D-44DD-A990-57D89B80B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BC717AF5-E38D-4460-A7C7-45F56AD48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333AD6BA-36AC-428E-A137-8D567DEB7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FF8A7559-27BB-4B13-8C5B-AADAF78BC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D89397BC-BC21-46B8-A4A6-A50CAFB77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567AEBBA-74E8-46F9-99CB-0B47A097A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2AAB9C3F-5566-44BD-A77E-25A6A492F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BA5B4987-17C0-4348-B512-882B62C72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89AFB4C7-8628-4CC3-9768-44E7FA679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800CF2AF-52A8-45EF-B410-EB8873887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038A72FE-AA76-4CD6-A81C-3DF0898BF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F529F3FB-96EB-423E-B309-D3CE7805D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E10EDA85-AECA-40EE-A078-D6C1F157E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08F6BBD0-CFD9-4A62-9372-668777172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0F151A7D-0E55-435A-B8DF-3E2597FC8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15A5178B-95A3-4427-80C4-95242E476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5398DBD8-A87F-421D-B28E-11C454F8F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BAB1D85C-BAD2-4FBD-A0DE-6814C920F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B7CC75B0-8A7F-4075-BFF1-90D96D950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7E993CEC-095D-4B6D-B3D0-11095ECB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7ED553AB-B824-4255-A07E-0FE3080C8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D2DB64CF-A495-4B50-92A5-CC09A6C37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02F5EAFE-EFB2-4AE3-B7C7-8940E308E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F3F7432C-C2FB-468C-9A02-003680C63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A12B2D5B-CCB3-4B84-9F55-BCEADE912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D81D1F8B-AD44-4232-A31A-4376125E6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2D0E389D-57E2-459E-992E-B3745376B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49979087-940A-4B58-9831-CC3247D38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982E362D-C79A-44AF-9E65-3C5476F6F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B25E116E-FA26-412F-B860-C8209E8FD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55B7D003-C1C6-417D-8F1A-9A2C07633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B028BBF6-74D9-412A-9B7C-28EF6475A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75A13C52-F849-4CC0-9A2A-4873287CF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3B093C07-44E1-4538-AA23-864ADB6CF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5E351A87-FA85-42EF-A3B1-D9C53C03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9577E8CD-C582-46BA-8BAB-BAEFB187D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90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6CF147A4-BCE1-4F23-88CB-70DFF6851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C14A4F47-04EA-4D05-A6B1-D9105D248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472FB772-C9C8-4FB0-AC12-92FF27613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445ABFEF-2A2A-4F93-99B6-1DB60BA99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CC73DEED-8415-4D9E-895E-DC5555251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9E71FE56-78AC-416C-A18F-510D05C28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A6BB50FE-628A-4540-910B-905E76BB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873D61C3-FBA3-4412-8CCA-261413591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5EF02BAA-B538-4D8F-A1A5-6B89C6CD6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3FF64587-5933-4CCE-8D56-1EB90206C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D551F8B1-AE12-4AD0-90E3-F2D88F995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DB17FB67-48D7-4884-9D63-E2C28ED03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E5A266ED-2202-452E-9946-5E3641C7E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90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17F5FC09-8A86-4E59-BEAB-73E9B0E8D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197" name="27 Imagen" descr="ConexBanninger_rgb1.jpg">
          <a:extLst>
            <a:ext uri="{FF2B5EF4-FFF2-40B4-BE49-F238E27FC236}">
              <a16:creationId xmlns:a16="http://schemas.microsoft.com/office/drawing/2014/main" id="{94F33C14-D592-452F-8BD8-94C8694DF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198" name="1 Imagen" descr="ConexBanninger_rgb1.jpg">
          <a:extLst>
            <a:ext uri="{FF2B5EF4-FFF2-40B4-BE49-F238E27FC236}">
              <a16:creationId xmlns:a16="http://schemas.microsoft.com/office/drawing/2014/main" id="{97D3C32E-0D63-461C-8B45-9CD1F864E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199" name="1 Imagen" descr="ConexBanninger_rgb1.jpg">
          <a:extLst>
            <a:ext uri="{FF2B5EF4-FFF2-40B4-BE49-F238E27FC236}">
              <a16:creationId xmlns:a16="http://schemas.microsoft.com/office/drawing/2014/main" id="{9DB66D71-45CF-4E14-A23C-E0ED4B71D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200" name="1 Imagen" descr="ConexBanninger_rgb1.jpg">
          <a:extLst>
            <a:ext uri="{FF2B5EF4-FFF2-40B4-BE49-F238E27FC236}">
              <a16:creationId xmlns:a16="http://schemas.microsoft.com/office/drawing/2014/main" id="{06B39BA2-ADDC-45C6-B8CE-C06BFE2FA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201" name="1 Imagen" descr="ConexBanninger_rgb1.jpg">
          <a:extLst>
            <a:ext uri="{FF2B5EF4-FFF2-40B4-BE49-F238E27FC236}">
              <a16:creationId xmlns:a16="http://schemas.microsoft.com/office/drawing/2014/main" id="{3282B46C-065D-4F15-9F4D-22EE10A7F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202" name="1 Imagen" descr="ConexBanninger_rgb1.jpg">
          <a:extLst>
            <a:ext uri="{FF2B5EF4-FFF2-40B4-BE49-F238E27FC236}">
              <a16:creationId xmlns:a16="http://schemas.microsoft.com/office/drawing/2014/main" id="{7578BC5B-EA88-4D34-93EB-DD42CBFD6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203" name="1 Imagen" descr="ConexBanninger_rgb1.jpg">
          <a:extLst>
            <a:ext uri="{FF2B5EF4-FFF2-40B4-BE49-F238E27FC236}">
              <a16:creationId xmlns:a16="http://schemas.microsoft.com/office/drawing/2014/main" id="{8845B0C6-0472-4681-B17F-DAB4FF19A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204" name="1 Imagen" descr="ConexBanninger_rgb1.jpg">
          <a:extLst>
            <a:ext uri="{FF2B5EF4-FFF2-40B4-BE49-F238E27FC236}">
              <a16:creationId xmlns:a16="http://schemas.microsoft.com/office/drawing/2014/main" id="{4559A11A-4D23-4CB0-B01F-E2C66A57B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205" name="61 Imagen" descr="ConexBanninger_rgb1.jpg">
          <a:extLst>
            <a:ext uri="{FF2B5EF4-FFF2-40B4-BE49-F238E27FC236}">
              <a16:creationId xmlns:a16="http://schemas.microsoft.com/office/drawing/2014/main" id="{D528E1B5-87F1-49FA-AC86-270FABAE3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206" name="1 Imagen" descr="ConexBanninger_rgb1.jpg">
          <a:extLst>
            <a:ext uri="{FF2B5EF4-FFF2-40B4-BE49-F238E27FC236}">
              <a16:creationId xmlns:a16="http://schemas.microsoft.com/office/drawing/2014/main" id="{7820056B-B4EC-46EC-810A-662ABE028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207" name="1 Imagen" descr="ConexBanninger_rgb1.jpg">
          <a:extLst>
            <a:ext uri="{FF2B5EF4-FFF2-40B4-BE49-F238E27FC236}">
              <a16:creationId xmlns:a16="http://schemas.microsoft.com/office/drawing/2014/main" id="{D7DEEAC0-2C9C-46A9-9A09-E6E95DD1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208" name="1 Imagen" descr="ConexBanninger_rgb1.jpg">
          <a:extLst>
            <a:ext uri="{FF2B5EF4-FFF2-40B4-BE49-F238E27FC236}">
              <a16:creationId xmlns:a16="http://schemas.microsoft.com/office/drawing/2014/main" id="{303DF84B-E243-453F-9857-ED914D8F9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209" name="1 Imagen" descr="ConexBanninger_rgb1.jpg">
          <a:extLst>
            <a:ext uri="{FF2B5EF4-FFF2-40B4-BE49-F238E27FC236}">
              <a16:creationId xmlns:a16="http://schemas.microsoft.com/office/drawing/2014/main" id="{8D7C56BE-8F8C-4064-A173-A335AB780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210" name="1 Imagen" descr="ConexBanninger_rgb1.jpg">
          <a:extLst>
            <a:ext uri="{FF2B5EF4-FFF2-40B4-BE49-F238E27FC236}">
              <a16:creationId xmlns:a16="http://schemas.microsoft.com/office/drawing/2014/main" id="{6E783718-A9E3-45C6-8408-A9545DEED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211" name="1 Imagen" descr="ConexBanninger_rgb1.jpg">
          <a:extLst>
            <a:ext uri="{FF2B5EF4-FFF2-40B4-BE49-F238E27FC236}">
              <a16:creationId xmlns:a16="http://schemas.microsoft.com/office/drawing/2014/main" id="{F98E4312-5896-4930-B56F-2ED38031F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212" name="1 Imagen" descr="ConexBanninger_rgb1.jpg">
          <a:extLst>
            <a:ext uri="{FF2B5EF4-FFF2-40B4-BE49-F238E27FC236}">
              <a16:creationId xmlns:a16="http://schemas.microsoft.com/office/drawing/2014/main" id="{68C8A1F1-934D-40C0-85C1-9F85CADA0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213" name="1 Imagen" descr="ConexBanninger_rgb1.jpg">
          <a:extLst>
            <a:ext uri="{FF2B5EF4-FFF2-40B4-BE49-F238E27FC236}">
              <a16:creationId xmlns:a16="http://schemas.microsoft.com/office/drawing/2014/main" id="{92DC4C81-3734-4227-8C9E-09FF71356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214" name="1 Imagen" descr="ConexBanninger_rgb1.jpg">
          <a:extLst>
            <a:ext uri="{FF2B5EF4-FFF2-40B4-BE49-F238E27FC236}">
              <a16:creationId xmlns:a16="http://schemas.microsoft.com/office/drawing/2014/main" id="{3C6E34DD-0C31-4A64-8486-DADB5E35D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215" name="71 Imagen" descr="ConexBanninger_rgb1.jpg">
          <a:extLst>
            <a:ext uri="{FF2B5EF4-FFF2-40B4-BE49-F238E27FC236}">
              <a16:creationId xmlns:a16="http://schemas.microsoft.com/office/drawing/2014/main" id="{66140A0E-7BC2-438F-A77A-9849591F0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216" name="1 Imagen" descr="ConexBanninger_rgb1.jpg">
          <a:extLst>
            <a:ext uri="{FF2B5EF4-FFF2-40B4-BE49-F238E27FC236}">
              <a16:creationId xmlns:a16="http://schemas.microsoft.com/office/drawing/2014/main" id="{42F7E5EF-5779-45F1-B59B-33E03BB71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217" name="1 Imagen" descr="ConexBanninger_rgb1.jpg">
          <a:extLst>
            <a:ext uri="{FF2B5EF4-FFF2-40B4-BE49-F238E27FC236}">
              <a16:creationId xmlns:a16="http://schemas.microsoft.com/office/drawing/2014/main" id="{214E1C0F-DC01-4E0B-94B6-1FE7054AC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218" name="1 Imagen" descr="ConexBanninger_rgb1.jpg">
          <a:extLst>
            <a:ext uri="{FF2B5EF4-FFF2-40B4-BE49-F238E27FC236}">
              <a16:creationId xmlns:a16="http://schemas.microsoft.com/office/drawing/2014/main" id="{34C7FDE8-A22A-44B7-B74B-6ECBB30B8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219" name="1 Imagen" descr="ConexBanninger_rgb1.jpg">
          <a:extLst>
            <a:ext uri="{FF2B5EF4-FFF2-40B4-BE49-F238E27FC236}">
              <a16:creationId xmlns:a16="http://schemas.microsoft.com/office/drawing/2014/main" id="{81352E63-380F-4E0D-99F7-D4525EEA4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220" name="77 Imagen" descr="ConexBanninger_rgb1.jpg">
          <a:extLst>
            <a:ext uri="{FF2B5EF4-FFF2-40B4-BE49-F238E27FC236}">
              <a16:creationId xmlns:a16="http://schemas.microsoft.com/office/drawing/2014/main" id="{DACAD60C-AD3C-4AA0-9EA3-D9BB49B0E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221" name="1 Imagen" descr="ConexBanninger_rgb1.jpg">
          <a:extLst>
            <a:ext uri="{FF2B5EF4-FFF2-40B4-BE49-F238E27FC236}">
              <a16:creationId xmlns:a16="http://schemas.microsoft.com/office/drawing/2014/main" id="{0AC3E33D-0EB0-4D8F-BC61-8FE7BECF0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222" name="1 Imagen" descr="ConexBanninger_rgb1.jpg">
          <a:extLst>
            <a:ext uri="{FF2B5EF4-FFF2-40B4-BE49-F238E27FC236}">
              <a16:creationId xmlns:a16="http://schemas.microsoft.com/office/drawing/2014/main" id="{F4E12DF2-94BB-46A6-A866-3D6F5F294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223" name="1 Imagen" descr="ConexBanninger_rgb1.jpg">
          <a:extLst>
            <a:ext uri="{FF2B5EF4-FFF2-40B4-BE49-F238E27FC236}">
              <a16:creationId xmlns:a16="http://schemas.microsoft.com/office/drawing/2014/main" id="{1F816C4D-FA3E-4A14-B4EF-65068940F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224" name="1 Imagen" descr="ConexBanninger_rgb1.jpg">
          <a:extLst>
            <a:ext uri="{FF2B5EF4-FFF2-40B4-BE49-F238E27FC236}">
              <a16:creationId xmlns:a16="http://schemas.microsoft.com/office/drawing/2014/main" id="{A931DBC8-1FC0-4203-827E-0749D118D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225" name="1 Imagen" descr="ConexBanninger_rgb1.jpg">
          <a:extLst>
            <a:ext uri="{FF2B5EF4-FFF2-40B4-BE49-F238E27FC236}">
              <a16:creationId xmlns:a16="http://schemas.microsoft.com/office/drawing/2014/main" id="{735629AE-1406-43B3-A82B-294216B36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226" name="1 Imagen" descr="ConexBanninger_rgb1.jpg">
          <a:extLst>
            <a:ext uri="{FF2B5EF4-FFF2-40B4-BE49-F238E27FC236}">
              <a16:creationId xmlns:a16="http://schemas.microsoft.com/office/drawing/2014/main" id="{977A6DCF-B184-4D43-8E2E-DDCD97246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227" name="1 Imagen" descr="ConexBanninger_rgb1.jpg">
          <a:extLst>
            <a:ext uri="{FF2B5EF4-FFF2-40B4-BE49-F238E27FC236}">
              <a16:creationId xmlns:a16="http://schemas.microsoft.com/office/drawing/2014/main" id="{16143931-ADD9-4759-921D-F056CDFC7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228" name="85 Imagen" descr="ConexBanninger_rgb1.jpg">
          <a:extLst>
            <a:ext uri="{FF2B5EF4-FFF2-40B4-BE49-F238E27FC236}">
              <a16:creationId xmlns:a16="http://schemas.microsoft.com/office/drawing/2014/main" id="{340D9F76-70A9-42C3-A786-B2FAF03F5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229" name="1 Imagen" descr="ConexBanninger_rgb1.jpg">
          <a:extLst>
            <a:ext uri="{FF2B5EF4-FFF2-40B4-BE49-F238E27FC236}">
              <a16:creationId xmlns:a16="http://schemas.microsoft.com/office/drawing/2014/main" id="{0661DE84-5E9F-4C44-94EB-08AA64156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230" name="1 Imagen" descr="ConexBanninger_rgb1.jpg">
          <a:extLst>
            <a:ext uri="{FF2B5EF4-FFF2-40B4-BE49-F238E27FC236}">
              <a16:creationId xmlns:a16="http://schemas.microsoft.com/office/drawing/2014/main" id="{60AE9FF9-C3A0-41B5-94B3-1661A8383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231" name="1 Imagen" descr="ConexBanninger_rgb1.jpg">
          <a:extLst>
            <a:ext uri="{FF2B5EF4-FFF2-40B4-BE49-F238E27FC236}">
              <a16:creationId xmlns:a16="http://schemas.microsoft.com/office/drawing/2014/main" id="{F9C05C55-8ABA-414C-9A4F-68C077AC3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232" name="1 Imagen" descr="ConexBanninger_rgb1.jpg">
          <a:extLst>
            <a:ext uri="{FF2B5EF4-FFF2-40B4-BE49-F238E27FC236}">
              <a16:creationId xmlns:a16="http://schemas.microsoft.com/office/drawing/2014/main" id="{67739AB9-66A9-46D7-A491-4795A3EE3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233" name="1 Imagen" descr="ConexBanninger_rgb1.jpg">
          <a:extLst>
            <a:ext uri="{FF2B5EF4-FFF2-40B4-BE49-F238E27FC236}">
              <a16:creationId xmlns:a16="http://schemas.microsoft.com/office/drawing/2014/main" id="{564CBAB1-1969-4F5D-8072-EA37B886A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234" name="1 Imagen" descr="ConexBanninger_rgb1.jpg">
          <a:extLst>
            <a:ext uri="{FF2B5EF4-FFF2-40B4-BE49-F238E27FC236}">
              <a16:creationId xmlns:a16="http://schemas.microsoft.com/office/drawing/2014/main" id="{584DD056-75F2-42AF-B794-AF199E2DB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235" name="1 Imagen" descr="ConexBanninger_rgb1.jpg">
          <a:extLst>
            <a:ext uri="{FF2B5EF4-FFF2-40B4-BE49-F238E27FC236}">
              <a16:creationId xmlns:a16="http://schemas.microsoft.com/office/drawing/2014/main" id="{84F4741D-5FF9-4FF2-8224-B3B5F5870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236" name="1 Imagen" descr="ConexBanninger_rgb1.jpg">
          <a:extLst>
            <a:ext uri="{FF2B5EF4-FFF2-40B4-BE49-F238E27FC236}">
              <a16:creationId xmlns:a16="http://schemas.microsoft.com/office/drawing/2014/main" id="{5DF78C7C-6294-477D-B28F-4D26550A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237" name="1 Imagen" descr="ConexBanninger_rgb1.jpg">
          <a:extLst>
            <a:ext uri="{FF2B5EF4-FFF2-40B4-BE49-F238E27FC236}">
              <a16:creationId xmlns:a16="http://schemas.microsoft.com/office/drawing/2014/main" id="{7A1C9691-052D-433E-B3C4-62A526A2A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238" name="95 Imagen" descr="ConexBanninger_rgb1.jpg">
          <a:extLst>
            <a:ext uri="{FF2B5EF4-FFF2-40B4-BE49-F238E27FC236}">
              <a16:creationId xmlns:a16="http://schemas.microsoft.com/office/drawing/2014/main" id="{70652FF3-856E-4880-B2F9-7B1220505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239" name="1 Imagen" descr="ConexBanninger_rgb1.jpg">
          <a:extLst>
            <a:ext uri="{FF2B5EF4-FFF2-40B4-BE49-F238E27FC236}">
              <a16:creationId xmlns:a16="http://schemas.microsoft.com/office/drawing/2014/main" id="{6C28086E-87F9-4DAC-9355-D3AB4C498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240" name="1 Imagen" descr="ConexBanninger_rgb1.jpg">
          <a:extLst>
            <a:ext uri="{FF2B5EF4-FFF2-40B4-BE49-F238E27FC236}">
              <a16:creationId xmlns:a16="http://schemas.microsoft.com/office/drawing/2014/main" id="{0976F043-FE3C-45D6-AFDE-7E2B5CFA4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241" name="1 Imagen" descr="ConexBanninger_rgb1.jpg">
          <a:extLst>
            <a:ext uri="{FF2B5EF4-FFF2-40B4-BE49-F238E27FC236}">
              <a16:creationId xmlns:a16="http://schemas.microsoft.com/office/drawing/2014/main" id="{44AAB430-2F42-4FBA-9031-A342AFEE0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242" name="1 Imagen" descr="ConexBanninger_rgb1.jpg">
          <a:extLst>
            <a:ext uri="{FF2B5EF4-FFF2-40B4-BE49-F238E27FC236}">
              <a16:creationId xmlns:a16="http://schemas.microsoft.com/office/drawing/2014/main" id="{EE0F6C57-B8CC-4AB6-83F1-08354308E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243" name="100 Imagen" descr="ConexBanninger_rgb1.jpg">
          <a:extLst>
            <a:ext uri="{FF2B5EF4-FFF2-40B4-BE49-F238E27FC236}">
              <a16:creationId xmlns:a16="http://schemas.microsoft.com/office/drawing/2014/main" id="{79145922-9283-488B-AFAC-678A1215B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244" name="1 Imagen" descr="ConexBanninger_rgb1.jpg">
          <a:extLst>
            <a:ext uri="{FF2B5EF4-FFF2-40B4-BE49-F238E27FC236}">
              <a16:creationId xmlns:a16="http://schemas.microsoft.com/office/drawing/2014/main" id="{7862B615-E147-4817-A7CB-21D147A60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245" name="1 Imagen" descr="ConexBanninger_rgb1.jpg">
          <a:extLst>
            <a:ext uri="{FF2B5EF4-FFF2-40B4-BE49-F238E27FC236}">
              <a16:creationId xmlns:a16="http://schemas.microsoft.com/office/drawing/2014/main" id="{46F926D1-B6A5-4CF3-8DAD-153F4D398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246" name="1 Imagen" descr="ConexBanninger_rgb1.jpg">
          <a:extLst>
            <a:ext uri="{FF2B5EF4-FFF2-40B4-BE49-F238E27FC236}">
              <a16:creationId xmlns:a16="http://schemas.microsoft.com/office/drawing/2014/main" id="{B19092DF-307B-458C-9ADF-A488FDF69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247" name="1 Imagen" descr="ConexBanninger_rgb1.jpg">
          <a:extLst>
            <a:ext uri="{FF2B5EF4-FFF2-40B4-BE49-F238E27FC236}">
              <a16:creationId xmlns:a16="http://schemas.microsoft.com/office/drawing/2014/main" id="{0193E650-004E-4942-A621-3C9AE809F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248" name="1 Imagen" descr="ConexBanninger_rgb1.jpg">
          <a:extLst>
            <a:ext uri="{FF2B5EF4-FFF2-40B4-BE49-F238E27FC236}">
              <a16:creationId xmlns:a16="http://schemas.microsoft.com/office/drawing/2014/main" id="{494563CE-D45E-4F97-89EC-464AAB089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249" name="1 Imagen" descr="ConexBanninger_rgb1.jpg">
          <a:extLst>
            <a:ext uri="{FF2B5EF4-FFF2-40B4-BE49-F238E27FC236}">
              <a16:creationId xmlns:a16="http://schemas.microsoft.com/office/drawing/2014/main" id="{09875B69-571B-4BE2-99D0-4EF909225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250" name="1 Imagen" descr="ConexBanninger_rgb1.jpg">
          <a:extLst>
            <a:ext uri="{FF2B5EF4-FFF2-40B4-BE49-F238E27FC236}">
              <a16:creationId xmlns:a16="http://schemas.microsoft.com/office/drawing/2014/main" id="{2D1DCD59-503E-4E16-93CE-9E2DB7F25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251" name="108 Imagen" descr="ConexBanninger_rgb1.jpg">
          <a:extLst>
            <a:ext uri="{FF2B5EF4-FFF2-40B4-BE49-F238E27FC236}">
              <a16:creationId xmlns:a16="http://schemas.microsoft.com/office/drawing/2014/main" id="{E90C358D-BCC2-4AF1-9535-F8A58DB23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252" name="1 Imagen" descr="ConexBanninger_rgb1.jpg">
          <a:extLst>
            <a:ext uri="{FF2B5EF4-FFF2-40B4-BE49-F238E27FC236}">
              <a16:creationId xmlns:a16="http://schemas.microsoft.com/office/drawing/2014/main" id="{DD59589A-6566-4DEC-A016-4F215E825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253" name="1 Imagen" descr="ConexBanninger_rgb1.jpg">
          <a:extLst>
            <a:ext uri="{FF2B5EF4-FFF2-40B4-BE49-F238E27FC236}">
              <a16:creationId xmlns:a16="http://schemas.microsoft.com/office/drawing/2014/main" id="{EB49281B-B4B0-4692-8CEF-E4FE9A7E5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254" name="1 Imagen" descr="ConexBanninger_rgb1.jpg">
          <a:extLst>
            <a:ext uri="{FF2B5EF4-FFF2-40B4-BE49-F238E27FC236}">
              <a16:creationId xmlns:a16="http://schemas.microsoft.com/office/drawing/2014/main" id="{39EC3978-CA0E-4965-A03F-2F90315C6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255" name="1 Imagen" descr="ConexBanninger_rgb1.jpg">
          <a:extLst>
            <a:ext uri="{FF2B5EF4-FFF2-40B4-BE49-F238E27FC236}">
              <a16:creationId xmlns:a16="http://schemas.microsoft.com/office/drawing/2014/main" id="{1AC11180-FC23-44E2-9606-672FA5A73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256" name="1 Imagen" descr="ConexBanninger_rgb1.jpg">
          <a:extLst>
            <a:ext uri="{FF2B5EF4-FFF2-40B4-BE49-F238E27FC236}">
              <a16:creationId xmlns:a16="http://schemas.microsoft.com/office/drawing/2014/main" id="{BA1F0B94-6C62-477E-A4C7-66DAA384C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257" name="1 Imagen" descr="ConexBanninger_rgb1.jpg">
          <a:extLst>
            <a:ext uri="{FF2B5EF4-FFF2-40B4-BE49-F238E27FC236}">
              <a16:creationId xmlns:a16="http://schemas.microsoft.com/office/drawing/2014/main" id="{95DDD0B9-9C96-42E4-BB9A-1D72406CC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258" name="1 Imagen" descr="ConexBanninger_rgb1.jpg">
          <a:extLst>
            <a:ext uri="{FF2B5EF4-FFF2-40B4-BE49-F238E27FC236}">
              <a16:creationId xmlns:a16="http://schemas.microsoft.com/office/drawing/2014/main" id="{ABBE1153-EF3B-45DD-AB23-97BA7D66A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259" name="1 Imagen" descr="ConexBanninger_rgb1.jpg">
          <a:extLst>
            <a:ext uri="{FF2B5EF4-FFF2-40B4-BE49-F238E27FC236}">
              <a16:creationId xmlns:a16="http://schemas.microsoft.com/office/drawing/2014/main" id="{E77A6344-CFFC-4CDA-94C9-20714631A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260" name="1 Imagen" descr="ConexBanninger_rgb1.jpg">
          <a:extLst>
            <a:ext uri="{FF2B5EF4-FFF2-40B4-BE49-F238E27FC236}">
              <a16:creationId xmlns:a16="http://schemas.microsoft.com/office/drawing/2014/main" id="{82B1D7B5-7974-4F26-8D37-3893F7B58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261" name="118 Imagen" descr="ConexBanninger_rgb1.jpg">
          <a:extLst>
            <a:ext uri="{FF2B5EF4-FFF2-40B4-BE49-F238E27FC236}">
              <a16:creationId xmlns:a16="http://schemas.microsoft.com/office/drawing/2014/main" id="{3625844A-26FA-440F-B88F-446E3A7FE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262" name="1 Imagen" descr="ConexBanninger_rgb1.jpg">
          <a:extLst>
            <a:ext uri="{FF2B5EF4-FFF2-40B4-BE49-F238E27FC236}">
              <a16:creationId xmlns:a16="http://schemas.microsoft.com/office/drawing/2014/main" id="{EE70D150-4012-4356-89D7-1F2809025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263" name="1 Imagen" descr="ConexBanninger_rgb1.jpg">
          <a:extLst>
            <a:ext uri="{FF2B5EF4-FFF2-40B4-BE49-F238E27FC236}">
              <a16:creationId xmlns:a16="http://schemas.microsoft.com/office/drawing/2014/main" id="{CB1A484E-F426-4885-A52D-254CCE03A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264" name="1 Imagen" descr="ConexBanninger_rgb1.jpg">
          <a:extLst>
            <a:ext uri="{FF2B5EF4-FFF2-40B4-BE49-F238E27FC236}">
              <a16:creationId xmlns:a16="http://schemas.microsoft.com/office/drawing/2014/main" id="{6EA7D036-9682-43B6-94E3-5D563C336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265" name="1 Imagen" descr="ConexBanninger_rgb1.jpg">
          <a:extLst>
            <a:ext uri="{FF2B5EF4-FFF2-40B4-BE49-F238E27FC236}">
              <a16:creationId xmlns:a16="http://schemas.microsoft.com/office/drawing/2014/main" id="{80908F7B-DA0E-4353-9169-90B853CFB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141536</xdr:rowOff>
    </xdr:to>
    <xdr:pic>
      <xdr:nvPicPr>
        <xdr:cNvPr id="266" name="Imagen 265">
          <a:extLst>
            <a:ext uri="{FF2B5EF4-FFF2-40B4-BE49-F238E27FC236}">
              <a16:creationId xmlns:a16="http://schemas.microsoft.com/office/drawing/2014/main" id="{424584E3-4C6D-4B26-8D2E-669CD1E66D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5269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72</xdr:row>
      <xdr:rowOff>0</xdr:rowOff>
    </xdr:from>
    <xdr:to>
      <xdr:col>4</xdr:col>
      <xdr:colOff>0</xdr:colOff>
      <xdr:row>75</xdr:row>
      <xdr:rowOff>145818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D1ABA6B8-9E3D-4E9B-AC98-F31291505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72</xdr:row>
      <xdr:rowOff>0</xdr:rowOff>
    </xdr:from>
    <xdr:to>
      <xdr:col>4</xdr:col>
      <xdr:colOff>0</xdr:colOff>
      <xdr:row>75</xdr:row>
      <xdr:rowOff>126768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93B3FC17-73A8-4983-A96F-4F44D87AC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3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72</xdr:row>
      <xdr:rowOff>0</xdr:rowOff>
    </xdr:from>
    <xdr:to>
      <xdr:col>4</xdr:col>
      <xdr:colOff>0</xdr:colOff>
      <xdr:row>75</xdr:row>
      <xdr:rowOff>69617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DACD4105-7FB9-49AF-A333-3F9D6DCAE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6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72</xdr:row>
      <xdr:rowOff>0</xdr:rowOff>
    </xdr:from>
    <xdr:to>
      <xdr:col>4</xdr:col>
      <xdr:colOff>0</xdr:colOff>
      <xdr:row>75</xdr:row>
      <xdr:rowOff>145814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CE61855A-48A1-4977-A15E-7905723D1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72</xdr:row>
      <xdr:rowOff>0</xdr:rowOff>
    </xdr:from>
    <xdr:to>
      <xdr:col>4</xdr:col>
      <xdr:colOff>0</xdr:colOff>
      <xdr:row>75</xdr:row>
      <xdr:rowOff>145814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6747F023-EBD6-4DBF-99FE-E835CDCFE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72</xdr:row>
      <xdr:rowOff>0</xdr:rowOff>
    </xdr:from>
    <xdr:to>
      <xdr:col>4</xdr:col>
      <xdr:colOff>0</xdr:colOff>
      <xdr:row>75</xdr:row>
      <xdr:rowOff>145814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822AD29B-7ECA-424D-BA68-066743753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72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37DEF625-DDF7-43B2-A709-DADF00941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4EACEDC8-3ADF-4A8C-9081-D0A1174CC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C58CCC01-EC0F-44A7-B2BE-FA464CE35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068AB314-0F9F-4EB0-9A21-7D14C6406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D64E782A-766D-416D-B16D-EBC97D622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9AEF0CFA-EC16-4D29-AD57-89320051E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0C0F06C8-3935-4966-B80A-6E9087869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FC82A2FE-4D4B-4053-9393-FE2CDC87F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9613CD36-45EC-45C8-A29B-C3E96779B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4F1CE07B-E186-4463-A6A6-F4392B5A0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D95C572B-5B5A-468C-940C-A977BA34D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C8972ACD-2E06-4BFA-8088-C316761F2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7BF90738-2980-4CE2-B84A-2E86FB5D3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19F68039-8108-4FFB-89F2-AD8AC5CD1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91821A11-D462-4582-885F-74594733E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192813F2-B774-4CDF-AF83-B916D0442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87C5CF5A-0475-4ED6-923E-193F5B0FA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75FAEDA2-70C7-4BF8-A298-86E13063D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2B6C8162-0377-445F-95CB-FEEEC2830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64921D0D-EB9D-4477-99A6-8E5CCA91E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AB20F5E0-E9A1-4536-804E-95612C379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416742E4-199E-4328-82A4-D79ED0510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98C1B0EE-CCE5-40E2-A0C3-EA93AE25A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9F1D538F-A852-49E5-9144-09ECBB3E5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A8DD0BBA-B35E-4283-8636-627650726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1BCFE90E-3B66-44AA-A9A6-A31A0B52E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61760C3F-2405-4925-8EF0-0D9FCDB6B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24EA4668-CAAC-4629-AE1B-5172DA25B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04CB7610-6AFD-47ED-AABD-CD9067D55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E6D801E5-A09E-4067-A6FE-DF526BCA9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23A29A50-AAF1-4DC1-A3EA-0623ABF84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4A0793B5-A13B-47C0-AE3C-FC2594ADF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6E6C8CF3-9BAC-4433-9DB1-435E8E908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0AA48619-D5C3-4939-B297-B5BD3D48F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51AA9B8C-6345-4ADC-A3EA-BFF640FD5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5719C751-3FAD-4C5F-8A28-00093E246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685EE826-1730-43EE-8767-B880EBB50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AB5ED0A2-AC33-4B9A-8543-D40362E3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0AE78E7F-ED0D-4F1F-84BE-28BE0067A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C85A3C76-BE24-410B-83B1-1EF5113FF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0F1BE1E6-AE1E-48EA-A5D6-2E640CE80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6C3A68B2-3AB7-47FE-A703-7BB6A0E10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DCF727F6-D842-4A84-BB15-04CAC11DE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DFBDC6DD-3AD7-4038-B90F-34B6642D3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57201E48-37E5-4E6E-B15F-6FCFBD12F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6FE0C1DA-6819-4C66-98EE-A0F6462F1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24E0574A-011E-4802-A72B-BA819D802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6102CED0-29DC-4941-9876-853EE57DF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CE27F803-2450-4B0A-B472-F1FCA1AAE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6DEBED8E-4A54-4C80-B6B7-641D21C0B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937E1E37-1A6D-45E0-9376-45EDC58A8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02C94D5B-565B-48CB-911E-6F8B35D4A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557508DA-2172-4055-827B-DD6D6637F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E01F4053-A26D-458D-8B10-E7F84D80B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99514DF1-33A4-4675-BBEE-D46BDEF4E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9342A95E-EE41-443F-AF57-6B29320BB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43A39DFE-D6F7-4A09-B7F5-D914380CF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C9688C80-D4ED-486E-922D-5D073D5F6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45A0895E-A55A-43DF-82E0-2D5DC82F4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234DEF92-A291-435A-8F8F-3CE11655B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4A29B117-A0BA-4540-8E86-0A909CFE8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CBD67BD6-1F35-41E6-8C4B-63C253F98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35FA7B18-1412-46BB-9277-B2B3955DF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091B04DE-2896-469A-9819-FE214FEB4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D8AC6B04-D14F-4145-80DE-5149805D0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994554CE-A805-4726-905A-0C6AC89E7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660EAE6A-C2BB-46E1-86E2-A8A753174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0ED642D3-EB16-4E70-BDA1-6791483E6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BC076379-E7AB-4282-B48E-DC0C1FD26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55C984AF-208C-47B4-AE1A-E5A8D5233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E8170068-3BEC-48D3-B725-BAE466915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9C08F079-78FB-4A5E-8CC5-498F6FB92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61892DFB-E3B3-4414-865F-FED44AB82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D71B5C77-687E-47D8-B0EF-456CD2857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9B043394-DC0F-4EC3-A215-046179227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2EB7546C-BFC3-4101-9053-8E90AFD6D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B0F8D290-340D-49D9-BCBF-6963BD13B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47CFAFBD-E561-483C-821B-512731030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B1C3643B-3B27-44DF-9074-65807B505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DED95722-9575-44D6-88A7-5CF2DDA80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CC64347A-F41B-4D6D-8E1E-27A66FDB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0B5BBB11-BB1D-4E9F-A2D6-E714524A9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C0B3FE55-F967-432D-953C-8D7817A63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BCDD30CD-6799-4738-A7BA-8E5398525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C9C95B0E-F2D8-45DE-952D-4BD190077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BA98B6A0-41E5-46D6-96F7-4C043E17A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DA50F963-C9EA-40AA-8C6B-64A6DFDE4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8825165D-E1B1-4CDE-BAC5-331AD4023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F2A6266C-8D8B-4459-B6A3-2D4ABA42B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C3B0D06B-08B0-40A1-B821-7DA43AA5D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73689450-7075-45D3-A341-953F86036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B47E2352-F6DE-4A84-8704-8208864B6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7D35A7CC-6FA3-4A42-8AF4-6DE866F5C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24B15B44-A2B6-4FC6-8087-49D70DDED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D85EC1CB-DE99-4547-8DF9-136569954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BC8A31E1-681E-473C-8A05-5E237CE79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141536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28B17ECD-96AF-46FC-8537-4998B4BD31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5269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063A0556-37FA-48DF-BA40-C8DD14BF5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42D916A9-F701-400A-A86F-02395ACBD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A9F49CE4-5433-4F93-8876-10D8FEB79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65360EC3-17F2-453B-AC64-0E92C7F2F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F0B44DDA-4760-41E0-9375-6104B3C22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6A3E420A-14D5-4F88-8BEE-CC24D7D06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88092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05BDE0AF-693B-4195-AE82-F61C51B4E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4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72</xdr:row>
      <xdr:rowOff>0</xdr:rowOff>
    </xdr:from>
    <xdr:to>
      <xdr:col>4</xdr:col>
      <xdr:colOff>0</xdr:colOff>
      <xdr:row>75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1BDF15C5-879F-4BC4-8439-A34EA4FAA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72</xdr:row>
      <xdr:rowOff>0</xdr:rowOff>
    </xdr:from>
    <xdr:to>
      <xdr:col>4</xdr:col>
      <xdr:colOff>0</xdr:colOff>
      <xdr:row>75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27C534F6-354B-4371-BB48-B456A6938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72</xdr:row>
      <xdr:rowOff>0</xdr:rowOff>
    </xdr:from>
    <xdr:to>
      <xdr:col>4</xdr:col>
      <xdr:colOff>0</xdr:colOff>
      <xdr:row>75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8A87B7DD-28E7-4796-AED4-16E4E7A46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72</xdr:row>
      <xdr:rowOff>0</xdr:rowOff>
    </xdr:from>
    <xdr:to>
      <xdr:col>4</xdr:col>
      <xdr:colOff>0</xdr:colOff>
      <xdr:row>75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0D380F43-8E88-41C2-92C1-21422F377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72</xdr:row>
      <xdr:rowOff>0</xdr:rowOff>
    </xdr:from>
    <xdr:to>
      <xdr:col>4</xdr:col>
      <xdr:colOff>0</xdr:colOff>
      <xdr:row>75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29807AEA-3E66-42D9-A717-76B7EDACE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72</xdr:row>
      <xdr:rowOff>0</xdr:rowOff>
    </xdr:from>
    <xdr:to>
      <xdr:col>4</xdr:col>
      <xdr:colOff>0</xdr:colOff>
      <xdr:row>75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66926193-1E2B-43B2-90F2-3CDBAB293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72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CC69E31B-053F-4A9E-A28F-565726436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FBB5F448-AF15-4E30-9359-A56C16DD7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5B7317EA-26B5-454B-82AB-B75ED8D06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4C3C4419-219D-4B46-AAEE-A6C9A9826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B651138E-1AE8-4365-AD45-7CAC60F9B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987E01CF-80FF-4083-A20D-4D4B04B6B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3385E32D-253E-4444-B741-F6EA2A3DF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35629998-233C-4D9D-9736-E8966D74F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35316DAF-F228-4204-B1FE-917306249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E25E84D1-E4D4-4E81-B9E6-2ABD6FEFF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AA417A1F-9E83-4B3D-97CD-A502F0771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BF266A10-F274-4FCA-B77C-16A8AFB24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0BD64CB9-E6A6-4B64-9C9E-90EBCE198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B1B4A1D9-1011-48A1-8B0A-825B20F4E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709013FF-109D-4558-BAAF-12DC12FD0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F121EB99-2EAE-426E-8A98-C6C2FD63E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320EE284-B810-42A0-8924-9AB702255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7408FD39-031F-477C-9009-696BFC1AD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C5CC3ED8-51EA-4145-BB55-662C8AAC8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18A05D80-7270-4B09-9A3B-DD5D3E036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0DC1EBE1-4463-4E88-BDDA-65EB6F576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94F01B8B-678B-4812-8B54-5D7C107E6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2FE5369E-89A0-4989-A420-92031A306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858BDDB2-C8A2-4FA1-A8EA-6C5F4F290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F01C03D1-8EC5-42C9-BB16-0EB76A556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E8E35389-B900-42AC-9CC0-FE4041A85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95F331D4-04FE-4005-831A-2C61AD49D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19012CC6-4466-4610-9370-A6E67D84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5501AA65-E2FF-4743-AC25-7AA1B89B2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C0F15F03-046C-4E32-A7C5-D8CFE2116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744055E4-F7E8-4571-9B7D-4CA9D25A1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9CD56A30-D097-4DEF-A5AF-554946657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CCF6ABCA-7347-4757-88A0-5E0B9D43A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10291654-03A3-4F26-801A-93082C5B5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73B64245-3A34-439B-8EF9-55B527036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EA5DB7EA-4804-4B01-86D1-4B5496A8A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D80AA4BE-942A-4A4F-B005-29B44BCF3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48FF825A-5BDF-4C4D-A4DB-628A623C2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48F866C4-B7FC-4F7A-9DD3-E2793294F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5E65FAF2-8F1B-4B5A-808E-7D23BECC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52426034-AC55-4483-8FEE-E9CEA2D3F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72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55F6261C-564F-47A2-A6D4-403D05D1B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6BBBFE56-5802-4EF9-BD6D-A4CB75C16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EDE482C4-FDCB-4679-B096-6D162A6C6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B17B1AF1-81AD-420B-BF6D-46611755F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89877E1C-C58A-4B36-A3BC-AE70D6C44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93F6A329-DA8E-4B95-87BE-5CFBC9ACD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C1026C78-3FD3-4100-BB81-94706CD0A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340BF3A7-C054-4D21-9FA4-E1E915DDC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25AF5CCC-F5D1-48E8-BA5D-CA720F62E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7ED62F3C-A9C7-4492-A48C-858FF2527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CDA4510A-DD4E-4BCC-950C-C974B7049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E7D91C30-3FA7-4A84-939A-A625337B4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A5C6065B-10EA-4975-AE03-6F51E723F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72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670B0CE7-68D9-4E6F-802B-433946AAC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117</xdr:row>
      <xdr:rowOff>0</xdr:rowOff>
    </xdr:from>
    <xdr:to>
      <xdr:col>4</xdr:col>
      <xdr:colOff>0</xdr:colOff>
      <xdr:row>120</xdr:row>
      <xdr:rowOff>145818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7FEC7EAB-9B0A-4270-ACE6-213771056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0</xdr:colOff>
      <xdr:row>120</xdr:row>
      <xdr:rowOff>126768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3365A583-28D5-43B5-A699-00AC58BA3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6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0</xdr:colOff>
      <xdr:row>120</xdr:row>
      <xdr:rowOff>69617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5DEF5EBC-8E47-4005-84B3-6DECA5F88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9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0</xdr:colOff>
      <xdr:row>120</xdr:row>
      <xdr:rowOff>145814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B07A61CC-07A8-4BF1-9305-3C0F7C7EB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0</xdr:colOff>
      <xdr:row>120</xdr:row>
      <xdr:rowOff>145814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F75DBF1A-2108-405D-B15F-2F5AFFB4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0</xdr:colOff>
      <xdr:row>120</xdr:row>
      <xdr:rowOff>145814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3DBE538E-B667-445E-9126-A6E653487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117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78313ABA-9E29-4E90-8240-C48A65375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D2A8D1DF-EB2D-42E5-8D33-7F5F967A5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0DDE9C67-FEEA-465C-A4F2-3C7B63BD7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AA3EB5B0-8B12-4FDA-AF05-0D8C2E4B5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A050FA86-DC09-4B3D-9C67-7B3BE6788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4A456B15-1065-4CFA-9438-A82620356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F358D064-ABC2-4807-BEC9-894FA607A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B7A15B47-C3A7-4132-AC32-39CEF6A36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5CB046A4-CE03-44B3-8AC1-D1C2B7F8B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4B9A6FAE-B57F-4078-B2CA-F829EBDB9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173402B9-46E9-4148-88B8-6226B5070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4BAF3698-3E97-4A08-8D39-DCC89F3F0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37948AEE-73FF-4755-8F4F-F6D5952E0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54721C48-7FA9-4598-B7A3-CDD8EA081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CCDC928D-254C-4906-B93D-6FD1AEDFA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A4258209-D13B-41C3-B959-17519A3EE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7B83BA47-DC31-45DC-B8D2-BF2766BA9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02943DED-C80B-49EB-B906-5ECBED6CB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30AC8DB7-3575-4475-9AFF-E7090F171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718A75EB-18D4-4081-879B-F971A3EE9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4C73CB79-5C10-429F-A715-145A7BD1F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2782610C-6817-4FDE-9A82-6313DE4B8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20C6D1F5-6990-4055-9E7C-AF0D1A699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84251967-9B98-4E66-AA97-44E45D0E2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A0E8421E-3721-4C3B-84AD-5C9BD896B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612571F3-09FE-4737-ADAB-66F0081C6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94C79646-595D-4883-A3C9-BB7E807AD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773629D9-06E6-4769-BF6C-881E17D94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BEFCFE9A-141F-4085-A553-16BD15D64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788394E4-5F45-4C7E-9E42-FFCA789A7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5C0915DC-D43D-4198-9F34-39AFF5881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61CE36C7-C522-447F-85D0-7515BF675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0B8FF5AC-B75F-406A-BBB0-FF6D30F22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4F7B60B3-6010-44D8-BDE0-DF7B94943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DED62272-6C61-4C5E-8801-164D550D8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2F79C256-950C-4E03-BCE4-9B3982D8C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176E769E-2D1C-407F-9E74-2EED18574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C843FC5C-40B5-431E-90DC-52C009C19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2EFDD4A7-B4A1-4049-B5C2-707482E4B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E5736086-9061-486D-A235-B699BFE72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FE0D2E83-DB25-4EA6-8A2C-5432BCE0F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943B5BF9-7986-4457-A2D9-A3C29BABC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154F5557-0EAC-4399-8952-FEBB6ADFD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0DA6DF72-F1F9-4007-B121-D1CBE6908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6924500F-D502-42D3-A7A2-C486869B4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465DB500-D26F-4BA7-BB04-3329AD7E9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2B978EA3-02E5-4430-87AB-45786BCEA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F9ABE8E4-AF2F-4CBB-9FD5-1E97FF71A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412C8064-0424-4007-8909-C6ED14724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DCDEC045-C405-493B-9D4C-B6933A870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0A066495-6C12-4F1B-9960-4612F7829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B9EA20BD-C13B-4A2D-B5A7-6A288EEE5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B92BB0A1-E30D-4CE2-8962-ADFA2C834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10EFEEA0-E79E-48FA-819A-88C44D88F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B44404D7-46B3-46DE-8840-34FDE3928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E6203C49-00C7-4076-8B97-BC9E45472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1D2510B3-30CC-46A8-B69E-3FE5D47FD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0985DE65-6BCB-4AD4-B2B5-F5F1545A4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1B6C038F-FDC8-4EDB-AC53-A2F241B1C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86AED4C3-753C-4127-B332-2A6147295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1FDD4F7C-19C4-4284-8804-C1A7B4CF1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595A53A2-98F4-4CE8-8731-8D4746394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2A8CC48F-96A7-4FC8-BC4A-554F6EC4E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482A8D8E-DFA7-43E4-8609-1A97DDE3E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0498CAD1-029F-445D-9DBB-D972528F2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D30D5387-57F1-47AF-92BC-C1DC2B659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1C72F827-A773-478B-B5C5-805F4ED0A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3AF417DA-A53A-4588-8963-4AAD16EAE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1A46D919-361A-4239-A64F-C824B4F65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DCC79553-A384-4B13-B587-0DDA26704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747F64DE-4DE5-4F3C-8D66-A42629F88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9D3DF6F3-B461-4E84-AC64-B0FEB58B8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39DF5D85-32EB-4CC1-ABB5-389618567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10F11F2B-5C20-4EDA-870F-0BC528AB6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FEF240AB-5EB8-47A2-8C43-1597FB937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02786F66-AB54-475D-84AD-9858D74CF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5D83E9D0-2F96-4FEB-9377-F20E2A570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F368F7F2-C8A6-4C42-9D85-4CA1AA139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8E57FD60-4FA6-439A-9520-32372F456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50B5AB38-8E2A-4EED-A551-43CF233A8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9BA891AC-4260-420E-BDE2-C3DE12C85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9CE79265-5F9E-4A32-AFDF-1D50093D1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582E641B-8AB2-46F4-A1FA-A27D6B316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402066D6-593F-472E-A6CE-D587A2732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5137F386-5F75-4402-8D6B-F49B34781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3A7D6EE5-BDB6-40F5-9180-8D4CE296B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13C12332-0FC3-46AF-856F-9CDF42FEC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8CB1DC40-0671-40B0-BDCD-97F2E0122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091A3331-EB9A-46C9-A3C4-6DFFB38DF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28201683-DCD9-4E87-A0FC-F8DCCD9C0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27E23350-094E-40F5-A46F-39706E5DD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A98220C4-8B0B-4B54-B46A-8E178F68A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C508DB80-F573-4F0A-9BBA-9BF8C35B2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41EB39A0-6B9A-424B-8462-F666103C8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4ED850D0-59F2-41AC-A34E-6EF62C197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8D9F3DFF-857C-4216-89B0-02D179A0B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141536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A3A502A2-0B0B-4126-9BEC-0629EE60EC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495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14C8EF4D-6231-4A06-B739-F40E864B3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7EB0341C-6877-43FD-9841-4C20FB367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934AAEC1-16A9-4C27-BBC7-E16190918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887A7367-AF28-41AF-8728-999BD614B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DB5B9A21-4352-420F-9AFB-38BF9C1B0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314C02FC-7969-4C4B-9FA8-640956D94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88092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0B8A5509-B55A-4DDE-B52E-271D59883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8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0</xdr:colOff>
      <xdr:row>120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3D9DC58F-8FB1-45D6-ADDE-DC941265D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0</xdr:colOff>
      <xdr:row>120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739573AC-B860-449D-B25D-8620286B2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0</xdr:colOff>
      <xdr:row>120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B5B14F03-A9F1-4CE1-9C09-B5D63C36C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0</xdr:colOff>
      <xdr:row>120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53D79881-6331-40A2-A4D4-1CAA5DEC3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0</xdr:colOff>
      <xdr:row>120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AC3B60CA-9763-49D9-92A8-625EE1F49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117</xdr:row>
      <xdr:rowOff>0</xdr:rowOff>
    </xdr:from>
    <xdr:to>
      <xdr:col>4</xdr:col>
      <xdr:colOff>0</xdr:colOff>
      <xdr:row>120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0C0871D9-F404-46A9-B767-88F0453F3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117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CE02DD56-0E8F-4907-A63B-A853D2E75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1E414956-3CA9-48C7-905B-8C75F3D8B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1F4EF3A7-9714-42CF-BCB5-986A73A49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A697FC44-95CD-415F-B5E8-812616DD9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53783F23-B9E3-4C8A-9DF5-4B4224480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191EDB15-B829-461D-9B5D-04FC32BD1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AC5BCA34-CE92-4CFE-BF3A-49645151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1C242E64-53C6-486A-8859-79F67E21D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2FF0ACE4-0A23-407D-9D06-444C25B4C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255AF177-30CE-423E-AB46-F1523DC1A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9C1235FD-F3AD-42CC-9C84-FA76F5D58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DEC771D4-5337-4DD1-A9B4-86F71CC8C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A2625B37-C211-44D5-97C2-6CF252B9F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944E25A5-6D59-4549-8607-9FCB1412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E45246DC-EA8A-4A50-8783-E898C68C6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A5EA8F46-9C6F-418A-B645-FE767C28B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329326CC-4278-46DC-ABD0-004D29422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B44B9EF9-7F97-4438-80D7-E0BE82F9A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6C5F6395-61C0-4798-A343-40E30E9B7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0BB23566-61BD-4F82-8273-F6483ADA8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5C7A8317-D559-4FA7-97D9-68F1FBFB5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F4BA6822-7909-4E6F-A216-5AFD89DFD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928E9D86-7C48-4FA6-8C0F-D678E4C92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899DF719-84BC-4BC2-AF73-75CC3A4F3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650DFC39-71F8-4EBB-A3F3-52CC51EC5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1215F8CA-9C4B-437F-A39B-1E0CFDEE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1B09D00C-84AB-4F7E-AB32-AC1DF689C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666C5727-6565-4ECB-B9BE-31F112B0F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3BE03A29-10F1-4F9E-A5C0-C1700F6EE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865BC1C9-3DF4-4A14-B202-92DA2E9C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265280EA-D3E6-40A0-ACCB-47EDA509B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633B8E9F-A794-419C-A2FE-642CB546C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F79B1CED-D1B1-47C8-8514-A5FFF3595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D5864D3C-BF55-4B6D-8679-166E3B09E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D460CF52-BFB5-45A7-A719-9184E841D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A5639664-5D44-46DF-822F-DD7927A7E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3CB48B5D-41DA-4AE7-B225-02FF1A318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FFD30EC1-9885-4F85-A9B0-166FE8E15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7D58C3AA-5664-4215-AF26-D094F2530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DB6BB703-024C-4582-B979-EAEC73C75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3CBFE50C-231E-4B1C-AD02-CC9E27FD0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117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DEE28221-57FE-4A45-94FA-A2987D9A2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F36C7A99-6092-4D17-9302-77EE47BA8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451EC454-4BB4-4362-8957-497699088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3821344B-3121-48CD-A641-1A341820E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61972CEC-6907-4CE8-94CC-CC5CDD1AA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E440AE10-1044-458F-B61C-2DE7E773C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B9B9F3E8-FAEC-4166-9D14-9D09C745B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2B804390-C6F4-4447-B4F5-1F2946A75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5147D149-DBD6-4963-A4DA-68659DB2C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78C69D29-8713-48E2-B8B2-4314E1C8C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4FBFD58B-4797-454E-B955-C0F5CD125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33199E33-1011-4833-ADA5-D741AD818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3152E5DE-D945-4329-AE9B-62AC5788C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117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9198A31F-A164-4ADC-8CC6-4701D7DC4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99</xdr:row>
      <xdr:rowOff>0</xdr:rowOff>
    </xdr:from>
    <xdr:to>
      <xdr:col>4</xdr:col>
      <xdr:colOff>0</xdr:colOff>
      <xdr:row>102</xdr:row>
      <xdr:rowOff>142643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980724BF-939E-4979-AFC4-9AD7CC878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0</xdr:colOff>
      <xdr:row>102</xdr:row>
      <xdr:rowOff>123593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4CF4FDAA-6F66-4B6E-9C4F-31C40749E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3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0</xdr:colOff>
      <xdr:row>102</xdr:row>
      <xdr:rowOff>66442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4C14C54E-8853-4909-A10B-08F6BD73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6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0</xdr:colOff>
      <xdr:row>102</xdr:row>
      <xdr:rowOff>142639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29957645-E270-48F7-A251-48BBE735C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0</xdr:colOff>
      <xdr:row>102</xdr:row>
      <xdr:rowOff>142639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792D1E84-1F91-4531-A644-C09037D25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0</xdr:colOff>
      <xdr:row>102</xdr:row>
      <xdr:rowOff>142639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1619F6FF-9906-48F9-A8B7-F1935D4A5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99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773B6D19-D03E-4452-9FA5-78C2962FB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2223DA17-1066-4ED8-8233-C4AEB9CFB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A870F095-1DCB-4323-94D6-E03044A16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A3AA024E-D7F1-4DB1-8D0D-1A6D9579B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206E88B1-45DE-4B14-BDF0-4C5A55EBA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BB209271-FF1D-40E0-9A88-19FDD35A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89D309B8-5007-4493-908C-D4AD561FB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995EBF8C-139F-48C5-84FB-3DC49DD8C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3B105B06-14B5-492E-95C8-B4311A117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8763DB0E-3FB3-45E0-8F3C-3585B8314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01797E61-E51E-4739-AC95-0C4A0D6C0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13CDC309-5496-4C2C-9964-9C933C976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DC19D5FC-8233-4ED0-B217-3FC8E5966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051FB538-5CED-4F0C-8FD8-1888C4E8A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72387A4D-B0A7-41DB-9C6A-4869766EA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FA9B64A4-70A9-4980-8795-3EE485BC0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728D895A-91AD-42A0-AC6E-DE5F5F5AB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56916524-3988-4412-A52B-F61A3CAB1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A7C4BC91-E267-4F53-B2B0-469568765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0D31CF26-8EAA-43A9-95BC-23734F193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719D3903-F7EE-48CC-8E09-E7346FC95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443A1D06-E113-4269-AE94-29DEE1966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5A8AD90F-FFD6-4137-A4B6-3506496B1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C0A69D7D-7E61-49D2-B7FD-D8DBCCD11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EF0E0C4C-AF35-49C6-996B-36CAD9B54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6E68421E-6747-4EF6-BF46-12CFFC54F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041DDAEA-89CB-4531-B0FA-A9F73FFFE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06F84FDA-BCDD-432C-B7A3-7248EFAAC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72743737-88CC-4F4C-A983-A14013378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7FFBD3CD-2258-4E57-A1F4-2165281D0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36F0D263-B6A1-4622-B7E6-CA47DF739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677D1F17-A0EE-45A8-AD59-158B50BB9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D022CAF3-46A0-4FC0-8355-96BC657C7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9686105C-956F-4C13-8F64-68CB4AF56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3A37B2FA-4A06-4D6C-877A-39B4A8A2B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250E6241-A72F-44BE-BDB5-C5FB4871D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EDBF3D60-00AA-4861-A913-3E49D559C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826DD161-5DFE-4388-B50C-69CBF1952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6A8EDA1B-5828-461D-A1E8-6715C3D43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81007CE1-72BF-44D3-AD10-EDFB3F14E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E91BF452-04F6-4CA7-860A-A820C9666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716BA0B1-02E4-4E21-8E32-7C3A4C9AA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91AD837D-00DE-4AA4-B475-03C0AC504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9DE688D8-617B-4186-AFB3-E1B5969F3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505A0E14-906D-45CD-81E4-B171D111C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AC974D95-548C-44EA-ADC3-DD146436B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D9436746-F6BB-4DC6-874B-7C8688886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16A32CF4-6136-4E22-94F8-5C25A6DEF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70084E14-1401-4BCC-8DEF-3CC7FB115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1FEB0521-7820-415E-90CC-FEA9B49F7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D56EA717-1AF1-4E40-90EE-3A93AAC8E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06C4891E-28C1-41CB-8ECA-60AFA70D1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BCA16CB8-6F36-40FF-9EA7-28076CB65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4F4F0ECD-4C9C-476F-808A-41D60934D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91900015-88CE-4AE4-B944-1EE90E9ED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23CCDC2C-8438-498B-98D2-488198C87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5E411801-9F7D-47C5-AE2E-A322BCEE7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A40EC446-1030-4528-8829-363E77E46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B02B7D9A-9A06-4D40-BDEC-CB4C2300B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1491A74E-27DA-49FA-BE3B-A68941164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7745F9D1-B766-4DC6-9921-49934416B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051AB497-FA27-465A-A9D5-A8CA9B111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DA186A38-F8B7-43DA-8573-E724A542A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E2C15922-6E83-4132-A79C-1E16F693C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6ADEFB00-BAB4-4208-B21A-73DE00EB7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960EFA05-E5D7-406A-A299-65CC19E4E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A2BA4585-BF58-4706-8A0D-D881AC727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4DFD4984-99BC-44EE-B513-9012B333B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0063912C-1234-4BD7-A7D9-1A1562E4C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9B68EEBB-51E6-424B-9F5D-0E303CD38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37354093-C7B2-4AF4-97A2-AF43D4823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FC0EC832-B91C-4147-9AF8-E21E21AD8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E7457B65-6DB3-41CF-8F89-18E371C62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F43E2086-0A2F-4C72-9360-F383B5402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F025F0AE-B436-4DEC-9CCE-A1EC23A1E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46A9C115-9716-4344-A889-D344A0155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364627A5-32AA-43A1-B497-8B25748DE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563251E5-F1BC-4546-BDB1-4FF6AA680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89B5D3D6-B6BA-4303-AB58-35513C68B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EB152921-5D74-4D35-9CB5-3A8B1440B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7E397E11-2EAB-4A8E-ADE6-5D72961B9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2BD2D664-6E23-4D84-BC46-A68D3F9AF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E17A3393-8C3E-40F0-887D-6C1588595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7F102FEE-3F43-44EE-8CF4-24568AECB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B5346A7F-647D-4D44-931B-08610C772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E90207DF-2813-427C-94DF-BE98C4CC4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8B0FA08B-D665-4817-BAA0-218D08697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6EA94456-CB8C-4A5C-B106-FD1791A60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2D640C0A-42CF-45B6-B9DD-9C91ED2E7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FD5B992C-F7E0-41A2-8228-B47282693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61F15955-E4D3-4520-AD97-EFF7C1E00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BA98BF1E-8CC7-403E-9566-47114FAC0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42DE0A57-F56C-4AB6-A096-8E72E3B1B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B7344010-72AC-4796-8A5E-C234112B8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740AEA53-1917-469A-9F54-DCB9CD25E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5E5221AD-A0DB-41D5-A9FE-900206736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144711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D83AB6B5-62D9-4C8B-BC80-86C55E8CC9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5269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FCE47802-F81A-41E3-A999-603C77806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D53C0978-3C3C-43E4-974D-C33ECDFFD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6CCB481D-21B3-4CEB-A5A8-E3AE9319F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202779F4-22FD-4531-BA60-71E8A5D85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DD95375C-353E-4767-A0F5-4EAF5E4C6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A4C136D5-4E3E-4FE3-B101-D5373F716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84917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95643F56-2EF4-4F97-8A4D-81BB6BD9C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4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0</xdr:colOff>
      <xdr:row>102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3E10C200-1D87-43FE-9680-D0DFFFA7B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0</xdr:colOff>
      <xdr:row>102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9BD75049-E0D8-4CE2-8F56-50DC37D09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0</xdr:colOff>
      <xdr:row>102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7B71BC09-825C-4A51-A464-774B42350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0</xdr:colOff>
      <xdr:row>102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59EC5FDB-7BC7-401E-B2B2-C80223BF4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0</xdr:colOff>
      <xdr:row>102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2A395932-A335-4532-8C13-A9CF19B8B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99</xdr:row>
      <xdr:rowOff>0</xdr:rowOff>
    </xdr:from>
    <xdr:to>
      <xdr:col>4</xdr:col>
      <xdr:colOff>0</xdr:colOff>
      <xdr:row>102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C7480773-7B4E-4F1A-A6BF-C30BE838B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99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79CDDC2F-A889-4734-A592-D3A0ABC55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23667AE9-1E2C-4D17-B7E2-779CA7806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71DEEDCA-9C17-4E4C-845E-C5CCD8984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1CF75BA5-181B-4788-971F-DAC1AE17C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358F6F75-FE07-4176-99F2-FE9F1C534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4C1498CE-22DA-41CF-84FC-3CA77A7FB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28D7209D-08CF-48FD-B66B-93F58CA83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031F9D00-12B5-415B-A0FA-6B951B2B9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A1542730-7405-4457-8B3C-092A5CE41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CF6F3EFF-C85E-4E40-A311-452B510C3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193D044E-B74D-4D49-B966-7AA1014B4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8CD6F5B7-67E7-4587-8F81-456711FC5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EA798B70-2FE0-46F5-9CD1-E3D52E4DE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B73DF5A2-BA42-4FB7-B4FE-0A794CD14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C68CA6BD-2371-406C-8A90-D23DDE068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CAD3C328-D4C3-4B88-92D0-2FB569031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59DC3C64-E79E-409F-9DB6-A8EB373EB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5AC3F1FE-29A3-455B-A15C-6ACB6F921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F83697D2-FFD1-46B3-97B0-C10876B01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851E05E2-2866-42F6-A32D-FEE0E0A9E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FBDF39A8-EAC4-48CC-A7E5-C6513FAF3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B4CFC706-031D-44E2-A3D4-77E80394D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F435C198-E565-41A7-854A-9F41032E1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B74EEFB9-F1FE-4AFF-8F7A-E743D265F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E9F016EC-C662-4BB6-BC82-1BEA091E0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373B6134-DAF6-4D90-BDEF-84251141D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7DEE4551-A28B-42FD-9081-2DEE2CB22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999EDF18-9C58-4C3A-BD53-45679F8CB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827F2567-8B9D-41DA-BB9D-3395E3512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0CAF9BAA-DC89-4E3D-9FE5-510B63A09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F2699ECE-BECE-4DD4-903E-A49821C31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6BB52241-CE02-44D8-ADFE-939CEA901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AA0F11A9-40CC-4968-8D23-FC90B1E59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4B7281FE-B9DC-4FE4-ACEF-4DBCF28D3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94A79637-23AB-4907-BA73-112DBFC37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16CEB152-89A6-443B-86C1-650592FA2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92908A7D-F7F2-4C64-ACCD-D7EA4272D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7C50E7AD-8C87-41FE-AD1B-DD1763302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EB57A70B-73B5-4A27-816D-41C415841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3BAE166E-02EC-43FE-A2E4-9042F1313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111F52FC-ECA7-48C7-B103-E55745610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99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67853C19-04C2-4921-AF4F-E012D072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D8E62336-B97B-4174-9F3C-E378BAAC8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D44D5C33-C89F-44FE-A25C-70FF1EDB2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F78B33E1-6FA0-4BD2-A7E7-FBCB69A5A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20344433-45C7-4437-8B0D-010E7F0A0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045CE44A-7805-46A9-961C-94471D99F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8E58D305-2D33-4CA8-A5AA-1BFCCB20C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0C235C85-A770-460C-8711-2D7F71D57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2451BD44-8BA8-4284-967D-5D7085513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55D6FB60-AA36-4F75-841C-63AD421B7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B4C8FFC2-CB9D-4538-BFD2-1DC8B4DF2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E342ACE6-DF33-4593-8941-BE40622B8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0B186410-9DB3-4940-962E-F72E2BF5B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99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F4B2AA7F-679A-4800-8B81-D1B188C13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89</xdr:row>
      <xdr:rowOff>0</xdr:rowOff>
    </xdr:from>
    <xdr:to>
      <xdr:col>4</xdr:col>
      <xdr:colOff>0</xdr:colOff>
      <xdr:row>92</xdr:row>
      <xdr:rowOff>145818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2952589B-DD94-42F6-A58F-DA27A465D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0</xdr:colOff>
      <xdr:row>92</xdr:row>
      <xdr:rowOff>126768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7863C060-6719-4597-B4F2-6114E4440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6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0</xdr:colOff>
      <xdr:row>92</xdr:row>
      <xdr:rowOff>69617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78CF039E-D4F8-4798-90B5-B7774BDC9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9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0</xdr:colOff>
      <xdr:row>92</xdr:row>
      <xdr:rowOff>145814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30DB4593-8D2B-49B3-BE0E-1B5AF2852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0</xdr:colOff>
      <xdr:row>92</xdr:row>
      <xdr:rowOff>145814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AA1ECE53-6308-41E3-9D6B-830BB3913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0</xdr:colOff>
      <xdr:row>92</xdr:row>
      <xdr:rowOff>145814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B28F3EC8-3622-4947-9C13-2E9F39B6F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89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D819CEB0-54B7-43D8-87A3-E0FBB48A9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44F22CC4-8775-4197-AF65-45932DC18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DEEF4F4D-835A-4615-BC9D-081531FF9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72B104D5-2F44-42F5-A038-B74757A0D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15BC943E-DAE4-4140-BB22-86F3AD57D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876D4581-FC5B-40EE-9EB0-5C38BAFE7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ADC071F6-EB58-47E4-BAB6-34E4968E6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29D9DB4B-D6AC-4544-A9AD-88D822078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BE17B78B-280F-4A06-8AB3-CF8A818F6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EA60576D-ED15-4025-B958-30D7F6CE8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F7840248-C0B6-4CBA-8CE0-1AA702CF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ED6C59C6-2FAD-4DA1-A5EF-0A1D52A31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1EFCFD1F-2E9C-49FE-A290-3A6D55770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E6A27C48-D1D1-4571-B0B3-843F47831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EC29AF13-8214-49CD-84FD-9A15C94B9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CFBC8C75-2595-4EFA-B0E8-5E8AD6F74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0B7F5734-A682-499A-8471-DFC40F349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8FF9B37F-0905-4A4B-AF8C-BC2F833DB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079C368D-486F-4EEA-B08A-F7AE43149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70567FBB-2247-4B39-AC1B-754703E6A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F7CE8044-A478-40DF-8EB5-5DF7A34AD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6BB79D9B-0F5B-466F-8C4F-FA0E34325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D1D522CB-631D-46E8-B1EE-DE539DB8B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34EFD6A9-303B-4ABC-970C-0F3BD70E3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49F17E19-AEDA-4A00-8F61-CFC08ADB7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43812382-CDAA-4306-90BC-FB147C723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AA69B73A-40EA-4BE8-AFE6-FAE33366E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5FC72E9B-F09B-4551-B612-92CF3C737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46D6F960-A0D4-4580-A545-1F381AA9C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B4FE4860-D6F2-4059-AAA7-4B5008346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25391C9F-8070-4ADC-A6E2-484B8CBE3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EEE97B81-4A10-4E5B-998E-0EC29C86C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906FE2B6-FC71-4E0F-BE4D-FF95D5E2E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CED25590-4C0F-49AF-8520-D8E5316AC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C0808416-B84D-4D31-A11B-B1CC40F42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4E7C9111-8E39-486D-B13D-9BDDD0BD5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B86B9C73-D476-4D88-B12A-D544410AD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1BFBB624-720C-430B-A406-E13A73158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F59322E1-5C81-42D4-AE1E-4FF9B7F37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78A027AE-48B3-4BAD-AA16-1D1065F7E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A6FBE993-3870-4859-B55D-19A8BCAC7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B0BD66E6-F7CE-4834-BA98-F0AFAE360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05D248BE-C0F5-42D3-9AC9-99D6F78FB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ADA606E8-7A34-4C5F-AE15-60A7F1AC5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B96BD707-58B3-49F6-B946-DC65A8224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2A3D2D89-D4AF-432F-BEBD-E64AE4EEF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23CBFFFE-05C7-4D59-A33F-883662DD4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E3120132-89CD-479A-9F45-3D53DACC8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C31BA316-0285-4409-9848-9D05D6B54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ECBA6E62-3C8B-41EB-BBC9-983BE5D14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6A4A8919-A60F-4C4E-98ED-E95966DB9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72758C73-26EA-4F44-8BE2-01AADB600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A31E459C-180B-4969-9B3D-95B67B850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06E9E193-047B-434E-BD4F-F7C2B4AE3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93945076-12D5-4178-B5AA-A02A8A489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3A2835AF-C108-4F64-A16C-A6B68AB23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F3E1EC84-B530-4438-BC8D-E8D04CC17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E4C727F7-43EF-4C4A-98CD-21AD0AA05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03607093-B21B-446D-833D-E6D0E2316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CFE160E7-135A-4A97-8BA1-40DCBA502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CACE1228-3C14-4E89-AF07-EF12EEDB3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CC37E757-B098-4AA6-A855-4A066C219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FE796D67-7939-4314-9DAC-5AB006E86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18152EF9-1F4D-4888-BA18-41B27CF6B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2BC7D306-4FD9-446F-9100-7C659D51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5A939C4D-9319-4358-9F80-D01B44FFB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00B27CF7-5AB6-494F-9330-2DC98949D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544B7E1E-EFBA-47BF-BD21-3B998C3C5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8BD4DCFA-E5B6-4368-B2D3-F22C803C9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F7A5AFC0-D0D3-4B03-BFA1-268CE5E0E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831C4268-3974-4383-AA70-AE00114FF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658118A0-5AD5-48DF-8D5D-C1102C5CE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F553B796-8E65-445E-836A-8E4BD9EB9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95D9AADC-D3CC-4A2E-8FD9-E34CC511B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4D5BC464-5436-4E23-94F4-80C314949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DCBBF6CE-6674-4241-AAA4-3BA3C8B09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7124B68B-49A7-43DF-8772-A895090CD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D1A2B974-7519-4EB4-BB4D-7143A531F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3EC03F8F-CB4A-4934-89B9-5A92EE417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DEC67CA3-384F-4FCE-A436-23039373B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6C7C7B9E-C328-4545-9BB1-56C8246F0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AB1E4D5A-36A3-44DB-9A04-71762E979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B8744919-0E0B-4223-BDC3-72FF6ACC3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3316BBEE-B5AE-43FE-BC5E-4E49711E0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A3886128-6FF7-470D-AFDD-B2436C527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12B9A45E-B787-49A4-9BE0-C86A676A5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A64D8425-C9EA-4DFA-A4A1-3E8BF37E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6000F33C-8673-4925-ADC3-1F242D65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8C1FCB6D-4380-488D-A925-2C268FEE7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201E8133-C64B-4279-9D12-49025A73B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1AF08EA7-FFD2-4637-9CEA-6000DDBC3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E93AC2DD-476F-4472-ABB8-8400479EC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E9EB46EA-F0D9-4F43-B449-6D7C946A2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E36F7977-5D50-40E9-8BBA-1B3DE026B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4411551B-A1C3-4FA0-BB52-8F81247BC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5E6984DB-208F-4C38-B56C-3A9024AD1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141536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88A938AF-9BBF-494F-B7CC-4117E736E5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495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6BD99DD6-D3AE-4AD5-AA16-1949E880C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A783CAB2-FA77-4E7C-8045-C180D1CA6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95A54D29-D76D-4132-89E8-B552BDDA7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96376726-7F47-4EB8-80C0-17180E142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504C4D7B-BBDD-4492-B0BF-DC1C10AF6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AF36AB95-58FE-4354-8782-BB29BB1A8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88092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6EFBF86A-5B85-4434-B251-C0797BDE1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8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0</xdr:colOff>
      <xdr:row>92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5F584196-5631-40EA-BA32-C9D3CF026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0</xdr:colOff>
      <xdr:row>92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803DCBAB-47EC-46D7-B011-2CEAC87C5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0</xdr:colOff>
      <xdr:row>92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D597864E-33B9-4D0A-90E6-DC343645F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0</xdr:colOff>
      <xdr:row>92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601E74BD-D3AD-47AD-8FF2-F9C227DAD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0</xdr:colOff>
      <xdr:row>92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C9EBAD31-10BA-4B5A-A890-4A607461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0</xdr:colOff>
      <xdr:row>92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62E0628C-06C0-4A42-9A44-9C589EF59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89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42516E68-930C-4E7F-BB83-F7D9CFBDD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E9ADFA48-BE03-434B-9317-6E8762D47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FFD000C4-CCA5-4DEB-B7C0-2802ED3A8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24F6AD02-110B-4EEB-8776-EB68588F5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64201898-ABA0-47EA-8DC3-4CD729E51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51DCDA7E-5880-46A2-B8BF-CF4DFC094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1FC8B4DB-66E1-4C36-97A0-781722370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2333D56A-0D5E-47FD-8EBC-52366D055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AE211362-D2EB-4AEA-B6B7-937A9A0F8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8522EDCF-5DB0-41B7-AA88-9EA02F455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88F74868-6C6C-4EE2-8ED6-6B062BC0B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12A1EEDA-A4D2-49F2-81C0-3F776239B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49125EDE-A290-4B49-981F-69ACAFAA0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2AF37E8A-A627-4DB3-A074-2EE1B90B4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2D4A172C-C686-46FF-B591-7285E560D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77EA8648-58DF-4110-871C-F31F780A1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979607EB-B860-46E6-8C72-97EFA671C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6AA70DD1-E666-437D-B40D-F846AF36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D653D429-6D77-4D3A-B43F-FB60C1932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47723E85-0F2E-4BB8-B343-E1B6773AD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B07FA1B7-1DAC-4B83-9C0F-602E14FA7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F554E622-BEDF-4491-B069-60C8AE40C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E45ACD76-4F2D-4943-9637-71091AEBD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312F7B0F-8842-4FA7-A33F-3AEF4644D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E09F2BC6-DCD1-45F0-B9FC-ACF333DD2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C49251A2-84CB-48A7-8B2A-838C1B629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15C2DF82-7884-4BAB-A63E-CF675CF44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6F3BE57F-3C5A-4EBA-99E1-ED45EA1AB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5A54152B-CCAF-4467-9E2D-A0375262C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74F0F169-BB16-46AC-B7BA-DD5612561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E86960AE-8DA5-4AE9-9F96-EEA9B7735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9ECCD1DB-DFCB-4F57-B94A-E9CB54F75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E17E971D-8479-43B1-96EC-D7225674C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C2318BEC-6AEC-4361-8931-98B0F0F32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183F3695-8E25-46D9-B26F-795B0B155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CC5FCAE5-FEF8-49B2-BCC1-58A567999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014AB6C9-1FDD-4227-A26D-C7E2DCB97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D6C07D98-14D8-452F-9304-9DC024863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1A5E217D-0E3E-4AA9-A8F8-C515C873A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FF2EB7DE-1B6F-4B38-8753-6BC3125D4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B00C0CDC-CFE9-4187-BED5-1EF744856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89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6EBDA129-64E4-4E65-AD6C-A4AEF8700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E8A4129E-5220-4519-A62D-8B6759DB9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2B0B4DD2-DF91-4BA7-949E-AB1DA417E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63014313-847C-40BD-AE53-80E4B6A6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C9C18948-786B-4C6E-93A5-DD63B0F3D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94A04F55-31C2-4493-818D-C369EE216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FFE5DEA8-2E3D-414B-902D-A236D4395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5063E617-1F42-4C2F-A597-C2D640C49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134EAA15-732A-4087-AC56-E0732DDBC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F7D2905B-0D75-4A50-A03A-60489700B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63D03F85-AC26-46A5-BAF2-933FDBAAD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EFE36DA7-5307-46D0-920B-588513AC9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8CE8E331-4651-4B90-9B32-0D07C6D4B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89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5F4D16D3-53DA-4C1C-8D3A-B0EF8291A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12</xdr:row>
      <xdr:rowOff>0</xdr:rowOff>
    </xdr:from>
    <xdr:to>
      <xdr:col>4</xdr:col>
      <xdr:colOff>0</xdr:colOff>
      <xdr:row>15</xdr:row>
      <xdr:rowOff>142643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F77A7A58-6773-478F-9C86-4946C79D2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0</xdr:colOff>
      <xdr:row>15</xdr:row>
      <xdr:rowOff>123593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07D78A96-DBA2-466F-8D62-B427AE955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3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0</xdr:colOff>
      <xdr:row>15</xdr:row>
      <xdr:rowOff>66442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C0F79B50-0A7D-4BF5-A010-FD90D367C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6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0</xdr:colOff>
      <xdr:row>15</xdr:row>
      <xdr:rowOff>142639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0840AC93-856D-4BCC-8D14-81797CAE1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0</xdr:colOff>
      <xdr:row>15</xdr:row>
      <xdr:rowOff>142639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CB18B139-AFAD-40DD-8D48-087D03D66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0</xdr:colOff>
      <xdr:row>15</xdr:row>
      <xdr:rowOff>142639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7F7D3F35-CDAC-46B2-AE18-C8498C21B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12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2EA12086-59AB-4FE6-8C93-D03025DB6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0DD12440-AA61-45E1-87B7-89DD2C046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F10809B0-CD56-4C0F-BEF9-84E016466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32CBA3DA-E74E-4768-B24F-3DE51B45F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8DC4EE47-294B-4E31-A981-30ECF5446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3D3EDE33-C9F9-47E7-B874-C45F9B26C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51235EEF-29F7-44A2-8029-512A9BE16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A643AE78-CFAB-49C5-8A2D-B21A16007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156D9339-0AC2-4F2F-9F11-C6BACD312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39DC57B2-7399-404E-B765-B8848AB22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8F0F1DDA-9290-49E0-A989-D463DA8B9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80B56D73-9E04-4A14-A14F-007A45EC3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33C9D9B5-9203-4FA7-9895-3B577A87B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38CF90B5-7E89-42FA-9E4D-D60A28685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5088C990-1B04-4D03-95B6-8BBBE4F2D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148449A2-41D2-4D96-9101-8AD62F1F6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642772CD-C8B7-4EFD-9191-196819ADD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64C567E7-BDCA-4299-BB15-0586FD3CE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E50C2A6E-7CB2-44C9-97F6-1F63769ED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90F1D965-397B-4BF1-859E-8FB16E2F3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BF7AA347-7C7A-4F52-810F-9A4AD2DCF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78A85984-F0CE-4EF3-937D-47EE348BA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DC8D411B-CE27-456B-9DE0-E4D82028F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A48E1632-63A8-42A2-9574-85866271E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98700A50-565F-4496-8322-EC76AF227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43C607C4-FC98-4F1A-8C3F-158341F16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AE01A631-A991-49C3-9354-5314D6AA9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243FDA30-B25A-4D64-A0B5-41C22AB47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C7AAEEB0-FB17-4EFA-9376-93959E78F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55255ECD-7721-4F6A-8A15-BA5F5D9D4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3FC702E8-BCE3-48C3-BA26-FC6E6891A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7C852068-A4C3-41C2-B72F-070AE6524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6036AEB9-4042-489A-A2DE-E323A7B81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5D3C285E-9A6F-4A26-857B-3538DCCC6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FBB38396-7411-4BD0-B7B6-29F2964BD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D179F90B-905C-44E8-BD6F-5627A406C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AD98E9B6-2705-4B41-93D2-75DD6D3C7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3CEF57BC-FA0F-44F2-AD00-BEC60C87E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DB740A06-EB4B-46DB-9A75-17D895497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B0C1097E-2B22-4B1F-8D64-46CBD494A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04BA8451-0FAD-4735-9F94-63E4B7E49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2E7054AA-6B8D-4FA3-9CFC-799D89EB5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2DC59FC3-CE2D-4AE2-986E-E1C633570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F70F0317-F69F-41AC-915D-FA0C1CF0F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ECF3E881-5374-4F26-9EE2-BF47D1F8A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E6313198-88BD-4860-89AC-D2F4B69B5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E601D87A-73BA-46CE-9068-51981CE80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0D721B7E-2C82-4E79-BD31-528033AE7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DD0388C7-04B2-49CC-9558-937F1A1A2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3BDDA366-3DF6-49A9-9BF8-4A08C39E1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75FFACEE-FD7F-4D0E-907D-87F1647B8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434D6306-9BD3-4593-AF03-ECC74E101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58F1931B-704A-4DEC-93E4-6CEB25C00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27E65025-22CD-4838-BCD6-B7D353DD5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CD1DB8DE-1DC3-482F-84AF-083521645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5923AB26-16E4-47D6-A889-8DEE9BD77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65B57528-6BED-476E-8D8D-D4A75D926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ECE77E95-E810-4099-AEB5-1B23A8BE4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C2510404-A24C-49BE-82CE-81659E064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A60215DC-36C4-4844-A3D9-CBF45CD28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A273B13E-C816-4604-8655-3B964FEE3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12778119-70A8-4AC2-8B37-F1066E5D0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0C1BDE2F-8FAD-4062-A027-D3797F96C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F59E4CC8-CCA4-4890-8B70-217D94361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A45D575A-9116-4E20-A514-AE9C1EDCB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EDEBE9A9-0087-4AA5-B912-64050E936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788FCD95-8F89-4BB6-8B7C-74A3A6E7E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BD190552-A0D1-41F3-9F4E-70C86ADF9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D84D6A48-F840-45E0-84FE-F26325CB4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CA04207B-C343-428E-B495-B635C4768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32C0E04E-16FC-42BC-89C2-691D287DB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F9275EDE-0635-476A-8729-8491DFD11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25C1939F-A2E0-423B-ACE5-FFCF14405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0F60B0CD-8D8F-4681-A8E5-8D7DAB272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3B45DED2-8F5E-4619-AB00-E25EDE1E5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CF32707F-9DFA-487E-A265-776C0AA9E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DB871557-DD63-444B-8E92-308653F2B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3C9D4E96-97AB-4197-AABB-56461F81A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CF37A373-B476-4238-85F0-9E428279D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C26F96FE-4F99-4AF7-8D5C-86157E728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A39DFB85-26E9-4059-AA7E-EBF87D965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8941B27C-3D10-4E93-96A3-9F294F7B3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DB35732B-78CF-46AB-921A-958CEC23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F4A748F5-B6D0-438C-9AA5-396DF439B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47EB130E-5AE1-43A9-B93A-EC41215E6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A793E41A-8FAF-4762-9B0F-1440F2057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DDA9346B-4660-43A6-85B9-C7EB7A89B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ECE1A321-ACC6-49C1-9BD3-82F02FF52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7B7AA501-3B55-47A0-938F-2965F2544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8B7EE619-486B-42EA-A81E-2C4364A68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974896C0-B6A8-48CA-8119-744079C80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58FD2C7E-B1CB-41A7-AD20-2DED585EF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2D432EAC-024E-44FA-8073-3EE2E9141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B5E0AF79-2612-4BF3-9EE7-F230B791C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EAE37C61-B309-4755-9354-FB7DC1187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2A6EFFC6-C429-49A2-A9CA-18B7E0C8C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144711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E96CFC3E-BB25-4209-AFA4-0EC447C63D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5269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0</xdr:colOff>
      <xdr:row>15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4EAE3BDD-FF30-4069-92E4-70A1728E8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0</xdr:colOff>
      <xdr:row>15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1D343243-05A4-4993-9621-9EBF525C2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0</xdr:colOff>
      <xdr:row>15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85523C2C-5164-4540-BD91-857F64C17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0</xdr:colOff>
      <xdr:row>15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EA3E02D6-71EF-4594-BB57-E038FDA94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0</xdr:colOff>
      <xdr:row>15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6AA5A3A8-8621-4262-B726-70F7E9D8C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0</xdr:colOff>
      <xdr:row>15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D83B045D-89EF-4DF6-A025-40DFF532F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0</xdr:colOff>
      <xdr:row>15</xdr:row>
      <xdr:rowOff>84917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5E9BE2CB-5382-4F29-B03C-B967D3112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4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0</xdr:colOff>
      <xdr:row>15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5D5A5684-4E37-4749-A10B-34547A9AB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0</xdr:colOff>
      <xdr:row>15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3EE484E1-38C1-400D-AB99-2051A65A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0</xdr:colOff>
      <xdr:row>15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A259CF33-2100-40FB-BC6B-7DAC848FC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0</xdr:colOff>
      <xdr:row>15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17560818-C598-4030-AE72-41BB01AF7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0</xdr:colOff>
      <xdr:row>15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1A55FDD1-6BBA-4A16-ADDD-1375C4A52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0</xdr:colOff>
      <xdr:row>15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3D77817E-45A8-45A2-9541-DD0454D86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23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C2AFF3B8-B2E0-44D8-92AA-152A9523C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23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97167664-B7A6-4F39-A877-10624A31C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23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93B3782A-DC55-4DCF-89A6-F080CD56D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23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38841444-57C4-40CF-8A35-F5538A990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23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66ECF555-6A00-404B-85D0-308A140B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23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E5ED9BDF-D6BD-4272-8173-DC42CAEFC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23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74282342-0F33-4BBF-B8B6-CA19D4D5B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1D785D41-EEA0-4750-AEB3-6D73AE7F2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47CB5624-F2A9-41DB-9B8F-80039C363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83C29F76-DC51-46AB-8F28-9E7EFA566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4930EAE3-C861-41CE-897F-61920A73D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2030EF64-20B0-4A49-BE9D-424DF907E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7E997CE2-1A66-49CB-BF48-A9057FEE9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179B29B9-44E9-423C-8C37-41122664C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1512D3EB-0B34-4F4F-952C-81196C734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25AFEF00-1E98-4533-A09A-AFFFF60CF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D890493E-FB5B-4CC0-959B-C48366B04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8579D119-03C6-4392-A2BC-A03CE25A1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21F1D012-A3C5-481F-B84A-81C2EAB3B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C53E4D5A-5D00-4196-9F6B-FDB49E9A7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50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F2EEB2AD-CEC1-49F6-8425-CACD092DE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101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FC9E8F3C-2CEA-46C5-9CAD-81E90418B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101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1068C5A1-463E-4E7D-933F-156073517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101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D9334CE7-9747-437C-839A-C1C123D0C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101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B4128546-4C83-4DBE-A0F0-B4D3F1314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101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D0D137EE-E9C6-496E-AD7B-11EFC0582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101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2E0AA38B-DBF4-418D-8028-63BA25694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101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43276F59-EB19-44A6-B3E0-B20C7CFC1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53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E270066E-78A8-4D71-B913-E9777C9B7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53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31417625-6A94-46DA-8660-BB69AD337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53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9273816D-430B-4D3E-AC24-3EAE1847A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53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04EB0B34-85AE-4BA4-97C7-EB1EB2987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53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C4AFF211-F5C9-4E51-AE6B-D8D8809ED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53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1630D6BD-26FE-416A-8082-FCF08CA63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53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96CC9B0E-BEA9-4A70-8DB1-8D246292F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12</xdr:row>
      <xdr:rowOff>0</xdr:rowOff>
    </xdr:from>
    <xdr:to>
      <xdr:col>4</xdr:col>
      <xdr:colOff>0</xdr:colOff>
      <xdr:row>15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7B36C328-506A-4632-878B-64EE583C6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0</xdr:colOff>
      <xdr:row>15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D7446723-8A92-4F58-B5C2-71FFABEC3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0</xdr:colOff>
      <xdr:row>15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E778A92E-DACA-46B0-9703-0372A0FE1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0</xdr:colOff>
      <xdr:row>15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8027F5AE-4AEF-4FA5-85C2-8E1634E7A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0</xdr:colOff>
      <xdr:row>15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CA2C0178-B182-4B6D-A420-834A2E8C0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0</xdr:colOff>
      <xdr:row>15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14F62BA8-CEE5-4DAC-B5DC-B19399E14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40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9B5CCE9D-8156-403A-B83F-FE8DCE8CF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0F38AE1B-6750-4DC1-BC23-6C3C49572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A3D9E0AD-A0F6-4D13-AA4E-4ECD94C16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41CD19AB-2C2A-4689-834E-BBC3AF88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2EAE50C3-18D9-4FED-BBC5-54071071D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2A47C338-7008-4FE7-AB4E-E9CD54CA7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6841DA5C-2133-487E-9540-D629D9715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3C475478-9D34-48CC-B25D-CC585BEE1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2FEFC406-9070-43B6-BCDB-A2E3C8B8A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3589B153-F880-4310-8CFC-3429202FB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AECBBB48-33A9-49EC-9AD0-79B501215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7F136053-1688-4042-AB31-7B6BFE29F6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E6E9F553-150E-4BB7-9ED5-A697734B4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40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E88F34A5-421B-41A7-B57D-99526451B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28</xdr:row>
      <xdr:rowOff>0</xdr:rowOff>
    </xdr:from>
    <xdr:to>
      <xdr:col>4</xdr:col>
      <xdr:colOff>0</xdr:colOff>
      <xdr:row>31</xdr:row>
      <xdr:rowOff>145818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6CC8C4D0-844B-49E1-B52E-3A49B1981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0</xdr:colOff>
      <xdr:row>31</xdr:row>
      <xdr:rowOff>126768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55907CF6-C581-4071-A91D-ED1EF6C13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3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0</xdr:colOff>
      <xdr:row>31</xdr:row>
      <xdr:rowOff>69617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398D2563-7756-4BFB-951A-EBAB99E38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6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0</xdr:colOff>
      <xdr:row>31</xdr:row>
      <xdr:rowOff>145814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02AEFC64-F1FD-49C8-9FCC-74BF6F2C6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0</xdr:colOff>
      <xdr:row>31</xdr:row>
      <xdr:rowOff>145814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97A58496-DCE1-45B0-A115-194722E47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28</xdr:row>
      <xdr:rowOff>0</xdr:rowOff>
    </xdr:from>
    <xdr:to>
      <xdr:col>4</xdr:col>
      <xdr:colOff>0</xdr:colOff>
      <xdr:row>31</xdr:row>
      <xdr:rowOff>145814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7EA5D169-A142-431A-9400-18B38EBAD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39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D9926B38-E201-4508-A655-997C1C51B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39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D1713E35-866F-4ACB-A9C7-4C8DD41DD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39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2CD670B0-FD93-41A9-AEC3-71CDC2145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39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46224989-B0C3-4E62-A30B-78CCA6ADF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39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F9D4DA15-82A8-4A45-8943-845504089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39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92E8A962-6BEC-49AA-9B23-781AF9689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39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E6E87334-6CAD-4815-8E34-079427B76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66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F2658A7E-8C3F-4A51-842A-36239C8D1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66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5F08CBF9-5EB5-4E4B-863F-5072C4269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66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1BFC295E-133C-4A87-AAB2-5E6DE7EB0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66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F72A5721-1F33-4A12-A8CE-9834BA140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66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4F79B7AD-1D3E-4A74-86AF-20075C984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66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F9E49BBD-22A4-4483-8E38-E78DD48A1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66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DDFAD2F8-AA31-4C76-A58C-74E117E6A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66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B7B48AF4-56A5-4861-BCE3-8A92DF0D3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66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A0D9E7B3-5FFB-43E3-9BD1-84B1FFD8D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66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659CE185-46CB-49BC-87FA-E54251A9F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66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504D5609-08B6-46F1-85B9-916FAD451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66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00B8A5C0-D02C-4463-809B-A9B137497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66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4562AC41-6B06-4332-88D0-7CC1BB4FE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66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1E294A47-82D7-412B-9875-80E16C300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115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514739A2-65F0-4B38-A029-32947435F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115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8D71DDC3-140D-487A-A745-F59E523AF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115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F721ECE1-9FDC-4AFB-AFEB-A69965DDB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115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D6805CC3-055A-4233-9B0A-37AC40DF2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115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828B7F87-481C-4E32-BE1F-E3075C1CE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115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459D3B63-E858-46F7-ADC0-789357E6B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30B04CAB-C629-4A32-A5FA-7363130F0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78E46906-EB7B-4EAD-8D5C-BE1111242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D8D9A13D-4A33-4895-BF5E-8ED80C6F4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34C07A63-E213-48A0-ACC7-D1A1B92BC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04C6BBA8-5B43-42AF-AE10-47A3B9C98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B0BC4ECA-0D67-48B9-8EB7-87D46CD4C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C580D308-C21D-4C0F-B7E1-A176061D6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7F827A88-A5AA-4FF5-96BB-2C45CE5B6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7827DBFF-A899-4560-B2C6-027DC2269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5B03CB37-E8D6-4027-8046-23C9A2EED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6A7D5F98-2783-45FF-A377-8E94788E0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69CB5522-CA5C-44BB-8D24-7ECBF6020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146C19A5-A763-4104-8590-AE88D569A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A873DA57-01D5-485C-A092-829197129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91418B42-0607-4A6A-80B3-6F6172CFB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234FAA36-13CE-4BAA-887B-024FDF903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0BE4F88E-3ACF-4E23-8057-EC2D3DA4E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13C6504B-9B77-4E21-9454-5326D910F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9B5443C7-D94B-49E9-AB69-1867AF2F6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578CF3A8-1D25-41FF-9D44-50A1E13FA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4FEBC6C2-1CF7-4831-97F4-8B3BD02B7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4990BD20-1E30-4D19-9BCB-73A9B6D31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30BADB7E-57BC-46E3-BD3B-0E2A3508C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0554D285-8C1C-42CC-BC4E-DFAC3E30F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FC11A8C9-4FCA-489E-881A-D27073FE8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FEEA5EC4-B83B-4371-9352-A87CCD725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40CD7963-0E3B-4FDB-8A4A-A88CE8797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0025C9D6-F6D1-4624-A978-A096AF4CE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D9AC0DC7-9A37-415E-A131-D6FE3B4DA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E66C1408-7AB9-4F36-9680-D74F6522E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48C2126F-5591-4718-888A-A6ABCD652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C5452265-175C-444D-A55C-DF367D6C3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8344C1CC-073A-45A5-BAD3-38EBD845D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0E6B65F7-1727-40CD-AB56-AA621C0E1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F9277316-7174-425D-A06A-38D0EFE88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9CC932C8-A584-41FD-A5E1-29F956FD1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E25D20BD-89E1-4B53-8521-D78E871EE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41ABCCA2-4B43-409B-9414-FD0EA2EAD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CB9830DC-5DB4-4802-9846-9147EDE60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092BE8D3-EBA7-437B-81F4-7F9CC4E4F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B0D57EFB-4F6D-4FB6-9252-EE06E6364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4546D959-06B9-42A8-9D1C-6F1D7756C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ACE425A1-6460-4FA7-A602-3F3F8F0B4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97809721-781C-4015-A52D-8091FE7EE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99B23D82-5B77-46EA-95BB-2E09FF1A7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D8F90B35-2BE0-4240-832E-AA0CC6BDA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95E567E6-540A-4DE8-BEE9-D9F007AE9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4CC361BA-3D54-45ED-9DF0-6AC0BA275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11FC99C4-CFF4-4B1D-A858-182E3A496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05108950-0590-4300-AB53-D8B552724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62B1DA63-2E82-4967-9EC0-B8A051744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7871E2FA-0E14-4FC1-8C57-C8A322DBE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684C3B7A-D2B1-4057-9BDD-BB70E9D41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BC6B5EB8-7814-4CB3-AE64-728D46879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EE56E4FD-145A-4D42-BB11-3DA0D93E8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635B3281-DB10-425D-BFC4-C083F62F8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1E87070F-FF9B-4A37-B42A-9CC08FC96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F28D06AC-EA69-4B05-9722-7ACFA70BD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34876A44-1553-445E-9E14-D143566CC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7A4FBCA0-D86C-4734-BB1F-BFAA0A62D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29B8880A-DFD4-4BF0-B913-5372EB08E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609A6642-9A18-4503-9CBC-F3BB95B50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3F035898-8A41-4482-8A3E-81C98BD35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9B6668F5-4CE1-43AB-A05D-CC2914F2B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0006BD2B-1321-45E3-BA10-438594F6A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99FFD7AD-9806-4C9F-BBE5-F007B8B8F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4BBD4DBE-E2EB-4FA4-8E37-085DD6935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36D41B15-5E94-4599-9278-48E01EEA8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D09F1F5E-EC0C-444F-B5F4-1B44AC283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141536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86E96904-FC73-492F-9DDA-97C8D5B65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5269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B12D98CF-7405-4783-AB09-E007CDC36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CB8C0F84-498F-420B-AB56-B99272194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1C570F6E-AE28-4BC5-A9F8-14C615463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1EAF33E4-72A5-44C6-8508-D1AE19A8D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AF922D04-7821-41B1-8CD8-B22E0141A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46CED5BF-5858-49F1-9872-821945363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88092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9A8113E4-528B-4242-B0B9-601067E6D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4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145</xdr:row>
      <xdr:rowOff>0</xdr:rowOff>
    </xdr:from>
    <xdr:to>
      <xdr:col>4</xdr:col>
      <xdr:colOff>0</xdr:colOff>
      <xdr:row>148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28BB2165-CCA0-47E6-A4C9-CE7D0F278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145</xdr:row>
      <xdr:rowOff>0</xdr:rowOff>
    </xdr:from>
    <xdr:to>
      <xdr:col>4</xdr:col>
      <xdr:colOff>0</xdr:colOff>
      <xdr:row>148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0C9AF9D6-2C46-401F-8939-6FD2956CB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145</xdr:row>
      <xdr:rowOff>0</xdr:rowOff>
    </xdr:from>
    <xdr:to>
      <xdr:col>4</xdr:col>
      <xdr:colOff>0</xdr:colOff>
      <xdr:row>148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CBCC47AD-D291-450F-9752-E0ED4CC90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145</xdr:row>
      <xdr:rowOff>0</xdr:rowOff>
    </xdr:from>
    <xdr:to>
      <xdr:col>4</xdr:col>
      <xdr:colOff>0</xdr:colOff>
      <xdr:row>148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A58C0D54-E1C0-4D93-933D-6B879A036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145</xdr:row>
      <xdr:rowOff>0</xdr:rowOff>
    </xdr:from>
    <xdr:to>
      <xdr:col>4</xdr:col>
      <xdr:colOff>0</xdr:colOff>
      <xdr:row>148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64EFA3CD-DB98-4F73-9DB5-A13083CAB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145</xdr:row>
      <xdr:rowOff>0</xdr:rowOff>
    </xdr:from>
    <xdr:to>
      <xdr:col>4</xdr:col>
      <xdr:colOff>0</xdr:colOff>
      <xdr:row>148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8CA6E0D2-3C82-466E-BE4D-58522EE0B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145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20FD54E8-48A2-46D4-8418-4BA7F7AC3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08F0A9CB-2E93-4630-ABE7-803C716AB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024BF949-FA71-4305-A9CA-9C1D0A621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62F91C44-893F-408D-B563-1F1C8AF63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90D037ED-9EFB-4EEE-B694-BEB72CE86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BBA538EC-C8A2-43F7-BF8C-C1C93EA1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DFBED210-B17B-4360-BF2E-D5D063700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AA5A96E7-70E2-482A-9A4F-027C132F2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35801EB0-D32D-4F60-98B9-BB6EAE0D8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D414DC56-3763-4071-B0B1-47879C53C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B2BED18C-8AA6-429F-9A4F-2808095CE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25FE5DE8-48D2-451F-9618-6EC3E8BE4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B144F7AD-FC9A-488F-8BAF-976916AE6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101E50DB-E472-4718-A4C1-A9BED42D7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DFEEB5C1-F123-4780-9012-3896EC3C7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AC74A91F-A6D9-4C14-8882-E8170ED74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0FD84845-AA74-4E61-92F4-64FA1233A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FE331100-B710-4C30-970B-8E20806A4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145D934D-42EE-4461-979D-90228C972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5C1326E0-9916-4D91-97D4-CD8B0587E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0D63E17A-7C9D-467E-A94D-0732FE37F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5E10642D-F5F0-4C87-B6B5-DF4E2A317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1C11E00E-71B9-421A-A226-55CD98DD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764DA2F7-B71D-4486-A9A1-BB5DEF9C2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CE04B61D-5F05-4E7D-AA61-789C08D9A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C766D8FC-340F-42AF-AC93-20A2634E6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6E5BB730-5039-4608-8155-24F87E14B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8B255163-9A30-4C8A-BE3B-F76EA730A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33FB0241-9830-4368-ADE6-EB06AD9E0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AFC572BB-96F8-414E-BEE7-C054683B8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A41313A7-E33C-459F-817B-A9962CC3A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EACB4A4B-DCF0-4A83-B44F-286A3CC1E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C3A831B6-69A7-4827-9B16-7C76C3558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3EC596F3-6CE3-4291-ADC4-6023B306D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21FF4BF6-1597-49AB-A675-52D5B963F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044CD816-466B-4C4B-A3AB-B1637D42E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31FFC87A-F40B-42C7-9A57-4CFB4AD91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A824D75A-E700-4F12-BF5B-3B6FAA5AC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E61CD3FC-F75F-4CF1-AFA1-989E1D162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518956ED-4A4B-4988-B5F4-8AC63BA3F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5DE7E3A1-2CD7-45D5-9D4D-4C3F4003E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145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E0DCC91D-221B-4734-B230-EF8B530E7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BCC637F3-22F4-45EC-B63C-D06143BC4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502F12EE-04E6-4F6D-A972-1B50101AB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AFEB2D51-461E-430B-9F79-06DA1D2E3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0AEC0C2A-7AAF-44F0-AFF3-130A1DB80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2CD3DAF8-DD4A-421E-8F07-83E5BF6AA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80819D9A-326F-479C-8138-151093BD3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191D5195-933D-46BE-8082-5E2F935E0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31A1DE7B-4CF4-4E5E-B8DB-98C0D51CB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4F2F68D2-0B4D-4C3B-909B-0617CCB42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178E2F4B-083B-4498-B9D3-C46B9609E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C4747B52-9583-4717-AD4D-EF9039996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2F6C8CB2-B94E-4338-9023-4C8AA7C32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145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14069A79-56AB-4197-A2A7-019DB3E27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145818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3D5A3AB5-9D68-4137-A995-BDC4D38A7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126768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7C1E780F-450D-43A2-AEC5-897B9EA1F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6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69617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8AF2A272-D2C3-45C9-BBBE-5B4046F86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9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145814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3DB708A8-0CE6-4ABE-B715-7E1DEE438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145814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8D3F9B89-879A-4731-947D-F8D7C39DC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145814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49CFEFE4-4800-4470-9D12-FB57CA23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11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92FF279D-EB35-4AFC-9C76-20765B332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DCB06B2D-C1F8-4E69-90C0-D4580F283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AAE4315E-6C1C-4D5A-9A23-57B746E04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3EECCFF3-2AA7-4F0E-B629-C7CB29A29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DB18FDAB-0404-4E35-BBB8-3EE3B0ECE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7A6AE23A-AE6F-4034-A0B9-F7210768D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33D89CFF-78B0-40CC-815A-C0A0CD06B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F8A21D03-C571-4EB5-8761-319CE003C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89A0D145-D899-4009-9881-876B118C2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5F9DE1D7-6754-4B04-AE72-A524D0074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8E060452-D7C6-4F9E-8BC4-8CCE1AFAA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03E752D3-B44F-4994-A85A-15B0C241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0E2D71E0-7982-46B2-A151-A0046FAAB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B45C03A6-7A01-48D8-A379-5B69AD5CB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F4093F20-2A8E-4C0C-8CD8-DB18B757C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14D5960C-47F1-486D-804C-B05C05ED0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F9C25ABE-DA8F-4BBE-83F5-59C6253ED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3B7DA54D-B86D-4E15-97FA-FC1BFEFB7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614CD86D-4DB4-4444-B0D1-E63842A62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B221F60C-BE83-4BAA-AC38-675D8575B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8DA46C2C-09CB-4369-B7CF-18915BA1D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F9F3C1ED-DD73-47A8-ADD0-5C6CB2047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21B81326-92B3-4204-80E4-91FB5BDEB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BD24526E-8179-49D8-A61F-092D84CC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44066F7F-01E7-4E71-84D5-BC4599E4F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EFCE120F-1D8D-4F6C-AF0F-250E1CF7D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485A3F2C-9ADD-4ED6-A95D-271B9F2AC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D6CEBE8A-29A6-4795-AA49-43E47F99E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5EACA2BF-08BE-4658-8463-6111FC73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0B46E415-AB5C-411D-B4BE-0367D515D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A2F501FF-04B2-42E5-80A6-4E3FEB74A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255D88AF-7617-4FD0-972A-E8743F5B5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947BC21F-2182-4454-8142-AC2D34BEC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70C8DFE7-B23A-44EE-B3DC-44D9AF39D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F33D7282-A242-4DC3-A145-1D9923D7B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72FA23F1-DD41-482D-AC62-7C8C9F681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B69DC33E-4AEA-4E7A-A53E-DC040AA42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CF4BBA81-B92A-4F33-8C97-600AA194D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A617B1E5-0F90-417F-A23E-008C57C7C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76CF611D-181D-4244-8986-3202373FB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EE5FA6B7-2FB0-46DD-904A-437E46246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620CB6B2-85C4-46F8-885D-80FD3D77F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F70053E6-B028-4DCC-8268-91C5CFF59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AF894EC5-1F96-4D80-889B-0855B293D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CECB9BBD-2E4B-4493-90C2-D0D276E8F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61E35EC5-825F-4637-8659-8AB6A0955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7ED29368-809B-476A-87D4-E85196F03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6408D3E2-CD39-4F46-823C-996995FD7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B8C7C4A9-C674-44B8-A624-C8D46BF24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55173F37-2791-4AF3-A48D-DFD0A25DE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42870E34-E492-499E-9041-3459B5099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9F01FD20-D67A-45DB-AC04-EB47D53C2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CB9DB0EE-1663-40A2-BB63-AE5497CC1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910D1539-2FD5-4DA2-82CE-CF852E204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DDD867ED-0C11-4D32-99F6-2E4781F30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10F8C3E8-ABE6-4FC1-9218-DCD07DA69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12E3CA87-FB2E-408E-98EF-36E706072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302A9CD6-2E06-4B58-AB1F-DB4656880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0805A612-4B71-42C3-9FDA-B19FB252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613F0303-5C77-40DA-A055-19E3BE517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C4F59116-5B53-4FBB-918F-233DED1E0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CF5A6DD7-7ECF-4D28-95FA-FCCA3A43F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67974A4C-8FA5-4A57-8970-D78C28FD5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29D28C5C-6904-4D62-8B33-175D1E1C4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29034FC0-EF90-470B-9317-637C5CEDD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99383E56-9024-48A9-BEB4-CBE9CC40C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B81052D4-6E0A-43D0-9851-670A5C8FA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6256279F-780D-4BE8-A952-EA926D2AF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60EB8D1E-3123-4A8E-8AB2-A2D867DE8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213770D1-E78A-426A-8A36-6DC5B3DFA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B508645A-AA56-456F-B006-152FB9DB7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433D65C5-0CC6-4297-AF0E-C3A5BD07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81BE4C1E-CA32-4902-AD8C-AB75F29E6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025972BA-4364-45B5-8048-35B15FC7C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3486F4AC-6EC7-4AC1-99F5-58BE99B70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B45C14D3-266D-4D67-A83A-8EB1A34FD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478C5F3A-E30E-497E-8C8C-FE73FE606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2C053A12-B4F6-4C25-B986-DA022B3A8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1FE810B0-C309-4957-826C-27D9E5215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5FECA34B-0521-4B68-86D3-154F70C9D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73B856CA-7FAE-465A-9585-16C4E7E14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554C7D33-115F-4962-9854-C3577302C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B6799DBC-7276-4F4E-BB34-8AE01A31B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AEC6FE86-908D-4010-AC28-8C09C8428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5D3D9651-23CE-480D-BD72-6EF3F60F8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40DCA918-9155-4803-8785-979D40324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433FBB82-878A-4C8F-B1B0-824E92840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07ACAA11-1EE5-4F41-9609-8CA65104D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571B4BA8-DAAE-4F5C-86FE-84EFCF758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4C62775E-7379-4288-8319-B98EEA294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48C23576-EA0C-4BA0-9CCA-F247A32FD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AC2BBD66-7DAF-486D-AD6E-B13A68088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8BE3BE0E-E22C-4BB9-A299-D1DF97315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3AE0DE65-8495-4F4C-93FE-87438EBCF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82A06E00-2214-4990-8D00-654066500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B9ECA2A6-AB55-4381-B620-ED3613513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141536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BDED1458-72D1-4D21-8259-9F66671665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495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BF3D0BED-807B-4B11-B20F-AEC194460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BDCD4DEF-F6B4-4EEA-9B71-0AF6B6FF1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1588A45F-0A0B-46AF-ABD4-FE0FD6771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FEABECAF-6115-4518-955E-6A5D0448A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2B95A914-954D-479E-A28E-05B6CF84A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86B8806E-EB77-4E06-AD64-BB3090C10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88092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E5520BDA-1D19-458B-B72D-E9E347527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8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7AC14F54-0429-4246-AE29-4D1EE4783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0030EE44-30E5-4689-BE78-4532237AE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DFC31D54-3781-4033-8808-D45DFAD50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ECEFCA48-0CC9-4970-A98C-DDDC5DDC2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A564CEF2-7E3E-4FEA-93E8-F4803634F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4C42363C-8879-48AD-9590-BAD1CBB97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11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A6712AC9-A8B6-4CC3-9741-64DD21327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CA8AB70C-5B87-4AA3-A1E1-79FCE613C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6316BB6B-48BD-4E51-A807-0F0C1066F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0E05CDF0-15BE-4322-9638-FF4560EC5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B10363B8-4932-44EE-BBF8-29F784AFD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E6EB5CCE-4AAE-4744-944D-118620C6B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75C9B7E5-A718-4556-AEC5-33AD24E45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E7878FC2-313F-4B42-A440-7AF292E63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4506372C-9FAA-4830-A250-72731ADF2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0FF0852F-9163-4C5F-A7F4-4CB73B6D4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C39B809A-3A18-418E-9113-969439AFB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6F4B7BDF-65C6-4BC1-8789-005E970A2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B1B64617-9896-4137-B2A5-E8790947D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500288A4-6AD9-4720-92F3-D0746E299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6C8BEBD4-C7BB-4028-84BB-693EE2618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9AB6FBCF-9DE9-4A70-9B45-72F8682BB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183EAAA4-3F9E-4D57-847B-325D1B60A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E3DE9DEB-E7E3-40C6-9E11-957FB40C3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D2DEA3B7-67D9-497E-A0BE-090B0D406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25B2367E-A6FB-41E8-AB9A-BE3437A13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BC4F2FF3-8F65-46CB-A8D7-4571F39A7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A213B713-0922-4547-B152-B5983D9A5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BDFB8365-FB35-498F-BA18-9F26D2AD8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81D1660F-8D3A-4008-9353-A364445E3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86171B0E-2C99-4404-A785-AE2697ADA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2AFC510C-3E42-458D-9835-0B269BB6C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81FE85DC-A5CF-475F-B0AF-D24702ACE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207AF711-F435-48DF-B2C3-902552CA8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548627DE-565D-45E8-BB13-63BF9BDE3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0FBFD290-0616-41D4-8CB5-471254094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6E142997-A5FD-4E2D-AA31-1B8284A7F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545709C8-0861-4813-BD84-47F5654A3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664E7392-8591-420D-A30A-13B5803B7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02EA36B0-E84B-4055-A693-C4CBF63D0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05D5DEF2-0F3C-486C-9BA8-01556AF3D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C339F671-8348-4E6E-ACE6-449FA33D3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5218AA23-0281-4A88-A19A-D24EEFA2F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A49AB2A2-336B-49BA-A1E2-3D4860D14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9B8AA8D2-A5D3-4FFF-A544-283B52EE3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500B4EE9-B2CE-436A-A010-AE1730998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1893F91A-47FA-416A-8978-162352858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11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710CBCBE-8C8E-4477-9084-71246A15A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1FBE75F5-2648-4759-BFFE-E5F2DA92C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D08EB874-0BEF-4B3A-9C15-A28DCFCC8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5CC9CA05-72D3-463E-B3CA-AA4268587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95B4FB7D-7369-4749-A594-278A38F0B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1939891A-1DF1-4099-8184-E59DDB9BF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DA5F4A50-A6FB-4B5E-90C0-E12AC0056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6C73BBB5-0B64-4244-B99B-F8A7F901D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AD320FBC-674A-4F62-80C2-774D4A736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62704A88-7B67-47D3-9ABE-78A3E8EAD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8F78531C-EF0A-4DA4-BB0B-4D8FFBF6D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52CAF3D8-5332-4C5B-8F0C-C9ABB8CC4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2359D7A0-3B9B-439E-B50D-C156CB996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11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C2A73B8B-05AC-40C2-B8C9-0F4A6348A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250</xdr:row>
      <xdr:rowOff>0</xdr:rowOff>
    </xdr:from>
    <xdr:to>
      <xdr:col>4</xdr:col>
      <xdr:colOff>0</xdr:colOff>
      <xdr:row>253</xdr:row>
      <xdr:rowOff>142643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CABFBB68-D3A4-44C7-8117-E5E1354A8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250</xdr:row>
      <xdr:rowOff>0</xdr:rowOff>
    </xdr:from>
    <xdr:to>
      <xdr:col>4</xdr:col>
      <xdr:colOff>0</xdr:colOff>
      <xdr:row>253</xdr:row>
      <xdr:rowOff>123593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A737ABD8-6389-4071-B652-E3E7A22AC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3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250</xdr:row>
      <xdr:rowOff>0</xdr:rowOff>
    </xdr:from>
    <xdr:to>
      <xdr:col>4</xdr:col>
      <xdr:colOff>0</xdr:colOff>
      <xdr:row>253</xdr:row>
      <xdr:rowOff>66442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8D78A50F-A167-412B-9FE5-3017D1EBB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6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250</xdr:row>
      <xdr:rowOff>0</xdr:rowOff>
    </xdr:from>
    <xdr:to>
      <xdr:col>4</xdr:col>
      <xdr:colOff>0</xdr:colOff>
      <xdr:row>253</xdr:row>
      <xdr:rowOff>142639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DF657DE2-1F92-46F2-A802-A5BC46268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250</xdr:row>
      <xdr:rowOff>0</xdr:rowOff>
    </xdr:from>
    <xdr:to>
      <xdr:col>4</xdr:col>
      <xdr:colOff>0</xdr:colOff>
      <xdr:row>253</xdr:row>
      <xdr:rowOff>142639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660A1F34-D418-4CAE-AA4C-FF39431CD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250</xdr:row>
      <xdr:rowOff>0</xdr:rowOff>
    </xdr:from>
    <xdr:to>
      <xdr:col>4</xdr:col>
      <xdr:colOff>0</xdr:colOff>
      <xdr:row>253</xdr:row>
      <xdr:rowOff>142639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41D6B2EF-A4DF-47E8-8A69-76C39ECFA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250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DAF9E82F-A3EC-44EE-B5C7-1C0607C06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06D108C6-FEE8-409B-8B88-98BE7F367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7B79AC1C-7962-4086-821E-27CDA8717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3C12AA87-A062-4DEA-A62C-045B7C940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B63AD635-6923-40D2-B5AB-3F1FEF406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6B92CC82-9869-4830-8759-29B8E9FB2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625F40B2-B13B-410C-9444-369FCC9A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B54F73ED-A65E-4BF6-A188-F6314F3C7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3CE2741A-E4B5-4985-8309-7E91B40EA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0A79F070-7978-4F81-9093-57489F190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34AC88E6-95E9-4746-BF84-36B82255B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BACEE031-33FC-427C-B74C-53FED9D59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497FC090-97F8-4820-9B9F-280D878F1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A9E440FB-5FAB-4E50-867F-9645B399E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6B664B25-57CB-46DD-9BAD-DB06B1C5B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B5F2C7C7-3BD3-4075-B1E1-DFD25689A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69D27654-1452-49BD-91F2-AAA1565AC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B9F1C21D-847B-4F8B-8FE2-48F6B4F8A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971D5ECF-11AA-4878-8D76-AC69A1A0B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8747680A-20DE-492D-85D9-BB672DDB0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935B09F3-8E3D-4628-A141-E1F2EB231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3E4EFC1E-5F6E-45E3-85FD-B0C0E8343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10F13AC1-994C-4F3D-9D8B-99C0F99F3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4A43BE3F-B624-413A-97A7-3745E1084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02F4D80C-44C5-45F0-9E36-0566AEC92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D1B3B872-FFDB-4A78-B2B6-CA876B9E4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42616C56-56A6-42C4-9637-775872837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A008EA2B-F208-4A0B-92B6-BDD5FEA63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561CC270-82BB-4096-8BE8-912CEF732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B041F0ED-D0BD-4299-A738-F8CBA0CBC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9725F772-BDF6-49BE-B68E-85A1EB6A3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99372A8F-039C-4E9A-B18F-54932425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297BA14D-3C27-4953-9203-EA3FF5DD2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10A59662-6FE9-49D1-A0DE-0DF5A207F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79A1944A-BE33-4972-9446-FAD6D8C27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4127811E-11CE-4474-94B0-A628C87CF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B8FD6C55-F8EE-451A-A696-998D7B1BA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928B1D41-ED50-4BE8-AA18-7D3E1917F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60951FE9-139C-495B-92B6-7C863A4A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26F60B81-4892-4AD8-BB12-66087A96F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E2236085-F0B1-49D4-BAE1-3D721058B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65BB7708-562C-410A-8DC4-8F031BCFA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A81673FA-3032-4C0B-8507-DC2B283EE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9401FFC8-04F8-4F8A-9F4D-573B03CC6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BFD60ADE-E63B-42B1-9073-021323FA8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B8B51B6B-185C-434D-B6CB-963D307EF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80FCC34D-21A8-46A7-B282-0CA642808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C842D998-867E-4E34-A54A-49117050A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A2D68DCD-131E-41C7-B80B-1A0DDD708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E137E967-0FEB-4EB1-B5B5-7CEBEB6DC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99D8B637-7205-4B72-B9BF-BC09E9EAA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37DC71DE-AB76-4518-8C73-F0440282D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C15D5DA0-1CDB-4308-BF9B-049EAE577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13EB7EBD-A0B8-4180-906B-A439FD38C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F3A1DC51-C98B-4A53-A3A3-57B6293A4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E403DD7F-57C7-4BD9-BC83-F0E865FFE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647900BD-BECE-49AB-B1DF-7D54B0AA7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A8ECFBBE-69F0-4A4F-87D0-69D4D0F9E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11320638-B9FF-4135-837C-CAC382B76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86208A59-40CC-4176-9C3E-F75DA5C3F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04A8CE6F-FEF4-4C45-9E43-223D274B7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34E0D548-B1D2-44E4-83CA-7BDE0052C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A6C9A3DD-78E4-4213-9B6C-D3C831986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3B509B52-40F2-44FD-B870-23256B388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C7D30993-8089-42D1-8DF3-C4916412A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FACE7A8D-3C92-4E36-80C9-759E7F9F7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E88EF273-6EE2-4DDF-A7DB-89EB88836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739041E6-0381-41A2-9511-2F5B5F6CE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C09F7EAA-3486-4DC4-8DA5-17D801C02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8ADA6151-2C3F-40DF-9F9A-9C9D9177A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26593BB5-89B5-4F5B-AF69-9FF8E9ADF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E778D799-2534-4212-A5DD-EB9F275CD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DEBE0704-0670-4E03-86B5-C8A7F0F5E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FD2E1EC9-27BF-4427-8064-F14E94D69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8DCDC90D-3865-4AD4-9557-EDA201B03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4F3B7355-F3BF-40B5-A73F-C4B51E6C9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D0931896-10C9-47F9-ABCA-19DBCDE73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406F6C2F-8E20-45DA-86F9-E25316508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93A23139-9D7B-44C3-B97E-42EC99B59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359A0CB9-37E3-4DD9-8735-86D0BCC5E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9CE96ADB-8F41-4365-9868-9DA7A255C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884B6682-449C-4751-B6E3-088213FE1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EE9143A1-FC01-43C2-9ED1-04AB5D618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6C74B5DA-4D09-4843-929C-3F91EE6E4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1DA32395-4E73-48EA-BB8C-9F0E58878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16660125-8AE3-410C-B2F3-9134AAEF1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DAF70BAB-253D-4A42-850D-C45EBD7F3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9B0030C2-99BF-4CA2-8029-FDFDADC56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72115714-4948-4FDF-AA90-17E7AAE58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943FE953-3BF8-41D0-AE01-EEED94864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5EB2BB67-C813-4796-851B-3AAF878D1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AF94367E-A408-494D-B2FA-6BC20D098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7ADB65DC-FEE4-45A5-BB8C-C19CABFC0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09DC1007-B4B0-442F-9927-E2952326C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F5431264-9F59-4263-BA33-11D3C2A88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101D7E9A-1F26-41E0-AB00-663512C74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144711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264FAB6B-CAA2-4575-84ED-9B71453396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5269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250</xdr:row>
      <xdr:rowOff>0</xdr:rowOff>
    </xdr:from>
    <xdr:to>
      <xdr:col>4</xdr:col>
      <xdr:colOff>0</xdr:colOff>
      <xdr:row>253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9F39D2B1-1DDB-4445-8838-81F9A4DD7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250</xdr:row>
      <xdr:rowOff>0</xdr:rowOff>
    </xdr:from>
    <xdr:to>
      <xdr:col>4</xdr:col>
      <xdr:colOff>0</xdr:colOff>
      <xdr:row>253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DFB06ECA-75EF-44E0-902F-D730F1FA8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250</xdr:row>
      <xdr:rowOff>0</xdr:rowOff>
    </xdr:from>
    <xdr:to>
      <xdr:col>4</xdr:col>
      <xdr:colOff>0</xdr:colOff>
      <xdr:row>253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EE590833-616A-4996-AC06-EEB950521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250</xdr:row>
      <xdr:rowOff>0</xdr:rowOff>
    </xdr:from>
    <xdr:to>
      <xdr:col>4</xdr:col>
      <xdr:colOff>0</xdr:colOff>
      <xdr:row>253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2328366A-9888-4C95-8461-967041CAF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250</xdr:row>
      <xdr:rowOff>0</xdr:rowOff>
    </xdr:from>
    <xdr:to>
      <xdr:col>4</xdr:col>
      <xdr:colOff>0</xdr:colOff>
      <xdr:row>253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45B4D3BC-F76E-449D-A07E-48EB360D5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250</xdr:row>
      <xdr:rowOff>0</xdr:rowOff>
    </xdr:from>
    <xdr:to>
      <xdr:col>4</xdr:col>
      <xdr:colOff>0</xdr:colOff>
      <xdr:row>253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64EBA619-D208-4F67-A73A-65D75C602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250</xdr:row>
      <xdr:rowOff>0</xdr:rowOff>
    </xdr:from>
    <xdr:to>
      <xdr:col>4</xdr:col>
      <xdr:colOff>0</xdr:colOff>
      <xdr:row>253</xdr:row>
      <xdr:rowOff>84917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C1642696-BAD8-4335-85C6-25EB617A9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4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250</xdr:row>
      <xdr:rowOff>0</xdr:rowOff>
    </xdr:from>
    <xdr:to>
      <xdr:col>4</xdr:col>
      <xdr:colOff>0</xdr:colOff>
      <xdr:row>253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16873C6C-F64A-4477-A699-86572E192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250</xdr:row>
      <xdr:rowOff>0</xdr:rowOff>
    </xdr:from>
    <xdr:to>
      <xdr:col>4</xdr:col>
      <xdr:colOff>0</xdr:colOff>
      <xdr:row>253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A7D6B10A-A3BD-490A-AB80-1A4FC64E5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250</xdr:row>
      <xdr:rowOff>0</xdr:rowOff>
    </xdr:from>
    <xdr:to>
      <xdr:col>4</xdr:col>
      <xdr:colOff>0</xdr:colOff>
      <xdr:row>253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BF5C0A5D-C47F-4B9F-9812-632CAA3D9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250</xdr:row>
      <xdr:rowOff>0</xdr:rowOff>
    </xdr:from>
    <xdr:to>
      <xdr:col>4</xdr:col>
      <xdr:colOff>0</xdr:colOff>
      <xdr:row>253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CA443D4E-E0E7-4568-AE7D-4BD5E4733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250</xdr:row>
      <xdr:rowOff>0</xdr:rowOff>
    </xdr:from>
    <xdr:to>
      <xdr:col>4</xdr:col>
      <xdr:colOff>0</xdr:colOff>
      <xdr:row>253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D434849F-0924-4426-A391-E87A0D23D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250</xdr:row>
      <xdr:rowOff>0</xdr:rowOff>
    </xdr:from>
    <xdr:to>
      <xdr:col>4</xdr:col>
      <xdr:colOff>0</xdr:colOff>
      <xdr:row>253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563048DA-8059-4BF5-9E33-8B1672688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250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7A5A460F-162B-4EE9-A078-BBE0E55BC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5024825A-1AD2-4F3C-A58F-E40900F63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209F24A9-8AAF-4A81-A37B-E8D00E247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3EFE7993-BE66-40E9-B607-079C1A90C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59F185B2-DB84-41AC-B6BA-2BAEA13C3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48FA35A5-D46C-4505-84BA-DA1545E48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CD84DC6E-27D9-4C8C-AE34-04003E037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6B224F48-BF17-4915-A397-04341C4CF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63F8C9F5-DD8A-469C-AF4F-7D28AE139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9FDA197B-1273-44F4-AACE-7C5602669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1FC776FF-68D6-4D4C-B747-2B8B8099B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1E81E4CE-1B5F-4CEA-8D84-ACB4AF41D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586C902D-0A9A-479C-B0CB-F4CE2F6A5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AE54D843-B88E-4F25-99E6-FA830B38C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8C11C6FB-4F35-4515-8E71-661A60A4C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9B9FBD1B-A668-4205-976E-49E14F8C0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157F3246-A52E-4698-AED3-33556792D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6DE1742A-99D5-415E-9028-0A70DB5B2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49B13D3D-5596-44C0-9D4C-675F9F35C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15AC12ED-60EB-44CF-BDE5-5355FECB9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DA45DF3D-7E22-488A-AF28-F60895E5C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0FADD84B-099E-42A2-A66E-A0A67BCF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7D47E5D0-1CEB-4D13-BDA2-0D8909452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1AB65A49-25A1-4583-BD83-E06F0B910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F1A3945D-9BB5-4BFC-87C1-30DDA9AC5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78C8A7B1-1FB8-442D-B0CB-6D4D32DC3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EA94AFDD-7454-46FD-B0B0-5D5EE0560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27906D30-A777-4C08-B333-BD685A2BB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04C0936C-9A5E-4D2D-97C8-22FFEC9D6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A487B221-62F4-4FD3-9988-320F7E73F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47B71597-2BAD-4B68-AE9A-F8F1B9791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AA3D238E-657D-482F-8839-7CC9BCF39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1AA4E724-968B-4A37-8566-3BA977EC4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768B5BF1-156D-4331-BCB0-FF92703C7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CE2E8564-12DA-4B6D-B27E-B836B2F6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250</xdr:row>
      <xdr:rowOff>0</xdr:rowOff>
    </xdr:from>
    <xdr:to>
      <xdr:col>4</xdr:col>
      <xdr:colOff>0</xdr:colOff>
      <xdr:row>253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A312D4EF-49D8-41EA-BCFE-CB3BBD36A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250</xdr:row>
      <xdr:rowOff>0</xdr:rowOff>
    </xdr:from>
    <xdr:to>
      <xdr:col>4</xdr:col>
      <xdr:colOff>0</xdr:colOff>
      <xdr:row>253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67F16912-FEA5-4C27-A136-FA5969618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250</xdr:row>
      <xdr:rowOff>0</xdr:rowOff>
    </xdr:from>
    <xdr:to>
      <xdr:col>4</xdr:col>
      <xdr:colOff>0</xdr:colOff>
      <xdr:row>253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EE61459B-674E-4495-B1ED-CF45A3562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250</xdr:row>
      <xdr:rowOff>0</xdr:rowOff>
    </xdr:from>
    <xdr:to>
      <xdr:col>4</xdr:col>
      <xdr:colOff>0</xdr:colOff>
      <xdr:row>253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ED9AB155-EA77-4483-A0FE-E58F0736D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250</xdr:row>
      <xdr:rowOff>0</xdr:rowOff>
    </xdr:from>
    <xdr:to>
      <xdr:col>4</xdr:col>
      <xdr:colOff>0</xdr:colOff>
      <xdr:row>253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CB56CB2B-6480-4E28-9B83-C2FDC0714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250</xdr:row>
      <xdr:rowOff>0</xdr:rowOff>
    </xdr:from>
    <xdr:to>
      <xdr:col>4</xdr:col>
      <xdr:colOff>0</xdr:colOff>
      <xdr:row>253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FBDEA797-9C4C-4B49-9207-D89FE22E5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250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9721CD9A-CF6A-4457-85E3-F665566B6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D60CE9D5-B1C1-4599-8C9F-CD95FEAC3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E05C03E6-C3F1-47E1-8094-7E5A71AA6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77C52B0D-F2C4-4C46-A19E-EAE6F5A0F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5EDF7AC6-4F83-47BD-A113-4AED27A27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DFFC5942-A381-4287-BCF7-AAFA54831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26C8C150-C1AB-4D18-B30C-29A7A0F6D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44F728F6-E2E5-4CA1-A5FF-F236FC7F9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CDCD3E95-4DC2-4813-9B1D-AF20E34A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9A894048-AE7A-4956-BA48-0028933C2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F96CB296-3D16-4C18-A8A5-94DA16509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E85F6CCE-2E4B-4E04-AB27-4BB1EE2B3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ED6503E6-F52A-4ABE-BB4D-B3E12721F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250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C231A38B-C749-4C2F-AA0F-B09C5123A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740</xdr:row>
      <xdr:rowOff>0</xdr:rowOff>
    </xdr:from>
    <xdr:to>
      <xdr:col>4</xdr:col>
      <xdr:colOff>0</xdr:colOff>
      <xdr:row>743</xdr:row>
      <xdr:rowOff>142643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EFDAEBB5-ED59-4EC0-ADE5-AD1D8DFC5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740</xdr:row>
      <xdr:rowOff>0</xdr:rowOff>
    </xdr:from>
    <xdr:to>
      <xdr:col>4</xdr:col>
      <xdr:colOff>0</xdr:colOff>
      <xdr:row>743</xdr:row>
      <xdr:rowOff>123593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D1B3CDF3-CEA6-4074-8839-8357C8E0D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3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740</xdr:row>
      <xdr:rowOff>0</xdr:rowOff>
    </xdr:from>
    <xdr:to>
      <xdr:col>4</xdr:col>
      <xdr:colOff>0</xdr:colOff>
      <xdr:row>743</xdr:row>
      <xdr:rowOff>66442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6F2DF5B6-280E-4A6C-BA53-244E2A07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6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740</xdr:row>
      <xdr:rowOff>0</xdr:rowOff>
    </xdr:from>
    <xdr:to>
      <xdr:col>4</xdr:col>
      <xdr:colOff>0</xdr:colOff>
      <xdr:row>743</xdr:row>
      <xdr:rowOff>142639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00BA4B8E-E8E9-41B6-B696-5297D5FD5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740</xdr:row>
      <xdr:rowOff>0</xdr:rowOff>
    </xdr:from>
    <xdr:to>
      <xdr:col>4</xdr:col>
      <xdr:colOff>0</xdr:colOff>
      <xdr:row>743</xdr:row>
      <xdr:rowOff>142639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2A7E0631-E950-4E81-95D3-3C8FDE66A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740</xdr:row>
      <xdr:rowOff>0</xdr:rowOff>
    </xdr:from>
    <xdr:to>
      <xdr:col>4</xdr:col>
      <xdr:colOff>0</xdr:colOff>
      <xdr:row>743</xdr:row>
      <xdr:rowOff>142639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07A3DAEA-C1D5-4819-B8DD-4DD76A00E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740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E97E6779-5FAB-45E4-9F1D-3464DC696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3C6B822B-2526-488A-A0EB-987BAA7D8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33BEB823-F33D-4F6E-B618-0429D9AAA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74F52DBC-0A97-4A2B-B22F-F1C73906F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4DA85277-C399-43C7-97EE-E0AE866D3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E8A4D1F2-27FE-48F8-B97D-E4EEAD34A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0C8349CE-C1D5-4736-855C-7902C100F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87D0115B-8E66-4E0D-A8CD-8BF7B4590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706867FD-453F-48F9-A029-F1F7829DC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D59B84DA-00E5-44D0-82B7-F3B71A2EF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9087C1B4-D5F9-4FA3-A802-26EBB77A2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6332E320-C2BE-4562-B571-84938BAEB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1836AECF-1DBF-44A2-8F48-48C537831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9A9F4D69-94EF-41A5-BAD1-3F09B4DDF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640023C3-FB3D-491E-93ED-882B4342E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A818E026-3D76-4CF0-98D6-8D60B9B5D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EFFA26AD-A776-4FDF-9AEE-4C59392B1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EBC79781-1588-41BE-BB2F-2AC5146F0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C4E13C22-4B49-480C-A435-B956A671D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0B0C4125-E14F-402A-BCF4-D5E65149B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97D921CB-782C-47C7-B433-D3C176B5A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AB94E7A4-6422-4A97-A1F7-F445893AB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3580C677-059E-4F79-BF11-235AE2A11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A2B8ECE7-DE93-4EDE-9D3D-6015F74FB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91BFD097-D338-4768-B10D-8E84D1BAF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1F42ABCD-D91F-4928-9D10-94C33595C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31EF360B-1197-4BD3-A0DA-9682F519D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971E6160-BC8F-4316-8CD8-9533D022C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5378E0CE-92C0-4D51-8F36-E81CABE50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321117C9-F66D-4E32-97EF-54402C3FD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123EDCAB-71A9-4656-9045-05BB08500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103F1A55-285F-403B-9D6C-2920DB0FC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98952969-104F-4B1E-99AC-04598E6CE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62059A30-5BF5-4EB0-9877-7930CA22B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BC6022F5-6B14-4CEF-95FE-7CF283FF1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FE75A167-36CA-4282-8B8F-BCB329071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A6E85770-2D83-469D-B2CE-180ABCB39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F905630A-EE33-4351-85A6-F95B825FE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6351C5DA-D14F-402F-A429-75C6D0B47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6CF517EF-4051-4121-9D07-489E17AC0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9E9AF5A0-CD0F-4B43-9747-F50AD109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AB945E96-D278-4AF2-B996-64B7FBF0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FE2700E9-A886-4D57-8833-59EE1C4F5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D41A3034-6C41-47A5-AEAC-A0023DEC7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B6C3FDEA-A922-4914-8418-219DA0593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13FB34EC-D090-4A53-83A4-E6EC194A8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F6CB95B3-18F7-4FFA-B636-3D3FEF1A3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1154382B-68AC-4468-A740-BF792655B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40F1FE04-FB11-46E6-95BF-6DCE5C660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87EB2BED-986C-46A2-9554-F31512C05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C6F366BF-A88A-4F45-B216-6EBF5808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93F7E85C-2FCD-4232-B88B-4A12A1F69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35950B68-C61C-4F9C-A6C2-04CBC8578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18589DCD-D624-40A4-AF08-E2D1F63C6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F392D7E4-59AE-42C0-9883-4E57BAB6E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EB2C713D-885A-4710-B36B-B383BC191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A1B52369-4B4A-41EC-B54B-45B46C72E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99BFC99E-C555-4863-BAF2-4F32C4455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D157A21C-5C67-4DCC-B2B9-BBAD817E2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8B3DD900-3AC0-42A7-A7B6-55BF08283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7A028A68-BBD3-4DDE-A455-148B1D40B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9723B0FC-90D4-4EBD-AB1A-E35C157E9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878005C3-598D-4EA8-A0E0-58C5C79D1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A1112D48-AC9C-4B10-9218-069D221F0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4B24C71C-2084-4B97-AF90-9DD78FE88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5E9C40AD-80A1-4F7F-AA31-4D1EA3874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53711C1F-4BD6-469F-91F9-3D2653459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6F9A8A4C-BDD1-4D29-A85F-2A37CA425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66A03469-F89E-4916-A4EC-7716E2D84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04A8A41E-5755-4B26-9154-756F906B1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325EFBFD-2854-46DF-AB5D-3138D9A59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5762BCF8-36C0-4A9B-A87B-362E56FF3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9FA362D6-6CF3-4DA4-BA46-8A91A274F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A644FCEC-D505-4938-86C2-12F53466D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137B5F67-7687-4C6F-9442-51339208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8C8FF99D-5DC6-425E-BA48-8E841E499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FE3A7B45-D374-45A4-8853-A9099B521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AEB7AA32-13F4-4DC2-B8DF-802ECE4BC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E270A71C-D9ED-4F19-9208-6B7E269BA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1D7517E1-47DE-44F7-ADAC-A526DB252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8AC8263C-EA84-4F94-9557-9947E2DCF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AE54509B-1EEA-4BCE-A7C7-80E6514FA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8C513B75-A991-4AE7-9B47-0A20E1E57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39FF47F6-3695-49C6-AB6D-D81481DBE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90EE5AF1-AF94-4D06-93B6-B6D03FFBE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31D306C1-ED06-47B8-AE6A-4E8AA8DAA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65AB93B1-9E72-41A6-9AF2-471BE2E3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5C21DA1E-0F91-4236-A417-F63E112FE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4363C0C6-433D-4D7C-B157-3206483CC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496FDCDB-3AC7-4B67-92D4-EF4348199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32F65222-BD74-4BE9-9E71-2A5C59ECD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F6D2B35B-C7A4-4FDC-BB58-6DC3D481D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719DA55F-1353-4CCA-8D10-E6F878BEB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ECF393E2-2EF6-4220-8272-C620A7D72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11AAD23D-5C66-43BD-80CF-9E392C54B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822AB740-D193-4CD5-8906-DF9E5EF43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144711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42D6CE58-840A-4945-9973-60ABA19A92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5269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242</xdr:row>
      <xdr:rowOff>0</xdr:rowOff>
    </xdr:from>
    <xdr:to>
      <xdr:col>4</xdr:col>
      <xdr:colOff>0</xdr:colOff>
      <xdr:row>245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853DBC9F-9E9B-43D9-BCBA-3C32AAEB4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390</xdr:row>
      <xdr:rowOff>0</xdr:rowOff>
    </xdr:from>
    <xdr:to>
      <xdr:col>4</xdr:col>
      <xdr:colOff>0</xdr:colOff>
      <xdr:row>393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56B004BB-DA13-47F1-B998-0D54DABAA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493</xdr:row>
      <xdr:rowOff>0</xdr:rowOff>
    </xdr:from>
    <xdr:to>
      <xdr:col>4</xdr:col>
      <xdr:colOff>0</xdr:colOff>
      <xdr:row>496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261BF58F-19F2-465F-8848-0417975C1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567</xdr:row>
      <xdr:rowOff>0</xdr:rowOff>
    </xdr:from>
    <xdr:to>
      <xdr:col>4</xdr:col>
      <xdr:colOff>0</xdr:colOff>
      <xdr:row>570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EA619BD9-6B65-440C-B0F1-8E726B566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567</xdr:row>
      <xdr:rowOff>0</xdr:rowOff>
    </xdr:from>
    <xdr:to>
      <xdr:col>4</xdr:col>
      <xdr:colOff>0</xdr:colOff>
      <xdr:row>570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3122FD71-B37B-4221-9919-B56C34B90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667</xdr:row>
      <xdr:rowOff>0</xdr:rowOff>
    </xdr:from>
    <xdr:to>
      <xdr:col>4</xdr:col>
      <xdr:colOff>0</xdr:colOff>
      <xdr:row>670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5FE7F935-605D-49DA-91B0-CE5095387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740</xdr:row>
      <xdr:rowOff>0</xdr:rowOff>
    </xdr:from>
    <xdr:to>
      <xdr:col>4</xdr:col>
      <xdr:colOff>0</xdr:colOff>
      <xdr:row>743</xdr:row>
      <xdr:rowOff>84917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8C032A3D-2859-468E-8AB0-94304952E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4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740</xdr:row>
      <xdr:rowOff>0</xdr:rowOff>
    </xdr:from>
    <xdr:to>
      <xdr:col>4</xdr:col>
      <xdr:colOff>0</xdr:colOff>
      <xdr:row>743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5AD6BE59-EFA6-4659-AFC6-0220EE0AD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740</xdr:row>
      <xdr:rowOff>0</xdr:rowOff>
    </xdr:from>
    <xdr:to>
      <xdr:col>4</xdr:col>
      <xdr:colOff>0</xdr:colOff>
      <xdr:row>743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31074F30-AAA6-46FE-AB0B-990EC5C5C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740</xdr:row>
      <xdr:rowOff>0</xdr:rowOff>
    </xdr:from>
    <xdr:to>
      <xdr:col>4</xdr:col>
      <xdr:colOff>0</xdr:colOff>
      <xdr:row>743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7896605A-64DE-4A1F-A400-ED01DB721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740</xdr:row>
      <xdr:rowOff>0</xdr:rowOff>
    </xdr:from>
    <xdr:to>
      <xdr:col>4</xdr:col>
      <xdr:colOff>0</xdr:colOff>
      <xdr:row>743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9319B9A1-932F-481C-9F5D-B8A43FEE6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740</xdr:row>
      <xdr:rowOff>0</xdr:rowOff>
    </xdr:from>
    <xdr:to>
      <xdr:col>4</xdr:col>
      <xdr:colOff>0</xdr:colOff>
      <xdr:row>743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90503BF8-BC5B-461C-8E90-C79BCC763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740</xdr:row>
      <xdr:rowOff>0</xdr:rowOff>
    </xdr:from>
    <xdr:to>
      <xdr:col>4</xdr:col>
      <xdr:colOff>0</xdr:colOff>
      <xdr:row>743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3BE1B9B3-2481-4A1F-8D96-210483EBA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740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57964547-645B-4183-93A5-0AF96DAE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F0B4DA8A-FC8D-4C62-AE6A-F9544CB16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020945E6-E956-4822-AA75-408257399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11288538-4803-4202-BC8E-E71A1D449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0CC72D98-854A-4BDF-BE2C-B1297E88C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C749809C-A95D-4315-94AC-A1806BA14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F1AA99F1-6DE3-4A2D-859E-AB2D0E312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2F129E10-DAB3-4492-86BD-F770D192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965A9FD4-475C-4CCD-9567-86102AABE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5FF71E9F-9416-4F1C-BAE4-5EEA97D92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9A0172BA-F30A-47A1-8532-D48E7D10B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FF8BFD1E-2BEB-4DA8-88BF-E8F92351D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D1AF8257-1F3E-495B-A6B3-491A6E21E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81704D3E-2F40-49C6-82C0-D3722E341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59E7C16A-8F18-4838-9ADC-32DD8C599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6F73E755-EAB9-4217-A471-73432D990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828582FC-6A99-4204-A956-C9E5DD6D6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61064EAD-100B-46CF-818A-3C9650604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D3A7B0A4-17B3-4A9D-BDA0-B798F7C67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E268FC1E-DA22-40EB-A2E5-5F9BE78CC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CB68EDD8-A38F-4280-BDC7-297858504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26BA6962-6D7C-45A3-9F0B-0B68ED198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5A8D4753-30FD-4458-AB4D-9675F36ED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2B590368-4A97-46DA-BE04-866A8549E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DAD7C4DD-83ED-451A-ABCF-564908013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6FB6D90E-DE97-428C-A4BD-C761141E0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BC13165B-7ACB-4838-98BD-548C0BA36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89CD6118-E8EE-4D94-8EB1-E4A0A91D6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B089E93E-7807-4114-93B8-F6C0D4FEC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C50CDF25-643E-4442-835E-87723788F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84169E30-76C7-4751-AD1D-F7BFC543A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7C279C66-CA29-4768-BC19-15FDD5C6C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4A25FD78-FDC6-4BBF-BD32-E6428EF98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B42820FB-97BF-40CD-A968-815ED59A1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F025BB81-6A74-4ABF-8849-9E73BF092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124</xdr:row>
      <xdr:rowOff>0</xdr:rowOff>
    </xdr:from>
    <xdr:to>
      <xdr:col>4</xdr:col>
      <xdr:colOff>0</xdr:colOff>
      <xdr:row>127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D4F5FA06-6CB3-4CAD-8CBA-665126527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312</xdr:row>
      <xdr:rowOff>0</xdr:rowOff>
    </xdr:from>
    <xdr:to>
      <xdr:col>4</xdr:col>
      <xdr:colOff>0</xdr:colOff>
      <xdr:row>315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FCAE007F-8E15-4FC8-A263-CF18D1F26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433</xdr:row>
      <xdr:rowOff>0</xdr:rowOff>
    </xdr:from>
    <xdr:to>
      <xdr:col>4</xdr:col>
      <xdr:colOff>0</xdr:colOff>
      <xdr:row>436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FE8122A7-DF42-45FC-A675-E6BD501A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567</xdr:row>
      <xdr:rowOff>0</xdr:rowOff>
    </xdr:from>
    <xdr:to>
      <xdr:col>4</xdr:col>
      <xdr:colOff>0</xdr:colOff>
      <xdr:row>570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F596F7A6-18F4-4CDB-839E-21968DBBE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567</xdr:row>
      <xdr:rowOff>0</xdr:rowOff>
    </xdr:from>
    <xdr:to>
      <xdr:col>4</xdr:col>
      <xdr:colOff>0</xdr:colOff>
      <xdr:row>570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2E65CF3C-4A79-4375-9716-C90355A4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667</xdr:row>
      <xdr:rowOff>0</xdr:rowOff>
    </xdr:from>
    <xdr:to>
      <xdr:col>4</xdr:col>
      <xdr:colOff>0</xdr:colOff>
      <xdr:row>670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27C27985-7003-4D76-BFFF-32D0DB283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740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63C8EB99-79D3-4075-97D0-3FC754275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DCA5A7D1-E23D-4483-ABBF-6E75D051A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D4B1E54C-4CD5-41BF-A9FE-7622F3E28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AD7E3606-EC0A-4EC9-918B-262B80FB2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71720167-4D64-4098-AEAB-CBC0A194D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A54AF107-E933-4E18-90D0-81932AFFA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B4A770F9-139A-43E7-8052-E8F06C731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6887BC54-D9B9-45F6-8D2D-9C224659E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DDBE3970-F74A-4A40-B370-08ED52BAA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B1A52E6E-803E-4812-8D95-452821142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BF7171FA-7B39-4679-A7E2-AE8C99400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471CCA89-3508-4003-AE4A-0788E7F07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376A886C-4DD3-4381-807F-2C07363CD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740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5086031A-2BE6-431E-BC1E-25D98EB6F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86</xdr:row>
      <xdr:rowOff>0</xdr:rowOff>
    </xdr:from>
    <xdr:to>
      <xdr:col>4</xdr:col>
      <xdr:colOff>0</xdr:colOff>
      <xdr:row>89</xdr:row>
      <xdr:rowOff>142643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0A0130C2-827A-4D03-835D-82AA7D833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4</xdr:col>
      <xdr:colOff>0</xdr:colOff>
      <xdr:row>89</xdr:row>
      <xdr:rowOff>123593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B0BA87BA-1C16-4345-BF64-27195D1AA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3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4</xdr:col>
      <xdr:colOff>0</xdr:colOff>
      <xdr:row>89</xdr:row>
      <xdr:rowOff>66442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3C0BDF4F-98C3-48CF-A279-549DE1C6D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6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4</xdr:col>
      <xdr:colOff>0</xdr:colOff>
      <xdr:row>89</xdr:row>
      <xdr:rowOff>142639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8133D8E7-4BFA-47EC-8901-218E18B66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4</xdr:col>
      <xdr:colOff>0</xdr:colOff>
      <xdr:row>89</xdr:row>
      <xdr:rowOff>142639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08A61BAC-AF17-49FA-9F22-50C4B0111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4</xdr:col>
      <xdr:colOff>0</xdr:colOff>
      <xdr:row>89</xdr:row>
      <xdr:rowOff>142639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BFFCEABA-2559-40F0-A302-FE007FF4B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86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5445889A-B00F-4E9A-B9EF-E5525EED7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6C09B60C-945F-4B8A-A71E-FC15C3377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7F0A128D-26EF-4771-AFDB-F83114F5F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F00D1D28-6E01-40E2-96FA-FF1B78069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2D1E0CEC-85C0-4729-B42F-BA1E1CBA0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63773C9E-ABBA-456C-B222-03206D3DF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5A640D6F-4020-4AFF-83A3-7F90181DD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EA313255-ADCA-4F39-B6C1-841D948DC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4ECB27BE-069D-4719-AF24-1610F02BE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0CA104CD-3D47-4F07-A41B-E9F8060F6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713AD639-A6AB-4401-8CBE-EBEE1BCB0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8689AF82-48F9-46D4-928F-A7269DC99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2EC0B12F-D051-459E-98D3-CCD4C4794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217B1BF5-638C-4B12-92A0-FD1E849FE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9A6705D6-CC78-4523-B69F-A7FB3149F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31F0026D-037E-4DCE-ADBF-F875357C6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441CC727-7291-4218-96F3-9039352BB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BCB5038A-0648-4A33-A845-000BC7EE2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D23E72E7-B7A7-4F89-A829-F4F502819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A3344EB1-B852-42A3-A9B8-94533B696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03E41308-BD39-479F-9666-5F6E9B988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61CA7FB9-6675-4C62-BD36-6C7C7841A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76AB1369-B7A3-4D29-93F5-DAFCC5727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39B41408-AEF3-487A-A37A-27C2BC1F7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A0EAA308-0021-4688-A720-B4C06B5EA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539E64CC-B2D9-4674-A693-6A1DD131D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E14824DE-5AD7-4A57-B01F-BA57B35C9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ED0D0702-B6E7-4FF1-AF1B-EE808670F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0575BF54-07D6-4752-8BD9-00FAA20EE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5BB1551B-123B-4866-B2D0-9D51E57EC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756FF652-EBC5-47A9-AB5F-3617617FD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68CDFD32-11EC-40F3-8875-BF8F74530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A459902B-ADD0-464B-AD16-EA76F743A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BB86EB4D-F643-43C7-A017-B4BFCB6C5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3B021D18-898A-4CCC-B1CE-8934A2E8D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8639FEEB-CDFA-4BC4-B6CE-6DF021772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A5160BA9-4F9E-451D-802D-2D7A13101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F9FE2A73-0CD9-44F5-B58E-0576DB671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54007A84-B3EA-4F8F-A5D2-8D1E6877B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3329A03C-C9BB-450F-AE98-E0B3FF23A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4157B64B-363B-4213-9C03-9DFC8CC08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3165F06D-1C1C-48F4-8555-89BD183D5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B2305F21-B528-46CF-BB17-17D6D519D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1E9B7209-C1A8-4A37-861A-7FCA27D52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57C4465B-871F-4A3E-B030-4F9B8A465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633E01C3-9C78-494B-A025-E6613FF2D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9C52D906-FCF6-47CD-9646-4D7F6EE92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BB689AEE-7DAA-4AAC-B66F-F1053A4BA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BA800CD6-7CF4-4F9F-8C21-D31ECC0D7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AEF00CC5-59EB-44FC-BB2A-104884822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69CD5B10-28C0-4B31-A6E2-CFE6D211E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E0A19A79-E134-4EB8-A644-E3F84E00B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6477C34A-1A1E-491D-84E3-E98E59D05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9590B94A-9E7C-403E-AE2C-ABA478436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7FB85760-E6D6-44F3-BA75-EC7D2526E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8B284139-EF18-4755-9DC9-9ECE3DCF0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F6E622C1-0D95-40E9-A70F-500092C76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07023013-C9B8-413D-9A6E-B04C3C0CB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824A0E58-74D2-40D5-B918-9053B9A6D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B08AC8DB-1DEA-4D6F-B467-BC2D1A39D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8858C759-E90E-4583-AEDE-283F08449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FBCC39F4-FB87-416C-98A6-D112BBF11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608CB307-B4FD-4FCB-AF10-C0720C359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7DAF302A-F4FB-44FA-9047-0FC320593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7C6C7D10-E1C8-41EF-94BB-185230B31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8D34BA40-5896-4B96-9F5B-5DD22B7E8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E22ABA5D-2F17-43AF-A94C-6FA3991DA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27C24551-6CC0-4AE3-A989-8D5BDB91C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A1322A21-A377-4D56-B784-5E5BD4618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07D59B58-92D4-4CCA-ADBC-08CAAED23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47BBB8A5-DCF3-458A-BCDD-B542D0887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8205850D-843E-497D-AE86-F7B7E60CD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10B10509-8D1C-4F94-B4C3-5977A2B91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405174CD-9B9B-4B1D-8C09-B0915CEA5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79B48772-3875-42BA-9974-D350676B5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7613F53D-4813-4103-A125-8D094A0FD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12EA52E4-79A3-4FAF-92A2-C3217F77E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FFF6FACE-1317-475B-8F9A-681D7D9FA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0024A3CD-7162-4C38-9F60-98504C974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7025A87B-5903-41E6-9DF1-1CE7A7C6F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5402407B-D5EB-4C52-BE31-03DD8E51E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5ABB37BA-D789-4EE1-B070-EC628AD21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FF52D3A2-2111-4936-AFDC-BBFE3BC66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0A97D0D7-B3F3-4BBB-8E40-4658805C5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0E878546-ECFA-433E-BC5B-1B603223C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9E035BEE-58BF-45BF-A121-E1AAD1163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CFAABE70-5DDB-4D1E-BB4B-9286F4EC0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194B3F48-584F-4616-A5F9-B207896DB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1DD0D141-2D23-4803-ACBC-979FB4DB1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B0B687D6-5630-45D4-A6E5-992FDBAE7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1F2D9CB9-846A-48F2-9442-B01B59870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CB62A9EE-F0B9-4710-8806-D6D42D301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0C55D215-D4D4-4020-B624-7A5DE12A0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68845185-57FB-483A-8DB1-91E9CE769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B7C08E43-8F8D-4598-86B8-BBB27915A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E7E320DD-EF4E-4F9A-AA86-5EB3ED3C7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144711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CA049545-EA37-4654-8CC2-FB5F1EBF9C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5269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7B32C48C-5123-4E0A-A452-AEA9D7015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FB6D421D-E2E5-4772-86D2-626256B94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05A443AC-9E0E-4ACB-BC11-B5CC2E249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E2F8D5F7-C488-4C05-A362-5749ED1D4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E55398C5-836E-4626-B3A6-27CDECDA9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F2A0230F-F6A1-4BE6-BA99-EB736B5E7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4</xdr:col>
      <xdr:colOff>0</xdr:colOff>
      <xdr:row>89</xdr:row>
      <xdr:rowOff>84917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BFFF9256-7B93-4A1E-815D-3376EF816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4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4</xdr:col>
      <xdr:colOff>0</xdr:colOff>
      <xdr:row>89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BEF9D105-4C58-496F-8018-22A551769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4</xdr:col>
      <xdr:colOff>0</xdr:colOff>
      <xdr:row>89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D13CC977-C357-41F7-A2EF-7E7F438A1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4</xdr:col>
      <xdr:colOff>0</xdr:colOff>
      <xdr:row>89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5E57BBDC-D341-4162-824F-73BAC95DC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4</xdr:col>
      <xdr:colOff>0</xdr:colOff>
      <xdr:row>89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951C1118-1C5D-4E65-AD14-B6D43B156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4</xdr:col>
      <xdr:colOff>0</xdr:colOff>
      <xdr:row>89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B0BC1D02-06C3-4295-8417-2DA6475D4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86</xdr:row>
      <xdr:rowOff>0</xdr:rowOff>
    </xdr:from>
    <xdr:to>
      <xdr:col>4</xdr:col>
      <xdr:colOff>0</xdr:colOff>
      <xdr:row>89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A621E54A-AF99-4F54-88BF-B52D7515B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86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B0E9CA94-B31E-4E50-8DFC-54FE43344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6F0328BE-8D47-4D88-B6F5-EAB9BCCB3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9D273825-E969-4170-A978-DEAA34C61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1CF2183E-4168-4CD8-A7C4-12B144582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628BD46D-6F7D-4D2F-AEBA-C6668C61D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7C3A8518-F435-4D2C-8F4E-1CC2A8831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49185738-0B63-42C3-AC6B-33BA8DA32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664AC271-190C-4EEA-A4A3-9547AB478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69B1A19B-96C5-4ABD-BF41-DE317BF1B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A23855DC-870B-4C69-A6DF-785A641D8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63C6C6D7-3C78-4267-954A-1AF8921AF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CA220B92-585F-4C0A-9536-D2E79CC14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D24BF513-E850-47EC-80B3-43E79B458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6CDB3BFF-DEB3-4F43-8DFB-2620DCD25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A1718061-E3EE-4FBB-AC91-F3A761814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30177094-2A1B-4A55-A00A-A2EA3BD4E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C17B49B7-0CB7-4A5B-845F-7025FB84C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730DCE54-6868-4797-BA32-672CEB050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6D4E3214-5D7C-4958-A75D-4AFDC80EC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FB17AEAD-1BC2-40FC-AA00-E1610D191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DCB79750-18DC-4B30-B925-221C2CEF9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71E53A59-C45D-488A-9A1C-0417CE920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92AFFA2E-A611-4DC1-A9C9-2705C0EEB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A04287A7-94F0-4672-B49F-DC130F630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C473928E-1E7F-4698-909E-70E9E230A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F30AC9F5-0C5A-4610-A0BC-F77BF768A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3783AC2E-5E85-4BC2-8D47-6A663DFDA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075781F5-F522-4851-8D67-E576B5F65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7B1B391A-739C-4A70-8891-65824336E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7952B094-180C-4937-A28C-6A687F460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C145143E-4DEE-4FCE-A396-BA713BDF3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EAB60CE5-0770-4111-836D-B9BBFB097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B38B53A2-58C1-4CC2-AFB0-A8D918AB0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34F56A6B-F40C-4E9A-AAD8-565CC2D25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8C489647-2E7F-4C4C-80FE-6964E8CE7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0B0DE548-BA0E-4CD3-ACEF-C73B56407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B4767465-D818-4477-AED8-EB04121B9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F9D152B8-C61D-4A67-A3E4-3369FABAF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75C6ECDD-D159-44BF-9121-B6F6D448B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2F8842CA-6992-4264-9949-4F3F5C207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F12BAE83-6DD7-4B80-A5BF-27CCF7D4F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86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67111BF2-CB50-4CC0-B4BB-514E67E38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5B757A33-DEC5-4687-A800-CD7A5EBE5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31D5D64E-C575-441A-919C-D6A8849A4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F18231EB-BE3E-4A9C-AB0C-E97CE8627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5FD70316-0EEE-4BB5-A356-0F5D395BD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1CF1042F-C295-4F83-9BFB-3368DF3AF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A32843B8-2838-4A90-8721-AC3F092BB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5431BB70-775E-4BC3-9487-84E21BC3F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FC3BEF0E-FF64-4241-A98D-C7E861E1D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169BC380-41E1-4B72-9CAE-76433E626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488142AD-9612-4565-81C8-A93F78525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685C3429-6C52-4EBB-B408-53F9136A0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D60900E5-E233-455D-97D9-28B9152F2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86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A1C36142-714D-4719-8A6F-F1016443B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137</xdr:row>
      <xdr:rowOff>0</xdr:rowOff>
    </xdr:from>
    <xdr:to>
      <xdr:col>2</xdr:col>
      <xdr:colOff>438150</xdr:colOff>
      <xdr:row>137</xdr:row>
      <xdr:rowOff>104775</xdr:rowOff>
    </xdr:to>
    <xdr:sp macro="" textlink="">
      <xdr:nvSpPr>
        <xdr:cNvPr id="2" name="Line 6">
          <a:extLst>
            <a:ext uri="{FF2B5EF4-FFF2-40B4-BE49-F238E27FC236}">
              <a16:creationId xmlns:a16="http://schemas.microsoft.com/office/drawing/2014/main" id="{E0945AC0-E38A-4078-8CCB-C7895ACC5F8E}"/>
            </a:ext>
          </a:extLst>
        </xdr:cNvPr>
        <xdr:cNvSpPr>
          <a:spLocks noChangeShapeType="1"/>
        </xdr:cNvSpPr>
      </xdr:nvSpPr>
      <xdr:spPr bwMode="auto">
        <a:xfrm flipH="1">
          <a:off x="2295525" y="463324575"/>
          <a:ext cx="57150" cy="10160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2</xdr:col>
      <xdr:colOff>381000</xdr:colOff>
      <xdr:row>137</xdr:row>
      <xdr:rowOff>0</xdr:rowOff>
    </xdr:from>
    <xdr:to>
      <xdr:col>2</xdr:col>
      <xdr:colOff>438150</xdr:colOff>
      <xdr:row>137</xdr:row>
      <xdr:rowOff>104775</xdr:rowOff>
    </xdr:to>
    <xdr:sp macro="" textlink="">
      <xdr:nvSpPr>
        <xdr:cNvPr id="3" name="Line 6">
          <a:extLst>
            <a:ext uri="{FF2B5EF4-FFF2-40B4-BE49-F238E27FC236}">
              <a16:creationId xmlns:a16="http://schemas.microsoft.com/office/drawing/2014/main" id="{C798F72D-8F16-4C68-BAB3-608D92835E44}"/>
            </a:ext>
          </a:extLst>
        </xdr:cNvPr>
        <xdr:cNvSpPr>
          <a:spLocks noChangeShapeType="1"/>
        </xdr:cNvSpPr>
      </xdr:nvSpPr>
      <xdr:spPr bwMode="auto">
        <a:xfrm flipH="1">
          <a:off x="2295525" y="463324575"/>
          <a:ext cx="57150" cy="10160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 editAs="oneCell">
    <xdr:from>
      <xdr:col>4</xdr:col>
      <xdr:colOff>0</xdr:colOff>
      <xdr:row>370</xdr:row>
      <xdr:rowOff>0</xdr:rowOff>
    </xdr:from>
    <xdr:to>
      <xdr:col>4</xdr:col>
      <xdr:colOff>0</xdr:colOff>
      <xdr:row>373</xdr:row>
      <xdr:rowOff>145818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B16774AD-C586-4B34-9F61-6E0D6923C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370</xdr:row>
      <xdr:rowOff>0</xdr:rowOff>
    </xdr:from>
    <xdr:to>
      <xdr:col>4</xdr:col>
      <xdr:colOff>0</xdr:colOff>
      <xdr:row>373</xdr:row>
      <xdr:rowOff>126768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B8EAB5F2-F8EC-4770-8B08-9C8D57D7F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6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370</xdr:row>
      <xdr:rowOff>0</xdr:rowOff>
    </xdr:from>
    <xdr:to>
      <xdr:col>4</xdr:col>
      <xdr:colOff>0</xdr:colOff>
      <xdr:row>373</xdr:row>
      <xdr:rowOff>69617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341CF843-C728-4171-8963-EE73ED344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9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370</xdr:row>
      <xdr:rowOff>0</xdr:rowOff>
    </xdr:from>
    <xdr:to>
      <xdr:col>4</xdr:col>
      <xdr:colOff>0</xdr:colOff>
      <xdr:row>373</xdr:row>
      <xdr:rowOff>145814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039FA6A1-38BA-4D6E-97EC-C4FF9642E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370</xdr:row>
      <xdr:rowOff>0</xdr:rowOff>
    </xdr:from>
    <xdr:to>
      <xdr:col>4</xdr:col>
      <xdr:colOff>0</xdr:colOff>
      <xdr:row>373</xdr:row>
      <xdr:rowOff>145814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587D4FC5-A928-4E7A-B7BA-0BF2B7BCC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370</xdr:row>
      <xdr:rowOff>0</xdr:rowOff>
    </xdr:from>
    <xdr:to>
      <xdr:col>4</xdr:col>
      <xdr:colOff>0</xdr:colOff>
      <xdr:row>373</xdr:row>
      <xdr:rowOff>145814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FBEB87F1-7CCE-40A3-A0DA-83658653F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370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04D7C126-5182-4CD1-ABC6-D1E0393E1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F5582226-3883-4AD8-8C36-B56E50770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FF87A445-10B8-441F-A0C6-D514EC2FC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F70976ED-F9CE-4F26-B6F1-C5DD9C8BA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15974F89-7CF7-47A9-A459-95A3058E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45F95C60-8244-494A-9C15-55B4AF05B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31568B91-8097-404E-AF94-108063248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49A4C698-4231-47FF-A19F-A0094B802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E4E12B1B-B6A9-47EA-95FE-92CE9359C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9B87E3A1-2DAD-4F24-9E24-D9B67C13B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F2F5450E-3F69-49A6-826C-B72398BA3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A21B7E4F-0290-4218-B4B4-5781A1D0F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10CEDC71-0460-497C-8199-FA9BFE188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AE454FEC-DE73-4294-86B6-7F6548FCE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AF0BA437-59F0-4B4A-8CD9-E6053EE82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21CED0B8-14B3-49E3-BD2A-716A7DDAC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900BD494-AA97-4039-A349-E07D5D192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E506839F-759F-4028-8986-564AB9015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1CE7B263-C3A8-4358-A520-F89A1C741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EBD7AB74-A8C2-4C74-B3E1-8402B6D39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283BE88D-E251-4FF8-8FF8-A63B3B214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65846336-21CF-48A9-95B1-20BE64DA1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4AA7359E-856A-48BA-97EA-FE5FF0712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C9AB1A07-633D-472D-931D-EB9097753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184DEA04-43A5-4ABB-8D3C-A90B24EB2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0959988C-7F8D-4AF2-B543-130895779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234F4ECF-52F9-4658-9978-8F42FE762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F05D9777-0670-4927-819E-2886519E0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5AE330B9-11AA-4893-BCAF-99CDD8650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FCAD2EFF-7B71-4CF8-85BE-633FEEF89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07960ECD-C683-4C27-B625-7CA747156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4BA589C5-C116-498C-95D4-528057B25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BCCF2682-42A1-49F2-8252-15B1FE099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D60FF728-EB82-4D26-952C-5FD41BCC9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313FAA64-B288-49A3-9BC5-9AE36F278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8489A8B2-BD5C-4A72-9A07-293731CDD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11167944-2FE6-4E5E-A6A9-ABB842B16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BAC65F58-5DC6-4F29-81A2-A68AEA8C5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67960339-E77B-4FD3-A077-8C1678E03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78464914-6EAA-4DC1-8128-8BC76E618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096DD49D-BAE1-455E-A8DA-595ED85DA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89F71CC7-093D-4948-8F2D-DE4B35C5D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8DD9ABB0-8E95-487C-80D1-6CCC5FE6F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A3C206E8-E35A-4A62-A98C-F2D08BFD1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EA2C43F9-F4B0-4C0D-887C-2E182F59E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94339E6E-9977-42DB-A7C5-4180AFF7E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85260351-E2C3-49F3-96F2-EA1EE698C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200A8D5F-BB43-43C2-B7ED-42ED0122C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4428E740-91CC-4581-9D78-D7C14A3A4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B170D717-0160-4B09-8924-DFE8D04BE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7ABDEBF1-7400-46B5-91CE-B73B9DD9A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0CE63E5F-3985-461D-ADF9-694D4E1D4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9DF32056-6667-498C-AF23-323A92311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486D5EAD-C30F-41BE-94FE-3636731C1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09BEB075-73BF-4630-99AB-099145353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BA02AC5A-A206-406F-9338-E1C67E721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B23A9F5C-BBC2-4BFF-9854-2F9986B45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1DEB1668-2338-4AD9-8039-31E7745F7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ADA43963-0650-4EE9-B7A2-BD2500B66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57F9AA86-7068-4592-BD6C-8089CB3FD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8440351F-1346-45CF-B0E5-281768FF4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F21A20A9-844D-48B5-9DE7-CB980BEA6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8770E93C-1019-4B48-873A-A5A2EBBE9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6024764C-BFC7-49E2-9A8E-73D893954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45973AB0-9689-419B-A160-2FF29055C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EA4EA0EB-314A-473C-A93A-89BCFE338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D0268E88-5125-4A5B-B8DE-1D3DBA129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37DAA249-221D-4408-9FE9-8BCB36444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443D41B9-D056-4103-8DC4-BBDA245AC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E3518DAD-B86C-4E0E-9117-3FC8E1C56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D7B4E891-1BB0-4FAF-8CEB-5CC07E0CF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AFED5EF3-498A-462E-8938-4CF46BCB3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E9D4B26D-FA94-45B5-BD95-63C6F5EFA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5AE480B7-C13C-4325-921F-BC5D6162E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156955A0-0AA5-4CE6-AC00-BB22755B2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900D1594-171D-48F0-ADCF-A0E7E11D4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747F3C63-CD57-4156-B669-F5597D285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12161B45-2588-4C77-BD09-5800E6BD9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BA560BDB-C725-457A-893D-7B84C0619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F31C932B-A26D-468B-BE60-AF9FEE922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2EFB6CEC-5ED6-46A8-9285-B34B4A8BF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A0FA8D46-2BF0-47D2-AB56-C261B3C39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BA1D5D22-E5BE-4001-A74C-4086A2939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46813159-E712-4D12-9E32-4CE88AD2A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01533E91-B33E-474E-9498-7DB15928A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61DF1C90-3B0D-4CA7-B625-640FBA452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94884643-55EB-4FE2-A413-F6ECEA691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5095D488-6051-4D65-B0B4-A147F916C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558437CA-C248-4D79-98C4-4FA7B3D97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148451A8-BA02-4CD6-8F47-3907FEC6F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41E0B744-B1E4-4C85-A012-4AB50ADCE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48C2D83D-9901-456D-9383-55C6EC5AE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3DAB29FC-30DE-4E24-8268-3237BD022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33BDE368-BF23-461E-9455-0B64E0DE3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2306DDB0-8FB3-4B2B-8012-D41B0F49C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12C0DF9D-99EE-41EB-A630-28A7166D6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141536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2A59E683-3809-42E2-A192-2C5460A051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495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5C890752-EBA5-495A-AC12-01230E56F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84EBFFC0-9BF0-4A4E-AFD8-A1D5ABB76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B4FBC81D-D0EA-4477-9D2A-0781BAFA7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6708F2E5-7AF2-4A27-9830-F69B5DD74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FE9F3B97-AC05-4E40-9F49-57ACDD3F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3D0C26EE-1137-4ADE-A135-2F15AB857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226</xdr:row>
      <xdr:rowOff>0</xdr:rowOff>
    </xdr:from>
    <xdr:to>
      <xdr:col>2</xdr:col>
      <xdr:colOff>438150</xdr:colOff>
      <xdr:row>226</xdr:row>
      <xdr:rowOff>104775</xdr:rowOff>
    </xdr:to>
    <xdr:sp macro="" textlink="">
      <xdr:nvSpPr>
        <xdr:cNvPr id="123" name="Line 6">
          <a:extLst>
            <a:ext uri="{FF2B5EF4-FFF2-40B4-BE49-F238E27FC236}">
              <a16:creationId xmlns:a16="http://schemas.microsoft.com/office/drawing/2014/main" id="{DD21A164-4A35-4FBB-84C8-C883F78540E1}"/>
            </a:ext>
          </a:extLst>
        </xdr:cNvPr>
        <xdr:cNvSpPr>
          <a:spLocks noChangeShapeType="1"/>
        </xdr:cNvSpPr>
      </xdr:nvSpPr>
      <xdr:spPr bwMode="auto">
        <a:xfrm flipH="1">
          <a:off x="2295525" y="481126800"/>
          <a:ext cx="57150" cy="10160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>
    <xdr:from>
      <xdr:col>2</xdr:col>
      <xdr:colOff>381000</xdr:colOff>
      <xdr:row>226</xdr:row>
      <xdr:rowOff>0</xdr:rowOff>
    </xdr:from>
    <xdr:to>
      <xdr:col>2</xdr:col>
      <xdr:colOff>438150</xdr:colOff>
      <xdr:row>226</xdr:row>
      <xdr:rowOff>104775</xdr:rowOff>
    </xdr:to>
    <xdr:sp macro="" textlink="">
      <xdr:nvSpPr>
        <xdr:cNvPr id="124" name="Line 6">
          <a:extLst>
            <a:ext uri="{FF2B5EF4-FFF2-40B4-BE49-F238E27FC236}">
              <a16:creationId xmlns:a16="http://schemas.microsoft.com/office/drawing/2014/main" id="{8E33165C-36EE-4E8E-AF70-D247E485BF9E}"/>
            </a:ext>
          </a:extLst>
        </xdr:cNvPr>
        <xdr:cNvSpPr>
          <a:spLocks noChangeShapeType="1"/>
        </xdr:cNvSpPr>
      </xdr:nvSpPr>
      <xdr:spPr bwMode="auto">
        <a:xfrm flipH="1">
          <a:off x="2295525" y="481126800"/>
          <a:ext cx="57150" cy="101600"/>
        </a:xfrm>
        <a:prstGeom prst="line">
          <a:avLst/>
        </a:prstGeom>
        <a:noFill/>
        <a:ln w="1">
          <a:noFill/>
          <a:round/>
          <a:headEnd/>
          <a:tailEnd/>
        </a:ln>
      </xdr:spPr>
    </xdr:sp>
    <xdr:clientData/>
  </xdr:twoCellAnchor>
  <xdr:twoCellAnchor editAs="oneCell">
    <xdr:from>
      <xdr:col>4</xdr:col>
      <xdr:colOff>0</xdr:colOff>
      <xdr:row>370</xdr:row>
      <xdr:rowOff>0</xdr:rowOff>
    </xdr:from>
    <xdr:to>
      <xdr:col>4</xdr:col>
      <xdr:colOff>0</xdr:colOff>
      <xdr:row>373</xdr:row>
      <xdr:rowOff>88092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C406EC02-79B6-4BB4-9DA2-FA6399B8D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8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370</xdr:row>
      <xdr:rowOff>0</xdr:rowOff>
    </xdr:from>
    <xdr:to>
      <xdr:col>4</xdr:col>
      <xdr:colOff>0</xdr:colOff>
      <xdr:row>373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D8F5AF0A-7603-4804-A25A-F061C540A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370</xdr:row>
      <xdr:rowOff>0</xdr:rowOff>
    </xdr:from>
    <xdr:to>
      <xdr:col>4</xdr:col>
      <xdr:colOff>0</xdr:colOff>
      <xdr:row>373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E55D012A-370C-49F0-886F-0401C7257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370</xdr:row>
      <xdr:rowOff>0</xdr:rowOff>
    </xdr:from>
    <xdr:to>
      <xdr:col>4</xdr:col>
      <xdr:colOff>0</xdr:colOff>
      <xdr:row>373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DEEC78A8-33A2-4533-AC3E-4A6BD755A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370</xdr:row>
      <xdr:rowOff>0</xdr:rowOff>
    </xdr:from>
    <xdr:to>
      <xdr:col>4</xdr:col>
      <xdr:colOff>0</xdr:colOff>
      <xdr:row>373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47D1016D-5DCC-43ED-8CA6-EF26D1B5E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370</xdr:row>
      <xdr:rowOff>0</xdr:rowOff>
    </xdr:from>
    <xdr:to>
      <xdr:col>4</xdr:col>
      <xdr:colOff>0</xdr:colOff>
      <xdr:row>373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43BB1580-1570-495A-87FD-DB572841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370</xdr:row>
      <xdr:rowOff>0</xdr:rowOff>
    </xdr:from>
    <xdr:to>
      <xdr:col>4</xdr:col>
      <xdr:colOff>0</xdr:colOff>
      <xdr:row>373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C53490B3-C8ED-42AC-9A86-FE9923D88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370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78FA6E63-98F4-4602-B3F8-D453F107E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C233043A-948B-41D8-9ECB-E5D835186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DBFDC9B3-CDFA-41A5-B78C-35EB288A5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EBFEAA40-3A5A-4EE3-ABE9-5E867C71E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FCB10F3F-EE7C-4386-8A51-58325E7B4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0F1704C0-9927-4DFD-98D9-C281772AF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CB27415C-B479-4FA9-A669-F4B302CD7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0C190972-3A0F-423F-85F8-39588872E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0AAC94A5-4E60-4E35-A99A-CBAF89E94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DC1EF726-997B-411F-80CE-5B701265A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A5B63636-97CA-442B-9477-EA8CAB0AC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5A223DE2-299B-46AE-8783-D3A6388DE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E62BD00D-B98E-4608-B939-9C2D356B7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7BD814D1-AA00-4625-96DD-37AC09D7E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5C5B4820-34D6-440B-9A23-21BFBB382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077AF790-488C-4AF6-8CF5-3485415A0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A3DE0E75-BA7B-4119-A08A-F913A6D2F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F441085A-2EF7-4BAC-89CC-2E8588C5E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C09473D6-ACC5-4C1B-8A85-7DA66E2DA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08E16D5C-AE86-41E5-9D2E-AA983D0A6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ACE9E0DB-F5C6-4D35-A5AB-25C9B2D70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EF8D3F8D-B866-49F4-8F83-BCF463D0A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2D4FEBA7-69FB-49AD-9A5C-6AA0F7F13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79BD8EDC-73B6-4C2E-9BA0-FB1D69082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9D135C08-3D9F-4495-A58C-3EA859FF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C260BE15-7B66-41D1-981F-7ED15024B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09FB5983-0570-4BD0-93C6-396B428AE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B89C1947-5256-4AB8-B893-6E21A24AC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957BDC48-5BB4-4EF0-9F7A-287304117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62DA2F87-3DB2-4279-8CD8-5628FA303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CB270D0A-B5F2-4577-9CC3-3E901BCF0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3F450993-68CE-4BCA-99DF-4CC8AF6B0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6D6CB41C-FD4A-4DD4-9E97-870672E9E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A3366650-E7C0-47F9-A85B-77B90A530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ED8924D7-5FA4-4223-820E-A067F48A7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0A4CF638-EFAC-45C2-A72F-C4350816E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4964DE2B-4586-41C3-8287-BF1C86C50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932B4166-6D89-4491-938F-2357E2E59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F0CAFF27-F890-4259-B45F-AFF6B5661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DA36F04E-7C63-4B1F-B1AD-9EAA966C1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3E99D852-EAE1-45AB-8C62-7E6512CD7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370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73B64ABA-7488-4901-9801-5BBC0B111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862629BC-DAEB-4B65-AADF-074961830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ECD6E78B-752D-47A8-833A-C04D0551C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C6ACFAF9-E5DD-4A77-977E-CCD043EA8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55779447-4812-4855-A1D1-E76ED8C44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8BED5B00-1459-473A-B2A5-E68FFA2D3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6F93F8DF-4A17-4EE2-A5B8-B9F086015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6BB8B3E4-F96F-4E52-9968-19948138E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E19E6B0F-5076-41CD-A452-823E439B7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C34B089D-B216-440E-9BE0-0BA1C7645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C0B155DE-BFCF-430C-A603-26E099DD9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AA234241-4EC5-4B25-87FA-A85153E03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8DB0E88A-01AF-416E-856E-097359DC9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370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A88FCC08-19DB-4011-8A61-36F35462B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136</xdr:row>
      <xdr:rowOff>0</xdr:rowOff>
    </xdr:from>
    <xdr:to>
      <xdr:col>4</xdr:col>
      <xdr:colOff>0</xdr:colOff>
      <xdr:row>139</xdr:row>
      <xdr:rowOff>145818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710B2D12-3FA4-475E-9DD7-970822013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136</xdr:row>
      <xdr:rowOff>0</xdr:rowOff>
    </xdr:from>
    <xdr:to>
      <xdr:col>4</xdr:col>
      <xdr:colOff>0</xdr:colOff>
      <xdr:row>139</xdr:row>
      <xdr:rowOff>126768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49D7FE1D-CE35-4EFC-9CB0-366C48D2D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6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136</xdr:row>
      <xdr:rowOff>0</xdr:rowOff>
    </xdr:from>
    <xdr:to>
      <xdr:col>4</xdr:col>
      <xdr:colOff>0</xdr:colOff>
      <xdr:row>139</xdr:row>
      <xdr:rowOff>69617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D9DD0317-2ED0-43D7-82A7-878CFB55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9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136</xdr:row>
      <xdr:rowOff>0</xdr:rowOff>
    </xdr:from>
    <xdr:to>
      <xdr:col>4</xdr:col>
      <xdr:colOff>0</xdr:colOff>
      <xdr:row>139</xdr:row>
      <xdr:rowOff>145814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F5DA62DD-D9B0-414D-9891-9644E7703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136</xdr:row>
      <xdr:rowOff>0</xdr:rowOff>
    </xdr:from>
    <xdr:to>
      <xdr:col>4</xdr:col>
      <xdr:colOff>0</xdr:colOff>
      <xdr:row>139</xdr:row>
      <xdr:rowOff>145814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9BFE3160-C35A-4B44-B497-5D8A0F712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136</xdr:row>
      <xdr:rowOff>0</xdr:rowOff>
    </xdr:from>
    <xdr:to>
      <xdr:col>4</xdr:col>
      <xdr:colOff>0</xdr:colOff>
      <xdr:row>139</xdr:row>
      <xdr:rowOff>145814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F5AC227A-F02E-4141-A4FA-5292136B0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136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AD804CCA-5444-4E61-AAB8-E06E9601B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B40DDC6D-BA66-4B4D-8456-CBD520EFF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5C103837-41F3-4B36-BD5B-592F01F0B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27F0FE10-E797-4C41-B06B-BC2D5AEF8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44E899DD-C8B2-4277-AB35-1D6E1D546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3B0D8EE3-616A-4856-B203-A18045ABB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DF7EDA56-4DB2-4C3F-B0D1-B85BA8016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B044CBEB-B40C-408F-AD26-C27D4FC09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5F1CD569-1C44-4D83-B529-70828F2BF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F7D3D17D-A301-445D-A3A0-EB725238C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90D3DBC8-AA04-46E8-B342-4D16ADDCA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4822B402-C56C-495A-B914-B039D65A9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14E8BB40-50CD-4B75-AD6F-F7EC11AF8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15172CD4-D26C-414C-B0EB-A24CA9C15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234DB7F1-4F74-477C-AADA-413C81253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397D1D85-C73B-4227-8B53-782F85F25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362EAF14-BF54-43BB-B599-53FF74C23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75C38441-318C-407C-B819-613FC97F0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89F59E72-80C6-47B2-AB8B-343CC5925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DA7EC79B-6B74-4738-981B-2AC94C26A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D465FBBE-BE21-4268-BD41-396B08043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20E4D122-E47E-4DE8-8891-6A28B706B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A6E8314A-34A6-4293-A9D9-09CC4E6F6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71146659-AA72-43FB-8394-65DBE5AA1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83E7115B-8682-419E-9BEB-F93B9AFF8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21F3B538-274E-4C6D-8E55-3FF61040E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19521A82-C262-4C62-A40A-854BC914D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8A066000-1162-4E27-93AC-BAF2B5328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BEFDD5DC-ADE7-4D41-9C6E-651D95DD7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A469E9F0-DA1B-49F6-B118-ECA8DCD1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074D67F5-7575-48A3-826D-8AF65CCBB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EC78CBE4-7628-4F60-BC94-5A88AF39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ADBCB4ED-4010-435E-8ADB-466F81DE8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46C5DF08-B94B-46BD-AA3A-0C335A79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51891E3B-D7B7-4AD5-BACD-6D1640554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049BD35C-5095-417B-947A-68BEBD9EA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E7F7E38A-4C30-417B-9DD3-4D95DABF7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58003D5F-195C-4894-A05B-2B75B44A6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5EFB1221-3F2E-47A9-9C8F-5BA8CF6AE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A079FDB3-FEBE-4AE3-B873-388903791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56B29C27-2835-4018-9BE8-EA9F5019E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4D3BA16C-904D-4CB2-AF89-035321EE2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2CF91ED2-4379-423C-AA62-91BD6EADF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3CD1F455-A889-4551-8B93-297055557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E28F2A8C-F55D-4E4C-B400-1E6D97596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A55E7ADC-5306-4F62-8944-B069A1AF2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913D8211-1FC0-4E5F-BE80-68884B509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C5C08BC1-769A-4B88-859C-CDD30B7A0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235C9277-1282-473D-8957-3ABBAB541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5C9DFD98-9EC5-46F1-A656-4C2C51D0B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114694E4-741B-478B-9B5C-1646A9452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3B97DB4F-BDDC-412A-850E-7ED072CA6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1B4EE38C-428C-4E66-B03E-B49959F61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6D0F33E8-4286-4F6E-BDE1-CF0B0CACC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85EFEAD9-74BE-4402-9FB8-1FBAFED67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9CE6D937-BE28-4619-8123-A0A5FA342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969689E7-04B0-4DFA-B341-2BA637FD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D5694EF2-D223-43DC-8A72-F8E2C00F7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964472BA-47A4-43EF-A24B-A4B334FBD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9F6A80EF-8A37-403C-9634-AFB68385C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5EC856ED-9221-4460-940F-3B0B8927F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9EDF5B64-C7A5-4A30-8A14-D7B12ACFF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D0F9B40B-FCB1-4234-9F9C-781139C75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FE8EBD39-AAC4-4BF5-854C-6159BC214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5FAC4EBB-786E-4F7D-8ACE-04D8D4992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5011BEA2-45BD-42BF-9E88-C75B01535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91E8D6AE-ED54-4B54-96A4-CB41102F6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E7B4250B-1720-40B0-8ECE-C6F176171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F523B840-95F2-42B8-A08E-7C12AD816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49565527-3643-4EAC-B4FF-98A83CBC5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2267A9ED-B84B-44A4-A789-8C420FAC5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91F32C20-84A4-4831-9B20-D27CB84DE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91C83FE5-0EA2-4002-96EA-9C2466DDC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1BAC7367-C8C3-46C3-86E0-7908384AF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7227DE11-E1D4-4801-9241-465221F37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08D71E84-7C9A-43FD-9F55-6B24380B5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66C39B9E-D863-486D-B2A2-06AE70AB2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2A969F66-5E21-4903-B863-8FBDCA18D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72BB3378-AEB3-412E-8494-EA7AE5D7B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34FCE4CC-A6BD-4455-812A-6CA78A60F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8F8506A3-88E1-4572-8927-4397B4DFA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0CE8D929-EE52-4EE6-9C60-078B5B55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EC005B97-F8C0-4EE4-8FFB-CBA1CDFB8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9260D8E2-D269-49F5-954D-A47637475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A55A24C8-68FC-4748-A488-B60CCC098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939C173F-1A84-44D2-B881-D846A10D5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086161A2-06A1-4E5C-B991-E6F538491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9D3AD964-0655-4138-8A65-C9C8787A2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D0DBD46B-BA3A-4BC9-811A-57573B2C9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C4B0E385-C0EF-4C9B-A40E-2A4D28E12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F57F9BAE-3926-468B-930F-3A192E49C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5B6E723A-19A5-4382-AC6E-FF8918B3D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1EC02503-A19B-4533-95D2-2ECCC393A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8BDA765B-62CE-4D7C-820C-CA315FF18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9D41FBB5-09F6-4B2A-9DD0-037735A8B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A14859F8-505C-4708-9712-443BCCE8A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141536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D362571C-419E-4C5F-BBDC-2FD54C3A94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495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170BCC99-1131-43FB-AA6F-838361561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BA171051-7180-468A-8F09-1F6368E38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35E48907-063D-473B-9CB3-99891CA1A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9C35039C-B055-47AE-8877-D8A77FFCF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67ACECCE-B975-4DBC-8886-DA75EFF5E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7DFB5B7D-16B4-48B7-8CCB-6202C6697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136</xdr:row>
      <xdr:rowOff>0</xdr:rowOff>
    </xdr:from>
    <xdr:to>
      <xdr:col>4</xdr:col>
      <xdr:colOff>0</xdr:colOff>
      <xdr:row>139</xdr:row>
      <xdr:rowOff>88092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8C283E83-A0D9-42FE-88CA-F223772F8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8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136</xdr:row>
      <xdr:rowOff>0</xdr:rowOff>
    </xdr:from>
    <xdr:to>
      <xdr:col>4</xdr:col>
      <xdr:colOff>0</xdr:colOff>
      <xdr:row>139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A2FEF38B-3DB0-420B-B181-B8B301EF0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136</xdr:row>
      <xdr:rowOff>0</xdr:rowOff>
    </xdr:from>
    <xdr:to>
      <xdr:col>4</xdr:col>
      <xdr:colOff>0</xdr:colOff>
      <xdr:row>139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F40249E6-9D7F-45E0-991B-3DB05D1D9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136</xdr:row>
      <xdr:rowOff>0</xdr:rowOff>
    </xdr:from>
    <xdr:to>
      <xdr:col>4</xdr:col>
      <xdr:colOff>0</xdr:colOff>
      <xdr:row>139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1BA7C897-E144-4AC4-B2FF-EF3BC594B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136</xdr:row>
      <xdr:rowOff>0</xdr:rowOff>
    </xdr:from>
    <xdr:to>
      <xdr:col>4</xdr:col>
      <xdr:colOff>0</xdr:colOff>
      <xdr:row>139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C563F5C0-5E09-4934-93F7-11AA447C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136</xdr:row>
      <xdr:rowOff>0</xdr:rowOff>
    </xdr:from>
    <xdr:to>
      <xdr:col>4</xdr:col>
      <xdr:colOff>0</xdr:colOff>
      <xdr:row>139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26273CA9-715C-4194-BE9B-087B789C3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136</xdr:row>
      <xdr:rowOff>0</xdr:rowOff>
    </xdr:from>
    <xdr:to>
      <xdr:col>4</xdr:col>
      <xdr:colOff>0</xdr:colOff>
      <xdr:row>139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4A82E8EB-D0B4-43A1-A117-DDDC60099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136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CE6C0B7F-9E80-49A8-A227-E4E306FAB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9FDF7EC2-A0F9-4723-A637-9EEA314EA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0DDE5464-89E7-4F44-BCA1-C86E110D3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80D3F45B-9A4D-4E46-A1F5-580F910C7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E330D460-C6B3-4FFC-9A94-112017D4A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1B033449-3FED-4519-9FFA-D0464B01E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F53D3A44-9876-493A-832D-BF89BE933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2D902DFA-FD30-49C7-824B-5467B81B9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264675AE-54FE-43A3-9050-34B81B569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9C4EE8ED-0B97-4B28-9333-B830D8FF6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C1F65593-26CE-4387-9158-090605B7F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A274ED32-CA75-43B4-97B7-3DEB67289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0001E941-8A09-44E8-BD3F-5A185A13C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60E051B5-DE3B-4A9F-9F16-721F0238F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FE0BCE8A-2A9E-4C3B-97BC-C302169E5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D002ABB7-1E57-408C-BE10-792EE9D25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3C4667DD-DAB9-4C8F-A146-12D4D763A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2A13FAA2-0FFD-47B7-BB0F-EF6DD9ED9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7F33CA25-E513-4C10-A009-4159B724D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D801759B-F31E-4187-AB1D-084D4D3A4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009ED142-4FD3-4E88-BFC4-69B182B23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3CDBA7A8-0EB3-44AE-9286-844CB613A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949B8F9E-DD85-4AC4-B653-B6749F29F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FC6AACF2-A427-415C-B95C-D9FF037CD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423980E8-432E-426B-BB79-B9739297E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24A76D00-AB0A-4362-9CF1-8C2624448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02B1D74F-6F8E-4CFA-B52C-10899D335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C6D2EA1C-88DA-4617-8605-00E59C1A1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3B12FB5B-24DC-4063-8A1F-A63E74CCD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F0A83FA9-6AB1-49EA-8D32-DF77A2A2A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EB3ED1EF-D2F5-4F73-8652-CCDAB7CEC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7CC3F3F7-AA93-42D3-A341-88EF03DC8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9D1B452E-989F-41A0-9185-74E714069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7B7939BF-BA9B-45B2-ACD6-363AC6FF0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C4AB0C2D-00EB-4EBC-9436-53CA4466F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EBC4C9D4-7645-4033-BF73-58F42F93B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F3C1F753-90F2-46D0-84FE-B961B3E49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627A3627-3D6F-46D7-A71A-323FAF2CB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82D6563E-07E2-4803-BF57-10524E710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7DD92B9C-0AA0-4FC2-ACB9-6C42F9224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8A03BA50-A179-494C-9C33-97B7491C1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136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AE18B4EE-8D1F-4F7D-85F7-C44A3D361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F7E71432-7B69-42EF-84C8-E9CBA59D1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B006F68E-29FD-4EEE-BBDC-A6EE8CA93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D76B7CB3-F258-4232-87A8-1A7F02D17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2E676957-B76F-491F-8665-A3B49C2BF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AFFC98C0-AC4E-4BE5-8416-059E0014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8C5C717C-A9A5-4DE7-9AB3-02C4460D5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FB70E103-405E-4B12-BF59-B0206A1F1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0D271D25-8368-4C7F-9CE6-619F14D45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9FD1C9EF-E7CE-4610-B959-C582602A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7B43CE23-EE68-4268-92AA-CCF720A41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87ADF38C-DE5B-46C3-A673-6526646F8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E08A9C14-652A-436F-9DB8-4605A2ED0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136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FEBFD87C-5CB9-490A-BF7E-C189E268F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153</xdr:row>
      <xdr:rowOff>0</xdr:rowOff>
    </xdr:from>
    <xdr:to>
      <xdr:col>4</xdr:col>
      <xdr:colOff>0</xdr:colOff>
      <xdr:row>156</xdr:row>
      <xdr:rowOff>145818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02276D23-16F8-450F-8C2F-6B7401A44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153</xdr:row>
      <xdr:rowOff>0</xdr:rowOff>
    </xdr:from>
    <xdr:to>
      <xdr:col>4</xdr:col>
      <xdr:colOff>0</xdr:colOff>
      <xdr:row>156</xdr:row>
      <xdr:rowOff>126768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2C594F69-4411-439B-B7F4-22D2B5FC6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68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153</xdr:row>
      <xdr:rowOff>0</xdr:rowOff>
    </xdr:from>
    <xdr:to>
      <xdr:col>4</xdr:col>
      <xdr:colOff>0</xdr:colOff>
      <xdr:row>156</xdr:row>
      <xdr:rowOff>69617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C1857C6C-53C1-4DC1-8D7E-3F29F1B7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96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153</xdr:row>
      <xdr:rowOff>0</xdr:rowOff>
    </xdr:from>
    <xdr:to>
      <xdr:col>4</xdr:col>
      <xdr:colOff>0</xdr:colOff>
      <xdr:row>156</xdr:row>
      <xdr:rowOff>145814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91071EEA-2692-4F61-ACE8-5FBFCF2C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153</xdr:row>
      <xdr:rowOff>0</xdr:rowOff>
    </xdr:from>
    <xdr:to>
      <xdr:col>4</xdr:col>
      <xdr:colOff>0</xdr:colOff>
      <xdr:row>156</xdr:row>
      <xdr:rowOff>145814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D527E18C-A424-40B9-9F9B-1237AE4A0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153</xdr:row>
      <xdr:rowOff>0</xdr:rowOff>
    </xdr:from>
    <xdr:to>
      <xdr:col>4</xdr:col>
      <xdr:colOff>0</xdr:colOff>
      <xdr:row>156</xdr:row>
      <xdr:rowOff>145814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4FDDD834-CC1A-4DE8-ADFA-BDD5B827C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58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153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735B367F-C0A2-4FF0-AD74-139225A23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14E9DBAE-8D0B-45B2-A887-015D2119F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289D7DAB-6714-4E03-9BD2-3B2D61CE7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9A98D035-1EA2-4EEF-AA26-20767D650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FC3A0D68-ECAF-4132-B6BC-7D546B3D0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6E5E8901-5A4C-43B3-BB54-4B90A44ED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067E6E16-107D-4A85-ACCA-230567B6D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4DD9672A-216A-41A6-A923-38F3771EE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FA02EA1F-5949-4B74-9D9A-1DA5300CD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CF49FFB0-3766-4819-A88C-601EA76B3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8FC6E438-4CA1-4F28-BD47-04E25A4A8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B8C85C23-DDAE-4E0E-A627-08F810A18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2FAAEC53-00B4-4B6C-B5F4-ACCC5B232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EDC7C5BB-5C4A-45EB-9D1B-9A774F49D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AE2AB043-E710-4752-9536-876935BB9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283809C9-65DD-4DC5-8C73-4B0697FD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6ECA4928-9AFA-473A-A90F-F698D6B2C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5A951437-AC05-4693-958B-85E45AC54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ED64674B-6E19-4E54-BDF5-1A394D42A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F4725C09-CB78-4ACF-892A-C4B313437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4C0E7178-34EB-49DB-BAC8-21375DE1D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99DE289F-8218-48AB-97E1-75635EB62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3204FFB0-771C-446F-BC9F-0235C57E1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BFC6E9D9-8F4C-440A-A6D3-B7C063042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875ACAAB-7D82-460B-82C4-B65C5ABF8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BB42A493-1E16-4DCD-A5B6-B0EADFAE6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D0D9746B-0679-46E8-B7C9-E3FF2FD98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25B2CBF5-CE60-4B34-B19D-8D8A5CB55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320B79E3-EEEC-4743-9A21-64C8657F8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B58B212C-60B0-4BCD-BE9F-530A3EB3B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D78CBB34-D0DE-47F6-9D7A-72CFA930F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78AFBF5E-18DF-4F12-8931-EC1AF3C03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A3B9B7FA-B56E-484A-9DFE-00A72F2B4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E5C9FD0C-A76D-48DD-A173-618FBAFC9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D28FC542-BDD9-4DF3-938F-727F6A068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FD33F69C-CB43-4FE5-919A-B7AEBD35F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80CDA58B-C40F-4F2E-83C4-DF7440F55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3D829C7F-4CE6-42C5-9ACA-F057530E3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86F90B5F-5374-4F5B-B219-13FF0E3D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1756032E-9CF0-42E4-863A-EBAE2384A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DD446F0A-0BCF-475E-99B6-22CFB22BD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E81AB35C-6E2C-40EC-BFE9-5883BB925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1357D33A-0E62-444B-A23C-01201C114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4183FBAF-2C49-454E-8965-E006233F5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CF316410-D363-4013-AEB2-140DB6B26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E18BC2E4-4C97-4BB2-9132-AEC21CBB1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AD90AA60-7058-40FE-AFD0-3B16B6700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C8EA6FA7-DFD8-4596-AF55-E862CB9BD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E76C25AD-C98A-42B6-A00D-1E83BEE16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A4E34021-D5F4-433B-A12A-990ACA32A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116C0575-4542-4CBC-994D-D4663051A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38225BD4-4395-4087-8454-08144F225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C06CA3AA-E1B4-442D-825C-9952DE35E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EC4B3C58-2CB4-49F0-B249-243CDDF45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FC95D6C9-87A8-400D-BA66-F5891ADA1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9C80B568-7A9A-4AD5-85EB-99F235717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7FD3A2ED-AB90-49D2-9D4B-0F13FD43A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392AC9E0-035E-4E05-960F-EA02F6F9E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6F8A402A-08F5-459A-9F49-0C8B64D5B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8028E024-EEF2-4888-9B63-720A145D5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851DD12E-CF09-4A51-AFAB-61B988235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F54F5BC3-0CE2-405E-BB03-224B99ECD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65AF1306-4182-4757-BB09-4A846D52E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7D60275A-4D24-4B74-BAF7-5A388A491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3B997DD6-4795-4D10-AB41-381F64F93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2B458ABE-27F6-44FA-9B90-D4566CEBE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7B92BA7B-5733-4735-A381-683D5A1B6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C2216512-BB98-43F7-958C-ECECEB6D3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CFD868B8-F3AA-43D9-828B-5652F6F9A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A15E9C31-B9F7-48B3-9336-27F997FB3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DF863788-51B1-471A-93F2-7A67C5E7D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DB72613B-EE70-4921-AD26-3CA812909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206FF27E-CF8E-4E10-9566-CAFFB79E2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145147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5863742D-2845-4409-B713-EB9AED94C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605B9666-96E8-4EF0-84A8-7394B0471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7DA1C42C-2272-433A-9DE3-8DA9B24D1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80F6AE7A-7ED0-4953-8F31-5C4067C45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AF13F602-028C-4773-92AD-66BA86487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44D77C17-DEE9-4404-9D60-AE06E4DB1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19A28C7D-4D8C-45BF-BAD9-A7730DFD6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1FFFB093-163B-4FFB-99F9-01528B467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123980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C31031CA-392A-4351-8127-7D81C8F9E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45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EE15AFE6-0938-4226-9E71-4DADC1614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B84257CD-D75F-4301-970F-55E255375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153F504F-EEDF-4252-A304-BB7B8E850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139855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C4B81549-C0DE-46C5-AC28-59D7FFCDE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04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161432F2-A211-4CDA-A511-C7776ED77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A5F8E395-8E05-4A26-BD18-69D3ACB31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06F7BE01-36CC-40F2-9CE9-28F8738BE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63939921-5410-4A14-A1DD-27BAB193B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82A85D6B-6869-44A5-9E16-52DF92E95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145148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9F974F07-5CA7-4CA2-A475-8D4EEB9B6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5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725D6704-F5DF-439E-BBE2-2BF443848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30A3E4A7-8D8A-4680-863E-10EFBFCB3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733B53E1-C00E-4AF7-BC10-9AF5224E9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0CC3A47A-8B36-4BF9-8BDA-A2FE5DFF8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141536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A9C136F9-C2C0-40D7-A4B8-E8CC6BACED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4951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1DA02B40-01DF-406A-B0DA-48F64C9DB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CF051745-F3BC-43C9-A9F6-141F279B3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8F5B9447-7D74-435D-A80B-B79242D96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3FD865F8-2014-44FC-BBDB-196B58E59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F4BC3BCE-E760-476D-A855-F24C83B01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B7E28257-B217-49D0-B83C-7DE7DBDA3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153</xdr:row>
      <xdr:rowOff>0</xdr:rowOff>
    </xdr:from>
    <xdr:to>
      <xdr:col>4</xdr:col>
      <xdr:colOff>0</xdr:colOff>
      <xdr:row>156</xdr:row>
      <xdr:rowOff>88092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792B122A-3FFD-4647-A456-D06F65D7E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8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153</xdr:row>
      <xdr:rowOff>0</xdr:rowOff>
    </xdr:from>
    <xdr:to>
      <xdr:col>4</xdr:col>
      <xdr:colOff>0</xdr:colOff>
      <xdr:row>156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F463F09C-ED44-45E6-A978-DDD229764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153</xdr:row>
      <xdr:rowOff>0</xdr:rowOff>
    </xdr:from>
    <xdr:to>
      <xdr:col>4</xdr:col>
      <xdr:colOff>0</xdr:colOff>
      <xdr:row>156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23D32305-802B-4597-91E2-B948BC12D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153</xdr:row>
      <xdr:rowOff>0</xdr:rowOff>
    </xdr:from>
    <xdr:to>
      <xdr:col>4</xdr:col>
      <xdr:colOff>0</xdr:colOff>
      <xdr:row>156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5155E6F2-ABED-4A8A-B6DD-B9BBFA380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153</xdr:row>
      <xdr:rowOff>0</xdr:rowOff>
    </xdr:from>
    <xdr:to>
      <xdr:col>4</xdr:col>
      <xdr:colOff>0</xdr:colOff>
      <xdr:row>156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CF273101-F516-4CD0-828D-3809C8134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153</xdr:row>
      <xdr:rowOff>0</xdr:rowOff>
    </xdr:from>
    <xdr:to>
      <xdr:col>4</xdr:col>
      <xdr:colOff>0</xdr:colOff>
      <xdr:row>156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5DFA5E04-3DB5-4706-ADEA-354A87B10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153</xdr:row>
      <xdr:rowOff>0</xdr:rowOff>
    </xdr:from>
    <xdr:to>
      <xdr:col>4</xdr:col>
      <xdr:colOff>0</xdr:colOff>
      <xdr:row>156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756274CF-239B-49D5-8AB4-B915BC5E1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153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6741F3B1-1396-473F-B22C-E03B1B777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2969B19D-740F-4CD6-92B6-60C57C7CE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EBA0AB4A-CD40-439A-B00C-A585EDB76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C8E87F12-4851-4E2C-A65A-727E026A1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B0BC434C-BBC0-456B-B58F-BEA39BDDC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2FDF1F5D-F48E-4FD5-8B4C-DC7C17165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5CF83BA3-8F27-4CC7-AD5E-122AD5C69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79482372-FB2D-4F1C-BA7F-E168AE49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9A57537D-AF95-40B0-ABF3-1FE8A6601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A0943A84-82A0-4EE7-A402-3A2613160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2DE17046-8A9D-42EF-B970-F40910C98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90F02C5B-124E-4B73-9BBC-497C3F450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119B4F5D-EC9B-48C0-B65E-8D1FAD18D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3257B73C-C0E2-4CE4-9F16-396B37CE5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1B27DB84-F9D7-4A98-830D-0E3238D60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77D6E672-845C-4294-A6C0-4FC85A206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89CA1EE3-CBBB-435C-9193-9D2602CB5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8D68C7EC-B9D8-466C-BAAC-7DE33DAB6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BB0A1A63-EDA2-4A25-9B39-70B8E1390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18460537-18E1-4EA1-A1CA-4467FD5B0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C7DA9245-6C58-4451-938D-FDB7EFAF4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4010509A-0575-4AA6-8EC2-910429409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8EE4AE07-6376-4558-A53E-A16438012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B9B9200E-E1BF-4FE9-807C-D85695253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74152D61-54D4-4149-9AD4-CFDAF049B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0EFDA097-374E-4F40-8825-03ED0DD47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DA75DF93-B363-4BBA-8855-F0D8D72C8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76976F08-3923-4CA0-AC8D-ACB09F8CA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48392A0B-FF62-474E-B209-435CC7B4C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49700E53-5C4D-4841-BE9C-0489DAF9E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BDB2FC34-0742-442E-A415-88FCDA24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44761053-D5F0-4108-9F56-A70610D20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5943652F-3B26-495D-9CCF-16420E2BF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25063F83-12BC-462E-B386-348CEC7A8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C24A9F1A-0BCB-4428-84FF-035F07E3D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D9E4B07A-5999-49E4-A192-5C3EE33FD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D73D4C9E-1D0C-46C9-8CDB-C27B468CF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3F9479CA-EA36-4E33-83AF-6C0653FFF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AAC667F0-E6D2-466F-ACCC-1AD8EC6C5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449818EF-FF81-44F7-BC2E-DCE915238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F7EB0420-1D07-4E0F-91F5-BA8D51210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153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F677123F-1AAA-4E0F-81A4-4A6B7F9F7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7884F9C2-6A12-4E45-B3BE-C86796F04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9F09A9E7-1E83-44B5-92D8-30DB86DDD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43D26177-1CF7-4F37-A3A8-14C4D46E3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ADE922A0-A053-4760-8060-0651BD7E2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6B967929-BDF9-4807-B68C-78991D2E1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8E0BD189-1917-4E09-9BDE-491BEBD4D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B1873CD1-0F48-4FA6-AAA9-E1A1DA112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94F20FC5-3CFE-44E7-9345-2EAB30BC5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218F31AA-62C3-4F9E-9C44-4C911B430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52ABFE7A-646B-4DE4-B4E0-BF7978A98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45588CCE-73BF-448E-96C4-C66E2C97D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5EB9AFB5-4A85-418C-A8A8-3CFE8628B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153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A694F4C3-8C7F-4B4C-AE84-62DA2000A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579</xdr:row>
      <xdr:rowOff>0</xdr:rowOff>
    </xdr:from>
    <xdr:to>
      <xdr:col>4</xdr:col>
      <xdr:colOff>0</xdr:colOff>
      <xdr:row>582</xdr:row>
      <xdr:rowOff>142643</xdr:rowOff>
    </xdr:to>
    <xdr:pic>
      <xdr:nvPicPr>
        <xdr:cNvPr id="10" name="10 Imagen" descr="ConexBanninger_rgb1.jpg">
          <a:extLst>
            <a:ext uri="{FF2B5EF4-FFF2-40B4-BE49-F238E27FC236}">
              <a16:creationId xmlns:a16="http://schemas.microsoft.com/office/drawing/2014/main" id="{AAE5C2FB-47ED-4083-BAB7-E5AE81C92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579</xdr:row>
      <xdr:rowOff>0</xdr:rowOff>
    </xdr:from>
    <xdr:to>
      <xdr:col>4</xdr:col>
      <xdr:colOff>0</xdr:colOff>
      <xdr:row>582</xdr:row>
      <xdr:rowOff>123593</xdr:rowOff>
    </xdr:to>
    <xdr:pic>
      <xdr:nvPicPr>
        <xdr:cNvPr id="11" name="17 Imagen" descr="ConexBanninger_rgb1.jpg">
          <a:extLst>
            <a:ext uri="{FF2B5EF4-FFF2-40B4-BE49-F238E27FC236}">
              <a16:creationId xmlns:a16="http://schemas.microsoft.com/office/drawing/2014/main" id="{AD6DD79F-6634-4527-A80F-0818C3EDE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23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579</xdr:row>
      <xdr:rowOff>0</xdr:rowOff>
    </xdr:from>
    <xdr:to>
      <xdr:col>4</xdr:col>
      <xdr:colOff>0</xdr:colOff>
      <xdr:row>582</xdr:row>
      <xdr:rowOff>66442</xdr:rowOff>
    </xdr:to>
    <xdr:pic>
      <xdr:nvPicPr>
        <xdr:cNvPr id="12" name="23 Imagen" descr="ConexBanninger_rgb1.jpg">
          <a:extLst>
            <a:ext uri="{FF2B5EF4-FFF2-40B4-BE49-F238E27FC236}">
              <a16:creationId xmlns:a16="http://schemas.microsoft.com/office/drawing/2014/main" id="{9E29D82E-2622-4BB8-8207-33F21CDD9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666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579</xdr:row>
      <xdr:rowOff>0</xdr:rowOff>
    </xdr:from>
    <xdr:to>
      <xdr:col>4</xdr:col>
      <xdr:colOff>0</xdr:colOff>
      <xdr:row>582</xdr:row>
      <xdr:rowOff>142639</xdr:rowOff>
    </xdr:to>
    <xdr:pic>
      <xdr:nvPicPr>
        <xdr:cNvPr id="13" name="30 Imagen" descr="ConexBanninger_rgb1.jpg">
          <a:extLst>
            <a:ext uri="{FF2B5EF4-FFF2-40B4-BE49-F238E27FC236}">
              <a16:creationId xmlns:a16="http://schemas.microsoft.com/office/drawing/2014/main" id="{5BC7DBE7-5A1A-43F8-846D-2CA6ED93E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579</xdr:row>
      <xdr:rowOff>0</xdr:rowOff>
    </xdr:from>
    <xdr:to>
      <xdr:col>4</xdr:col>
      <xdr:colOff>0</xdr:colOff>
      <xdr:row>582</xdr:row>
      <xdr:rowOff>142639</xdr:rowOff>
    </xdr:to>
    <xdr:pic>
      <xdr:nvPicPr>
        <xdr:cNvPr id="14" name="32 Imagen" descr="ConexBanninger_rgb1.jpg">
          <a:extLst>
            <a:ext uri="{FF2B5EF4-FFF2-40B4-BE49-F238E27FC236}">
              <a16:creationId xmlns:a16="http://schemas.microsoft.com/office/drawing/2014/main" id="{A234C8A7-751D-42AA-9A15-D7E067D21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579</xdr:row>
      <xdr:rowOff>0</xdr:rowOff>
    </xdr:from>
    <xdr:to>
      <xdr:col>4</xdr:col>
      <xdr:colOff>0</xdr:colOff>
      <xdr:row>582</xdr:row>
      <xdr:rowOff>142639</xdr:rowOff>
    </xdr:to>
    <xdr:pic>
      <xdr:nvPicPr>
        <xdr:cNvPr id="15" name="36 Imagen" descr="ConexBanninger_rgb1.jpg">
          <a:extLst>
            <a:ext uri="{FF2B5EF4-FFF2-40B4-BE49-F238E27FC236}">
              <a16:creationId xmlns:a16="http://schemas.microsoft.com/office/drawing/2014/main" id="{6CF1336C-F926-488E-90B1-36435B42F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4145500"/>
          <a:ext cx="0" cy="7427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579</xdr:row>
      <xdr:rowOff>0</xdr:rowOff>
    </xdr:from>
    <xdr:ext cx="0" cy="724107"/>
    <xdr:pic>
      <xdr:nvPicPr>
        <xdr:cNvPr id="16" name="10 Imagen" descr="ConexBanninger_rgb1.jpg">
          <a:extLst>
            <a:ext uri="{FF2B5EF4-FFF2-40B4-BE49-F238E27FC236}">
              <a16:creationId xmlns:a16="http://schemas.microsoft.com/office/drawing/2014/main" id="{1EF78495-0941-4D12-86EB-8EEB9B03C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05057"/>
    <xdr:pic>
      <xdr:nvPicPr>
        <xdr:cNvPr id="17" name="17 Imagen" descr="ConexBanninger_rgb1.jpg">
          <a:extLst>
            <a:ext uri="{FF2B5EF4-FFF2-40B4-BE49-F238E27FC236}">
              <a16:creationId xmlns:a16="http://schemas.microsoft.com/office/drawing/2014/main" id="{BD979364-2A02-48F6-9B77-16B627B01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647906"/>
    <xdr:pic>
      <xdr:nvPicPr>
        <xdr:cNvPr id="18" name="23 Imagen" descr="ConexBanninger_rgb1.jpg">
          <a:extLst>
            <a:ext uri="{FF2B5EF4-FFF2-40B4-BE49-F238E27FC236}">
              <a16:creationId xmlns:a16="http://schemas.microsoft.com/office/drawing/2014/main" id="{8E3F699E-1A7B-4D38-BCC6-FFE413853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4103"/>
    <xdr:pic>
      <xdr:nvPicPr>
        <xdr:cNvPr id="19" name="30 Imagen" descr="ConexBanninger_rgb1.jpg">
          <a:extLst>
            <a:ext uri="{FF2B5EF4-FFF2-40B4-BE49-F238E27FC236}">
              <a16:creationId xmlns:a16="http://schemas.microsoft.com/office/drawing/2014/main" id="{01ECCE5C-EE18-4D30-A472-B9F9F766B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4103"/>
    <xdr:pic>
      <xdr:nvPicPr>
        <xdr:cNvPr id="20" name="32 Imagen" descr="ConexBanninger_rgb1.jpg">
          <a:extLst>
            <a:ext uri="{FF2B5EF4-FFF2-40B4-BE49-F238E27FC236}">
              <a16:creationId xmlns:a16="http://schemas.microsoft.com/office/drawing/2014/main" id="{A1F31B7F-EEC4-4B02-81B4-C147DD2B3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4103"/>
    <xdr:pic>
      <xdr:nvPicPr>
        <xdr:cNvPr id="21" name="36 Imagen" descr="ConexBanninger_rgb1.jpg">
          <a:extLst>
            <a:ext uri="{FF2B5EF4-FFF2-40B4-BE49-F238E27FC236}">
              <a16:creationId xmlns:a16="http://schemas.microsoft.com/office/drawing/2014/main" id="{27363916-6C09-4EAF-A501-CB208508C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644732"/>
    <xdr:pic>
      <xdr:nvPicPr>
        <xdr:cNvPr id="22" name="3 Imagen" descr="ConexBanninger_rgb1.jpg">
          <a:extLst>
            <a:ext uri="{FF2B5EF4-FFF2-40B4-BE49-F238E27FC236}">
              <a16:creationId xmlns:a16="http://schemas.microsoft.com/office/drawing/2014/main" id="{365EF652-0C36-48FE-B36B-C220C3036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66345775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0932"/>
    <xdr:pic>
      <xdr:nvPicPr>
        <xdr:cNvPr id="23" name="10 Imagen" descr="ConexBanninger_rgb1.jpg">
          <a:extLst>
            <a:ext uri="{FF2B5EF4-FFF2-40B4-BE49-F238E27FC236}">
              <a16:creationId xmlns:a16="http://schemas.microsoft.com/office/drawing/2014/main" id="{7832E339-2769-4020-8C49-3062F081A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01882"/>
    <xdr:pic>
      <xdr:nvPicPr>
        <xdr:cNvPr id="24" name="17 Imagen" descr="ConexBanninger_rgb1.jpg">
          <a:extLst>
            <a:ext uri="{FF2B5EF4-FFF2-40B4-BE49-F238E27FC236}">
              <a16:creationId xmlns:a16="http://schemas.microsoft.com/office/drawing/2014/main" id="{A9102F2A-A76B-440E-A45E-0730E9C50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644731"/>
    <xdr:pic>
      <xdr:nvPicPr>
        <xdr:cNvPr id="25" name="23 Imagen" descr="ConexBanninger_rgb1.jpg">
          <a:extLst>
            <a:ext uri="{FF2B5EF4-FFF2-40B4-BE49-F238E27FC236}">
              <a16:creationId xmlns:a16="http://schemas.microsoft.com/office/drawing/2014/main" id="{D7BBDF64-9905-465C-9D3D-CC3AA7BB7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0928"/>
    <xdr:pic>
      <xdr:nvPicPr>
        <xdr:cNvPr id="26" name="30 Imagen" descr="ConexBanninger_rgb1.jpg">
          <a:extLst>
            <a:ext uri="{FF2B5EF4-FFF2-40B4-BE49-F238E27FC236}">
              <a16:creationId xmlns:a16="http://schemas.microsoft.com/office/drawing/2014/main" id="{216C176D-AF40-46E6-92F3-BC93E2F1C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0928"/>
    <xdr:pic>
      <xdr:nvPicPr>
        <xdr:cNvPr id="27" name="32 Imagen" descr="ConexBanninger_rgb1.jpg">
          <a:extLst>
            <a:ext uri="{FF2B5EF4-FFF2-40B4-BE49-F238E27FC236}">
              <a16:creationId xmlns:a16="http://schemas.microsoft.com/office/drawing/2014/main" id="{52F2ED7C-6674-4592-BBA4-3FC035336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0928"/>
    <xdr:pic>
      <xdr:nvPicPr>
        <xdr:cNvPr id="28" name="36 Imagen" descr="ConexBanninger_rgb1.jpg">
          <a:extLst>
            <a:ext uri="{FF2B5EF4-FFF2-40B4-BE49-F238E27FC236}">
              <a16:creationId xmlns:a16="http://schemas.microsoft.com/office/drawing/2014/main" id="{2A2EB6CF-59D6-42B8-9320-2717AA4EF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647907"/>
    <xdr:pic>
      <xdr:nvPicPr>
        <xdr:cNvPr id="29" name="3 Imagen" descr="ConexBanninger_rgb1.jpg">
          <a:extLst>
            <a:ext uri="{FF2B5EF4-FFF2-40B4-BE49-F238E27FC236}">
              <a16:creationId xmlns:a16="http://schemas.microsoft.com/office/drawing/2014/main" id="{05FAE861-2F5B-487C-A176-499C8ABE9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0932"/>
    <xdr:pic>
      <xdr:nvPicPr>
        <xdr:cNvPr id="30" name="10 Imagen" descr="ConexBanninger_rgb1.jpg">
          <a:extLst>
            <a:ext uri="{FF2B5EF4-FFF2-40B4-BE49-F238E27FC236}">
              <a16:creationId xmlns:a16="http://schemas.microsoft.com/office/drawing/2014/main" id="{20A2426E-72A9-45C1-AD90-6548C8982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01882"/>
    <xdr:pic>
      <xdr:nvPicPr>
        <xdr:cNvPr id="31" name="17 Imagen" descr="ConexBanninger_rgb1.jpg">
          <a:extLst>
            <a:ext uri="{FF2B5EF4-FFF2-40B4-BE49-F238E27FC236}">
              <a16:creationId xmlns:a16="http://schemas.microsoft.com/office/drawing/2014/main" id="{218DD130-F034-414B-A233-3552ADA3A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644731"/>
    <xdr:pic>
      <xdr:nvPicPr>
        <xdr:cNvPr id="32" name="23 Imagen" descr="ConexBanninger_rgb1.jpg">
          <a:extLst>
            <a:ext uri="{FF2B5EF4-FFF2-40B4-BE49-F238E27FC236}">
              <a16:creationId xmlns:a16="http://schemas.microsoft.com/office/drawing/2014/main" id="{A54628AD-DC68-4A89-BC02-5FD6B2583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0928"/>
    <xdr:pic>
      <xdr:nvPicPr>
        <xdr:cNvPr id="33" name="30 Imagen" descr="ConexBanninger_rgb1.jpg">
          <a:extLst>
            <a:ext uri="{FF2B5EF4-FFF2-40B4-BE49-F238E27FC236}">
              <a16:creationId xmlns:a16="http://schemas.microsoft.com/office/drawing/2014/main" id="{C963A92C-3390-41A7-BB99-229351784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0928"/>
    <xdr:pic>
      <xdr:nvPicPr>
        <xdr:cNvPr id="34" name="32 Imagen" descr="ConexBanninger_rgb1.jpg">
          <a:extLst>
            <a:ext uri="{FF2B5EF4-FFF2-40B4-BE49-F238E27FC236}">
              <a16:creationId xmlns:a16="http://schemas.microsoft.com/office/drawing/2014/main" id="{B9C3EA3B-D696-40A6-8BD0-7552D6442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0928"/>
    <xdr:pic>
      <xdr:nvPicPr>
        <xdr:cNvPr id="35" name="36 Imagen" descr="ConexBanninger_rgb1.jpg">
          <a:extLst>
            <a:ext uri="{FF2B5EF4-FFF2-40B4-BE49-F238E27FC236}">
              <a16:creationId xmlns:a16="http://schemas.microsoft.com/office/drawing/2014/main" id="{F7170FAD-26E5-42E9-9A1C-F09A6F354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647907"/>
    <xdr:pic>
      <xdr:nvPicPr>
        <xdr:cNvPr id="36" name="3 Imagen" descr="ConexBanninger_rgb1.jpg">
          <a:extLst>
            <a:ext uri="{FF2B5EF4-FFF2-40B4-BE49-F238E27FC236}">
              <a16:creationId xmlns:a16="http://schemas.microsoft.com/office/drawing/2014/main" id="{A08CD8D0-4AC0-4BB1-996B-C65A20998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71746450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1101932"/>
    <xdr:pic>
      <xdr:nvPicPr>
        <xdr:cNvPr id="37" name="10 Imagen" descr="ConexBanninger_rgb1.jpg">
          <a:extLst>
            <a:ext uri="{FF2B5EF4-FFF2-40B4-BE49-F238E27FC236}">
              <a16:creationId xmlns:a16="http://schemas.microsoft.com/office/drawing/2014/main" id="{D8C5AE9C-F637-40BF-BA16-0A731F92D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1082882"/>
    <xdr:pic>
      <xdr:nvPicPr>
        <xdr:cNvPr id="38" name="17 Imagen" descr="ConexBanninger_rgb1.jpg">
          <a:extLst>
            <a:ext uri="{FF2B5EF4-FFF2-40B4-BE49-F238E27FC236}">
              <a16:creationId xmlns:a16="http://schemas.microsoft.com/office/drawing/2014/main" id="{39D7BD05-E6E2-4005-ABBB-A73E961E5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1025731"/>
    <xdr:pic>
      <xdr:nvPicPr>
        <xdr:cNvPr id="39" name="23 Imagen" descr="ConexBanninger_rgb1.jpg">
          <a:extLst>
            <a:ext uri="{FF2B5EF4-FFF2-40B4-BE49-F238E27FC236}">
              <a16:creationId xmlns:a16="http://schemas.microsoft.com/office/drawing/2014/main" id="{5CA64F28-C1F9-4736-9A72-4AA8C0065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1101928"/>
    <xdr:pic>
      <xdr:nvPicPr>
        <xdr:cNvPr id="40" name="30 Imagen" descr="ConexBanninger_rgb1.jpg">
          <a:extLst>
            <a:ext uri="{FF2B5EF4-FFF2-40B4-BE49-F238E27FC236}">
              <a16:creationId xmlns:a16="http://schemas.microsoft.com/office/drawing/2014/main" id="{CBB5D558-087A-4032-8B03-9F6C13C3B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1101928"/>
    <xdr:pic>
      <xdr:nvPicPr>
        <xdr:cNvPr id="41" name="32 Imagen" descr="ConexBanninger_rgb1.jpg">
          <a:extLst>
            <a:ext uri="{FF2B5EF4-FFF2-40B4-BE49-F238E27FC236}">
              <a16:creationId xmlns:a16="http://schemas.microsoft.com/office/drawing/2014/main" id="{2D09CAB3-84BE-4974-B114-35EFAD395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1101928"/>
    <xdr:pic>
      <xdr:nvPicPr>
        <xdr:cNvPr id="42" name="36 Imagen" descr="ConexBanninger_rgb1.jpg">
          <a:extLst>
            <a:ext uri="{FF2B5EF4-FFF2-40B4-BE49-F238E27FC236}">
              <a16:creationId xmlns:a16="http://schemas.microsoft.com/office/drawing/2014/main" id="{A0B25831-AA8F-4466-A92F-F5697A937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1547675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47" name="27 Imagen" descr="ConexBanninger_rgb1.jpg">
          <a:extLst>
            <a:ext uri="{FF2B5EF4-FFF2-40B4-BE49-F238E27FC236}">
              <a16:creationId xmlns:a16="http://schemas.microsoft.com/office/drawing/2014/main" id="{986A8573-508D-42F3-8A74-F5D473359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8" name="1 Imagen" descr="ConexBanninger_rgb1.jpg">
          <a:extLst>
            <a:ext uri="{FF2B5EF4-FFF2-40B4-BE49-F238E27FC236}">
              <a16:creationId xmlns:a16="http://schemas.microsoft.com/office/drawing/2014/main" id="{1AB4F191-0441-4C00-813A-7480FAA43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49" name="1 Imagen" descr="ConexBanninger_rgb1.jpg">
          <a:extLst>
            <a:ext uri="{FF2B5EF4-FFF2-40B4-BE49-F238E27FC236}">
              <a16:creationId xmlns:a16="http://schemas.microsoft.com/office/drawing/2014/main" id="{077F77E5-FC3E-4989-8E0D-8CEAD7329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50" name="1 Imagen" descr="ConexBanninger_rgb1.jpg">
          <a:extLst>
            <a:ext uri="{FF2B5EF4-FFF2-40B4-BE49-F238E27FC236}">
              <a16:creationId xmlns:a16="http://schemas.microsoft.com/office/drawing/2014/main" id="{4C7B3F01-F730-43D3-AA49-1271BE2B9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51" name="1 Imagen" descr="ConexBanninger_rgb1.jpg">
          <a:extLst>
            <a:ext uri="{FF2B5EF4-FFF2-40B4-BE49-F238E27FC236}">
              <a16:creationId xmlns:a16="http://schemas.microsoft.com/office/drawing/2014/main" id="{5EE20733-69BF-4898-A9EF-D6F93DB20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2" name="1 Imagen" descr="ConexBanninger_rgb1.jpg">
          <a:extLst>
            <a:ext uri="{FF2B5EF4-FFF2-40B4-BE49-F238E27FC236}">
              <a16:creationId xmlns:a16="http://schemas.microsoft.com/office/drawing/2014/main" id="{556D25FD-042B-4979-B841-E9681AD43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3" name="1 Imagen" descr="ConexBanninger_rgb1.jpg">
          <a:extLst>
            <a:ext uri="{FF2B5EF4-FFF2-40B4-BE49-F238E27FC236}">
              <a16:creationId xmlns:a16="http://schemas.microsoft.com/office/drawing/2014/main" id="{6B0CACD7-B810-45A8-9D27-A882B6EAB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4" name="1 Imagen" descr="ConexBanninger_rgb1.jpg">
          <a:extLst>
            <a:ext uri="{FF2B5EF4-FFF2-40B4-BE49-F238E27FC236}">
              <a16:creationId xmlns:a16="http://schemas.microsoft.com/office/drawing/2014/main" id="{DD0D1EC0-7DF3-4EC9-9D54-EF21332AC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55" name="61 Imagen" descr="ConexBanninger_rgb1.jpg">
          <a:extLst>
            <a:ext uri="{FF2B5EF4-FFF2-40B4-BE49-F238E27FC236}">
              <a16:creationId xmlns:a16="http://schemas.microsoft.com/office/drawing/2014/main" id="{B6C11232-EA4D-4102-AFB4-C71692824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6" name="1 Imagen" descr="ConexBanninger_rgb1.jpg">
          <a:extLst>
            <a:ext uri="{FF2B5EF4-FFF2-40B4-BE49-F238E27FC236}">
              <a16:creationId xmlns:a16="http://schemas.microsoft.com/office/drawing/2014/main" id="{D3561684-BBD7-43C6-B98D-C9144C06A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7" name="1 Imagen" descr="ConexBanninger_rgb1.jpg">
          <a:extLst>
            <a:ext uri="{FF2B5EF4-FFF2-40B4-BE49-F238E27FC236}">
              <a16:creationId xmlns:a16="http://schemas.microsoft.com/office/drawing/2014/main" id="{62A1DBEA-2486-44EF-A0E7-9566FFBA9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58" name="1 Imagen" descr="ConexBanninger_rgb1.jpg">
          <a:extLst>
            <a:ext uri="{FF2B5EF4-FFF2-40B4-BE49-F238E27FC236}">
              <a16:creationId xmlns:a16="http://schemas.microsoft.com/office/drawing/2014/main" id="{8D3F2B33-2D26-4700-9401-BF630EA17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59" name="1 Imagen" descr="ConexBanninger_rgb1.jpg">
          <a:extLst>
            <a:ext uri="{FF2B5EF4-FFF2-40B4-BE49-F238E27FC236}">
              <a16:creationId xmlns:a16="http://schemas.microsoft.com/office/drawing/2014/main" id="{BF9CC835-C681-4FC1-BB9D-9376BA2DF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60" name="1 Imagen" descr="ConexBanninger_rgb1.jpg">
          <a:extLst>
            <a:ext uri="{FF2B5EF4-FFF2-40B4-BE49-F238E27FC236}">
              <a16:creationId xmlns:a16="http://schemas.microsoft.com/office/drawing/2014/main" id="{6234DDD6-2CFD-4F97-95C4-7413FE7E0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1" name="1 Imagen" descr="ConexBanninger_rgb1.jpg">
          <a:extLst>
            <a:ext uri="{FF2B5EF4-FFF2-40B4-BE49-F238E27FC236}">
              <a16:creationId xmlns:a16="http://schemas.microsoft.com/office/drawing/2014/main" id="{DD2A475D-4B63-415A-80AC-4170284C7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2" name="1 Imagen" descr="ConexBanninger_rgb1.jpg">
          <a:extLst>
            <a:ext uri="{FF2B5EF4-FFF2-40B4-BE49-F238E27FC236}">
              <a16:creationId xmlns:a16="http://schemas.microsoft.com/office/drawing/2014/main" id="{D856A0C9-B004-4FF1-80A1-33309A269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3" name="1 Imagen" descr="ConexBanninger_rgb1.jpg">
          <a:extLst>
            <a:ext uri="{FF2B5EF4-FFF2-40B4-BE49-F238E27FC236}">
              <a16:creationId xmlns:a16="http://schemas.microsoft.com/office/drawing/2014/main" id="{3DEA29A3-8A99-4F96-B8E2-EE4A2F705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64" name="1 Imagen" descr="ConexBanninger_rgb1.jpg">
          <a:extLst>
            <a:ext uri="{FF2B5EF4-FFF2-40B4-BE49-F238E27FC236}">
              <a16:creationId xmlns:a16="http://schemas.microsoft.com/office/drawing/2014/main" id="{8A0EB863-0F4F-4AD9-A70D-6ED28035A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65" name="71 Imagen" descr="ConexBanninger_rgb1.jpg">
          <a:extLst>
            <a:ext uri="{FF2B5EF4-FFF2-40B4-BE49-F238E27FC236}">
              <a16:creationId xmlns:a16="http://schemas.microsoft.com/office/drawing/2014/main" id="{B7B7BA3E-F96C-4BB0-AB45-986E6DD3B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6" name="1 Imagen" descr="ConexBanninger_rgb1.jpg">
          <a:extLst>
            <a:ext uri="{FF2B5EF4-FFF2-40B4-BE49-F238E27FC236}">
              <a16:creationId xmlns:a16="http://schemas.microsoft.com/office/drawing/2014/main" id="{2787DE9E-01C4-4F3F-A4CA-7E89AD8DF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7" name="1 Imagen" descr="ConexBanninger_rgb1.jpg">
          <a:extLst>
            <a:ext uri="{FF2B5EF4-FFF2-40B4-BE49-F238E27FC236}">
              <a16:creationId xmlns:a16="http://schemas.microsoft.com/office/drawing/2014/main" id="{D23EE059-EF64-4E8A-9A07-A33912644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68" name="1 Imagen" descr="ConexBanninger_rgb1.jpg">
          <a:extLst>
            <a:ext uri="{FF2B5EF4-FFF2-40B4-BE49-F238E27FC236}">
              <a16:creationId xmlns:a16="http://schemas.microsoft.com/office/drawing/2014/main" id="{CB6A743A-ACBA-4894-A9DB-E03ED1A99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69" name="1 Imagen" descr="ConexBanninger_rgb1.jpg">
          <a:extLst>
            <a:ext uri="{FF2B5EF4-FFF2-40B4-BE49-F238E27FC236}">
              <a16:creationId xmlns:a16="http://schemas.microsoft.com/office/drawing/2014/main" id="{E9C5E5C7-9ED6-4495-B1D3-28464DD0E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70" name="77 Imagen" descr="ConexBanninger_rgb1.jpg">
          <a:extLst>
            <a:ext uri="{FF2B5EF4-FFF2-40B4-BE49-F238E27FC236}">
              <a16:creationId xmlns:a16="http://schemas.microsoft.com/office/drawing/2014/main" id="{841AC715-630A-41D4-896A-68BFF1B1D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1" name="1 Imagen" descr="ConexBanninger_rgb1.jpg">
          <a:extLst>
            <a:ext uri="{FF2B5EF4-FFF2-40B4-BE49-F238E27FC236}">
              <a16:creationId xmlns:a16="http://schemas.microsoft.com/office/drawing/2014/main" id="{7877A91E-9DF9-43BF-AFEB-D4C4E1B10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2" name="1 Imagen" descr="ConexBanninger_rgb1.jpg">
          <a:extLst>
            <a:ext uri="{FF2B5EF4-FFF2-40B4-BE49-F238E27FC236}">
              <a16:creationId xmlns:a16="http://schemas.microsoft.com/office/drawing/2014/main" id="{20A778EE-8A46-404C-AF5B-D42A7A177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73" name="1 Imagen" descr="ConexBanninger_rgb1.jpg">
          <a:extLst>
            <a:ext uri="{FF2B5EF4-FFF2-40B4-BE49-F238E27FC236}">
              <a16:creationId xmlns:a16="http://schemas.microsoft.com/office/drawing/2014/main" id="{67F12691-F3AD-4905-9161-275F7EE29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74" name="1 Imagen" descr="ConexBanninger_rgb1.jpg">
          <a:extLst>
            <a:ext uri="{FF2B5EF4-FFF2-40B4-BE49-F238E27FC236}">
              <a16:creationId xmlns:a16="http://schemas.microsoft.com/office/drawing/2014/main" id="{7D3105BA-346D-463B-84A7-FE24CBA17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5" name="1 Imagen" descr="ConexBanninger_rgb1.jpg">
          <a:extLst>
            <a:ext uri="{FF2B5EF4-FFF2-40B4-BE49-F238E27FC236}">
              <a16:creationId xmlns:a16="http://schemas.microsoft.com/office/drawing/2014/main" id="{271E01DE-DE4A-48EC-A9EB-5609274BA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6" name="1 Imagen" descr="ConexBanninger_rgb1.jpg">
          <a:extLst>
            <a:ext uri="{FF2B5EF4-FFF2-40B4-BE49-F238E27FC236}">
              <a16:creationId xmlns:a16="http://schemas.microsoft.com/office/drawing/2014/main" id="{E2683D10-9E6B-4760-BF8D-9B41BE94B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77" name="1 Imagen" descr="ConexBanninger_rgb1.jpg">
          <a:extLst>
            <a:ext uri="{FF2B5EF4-FFF2-40B4-BE49-F238E27FC236}">
              <a16:creationId xmlns:a16="http://schemas.microsoft.com/office/drawing/2014/main" id="{D04B3035-BDBE-47B8-A401-9A0946941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78" name="85 Imagen" descr="ConexBanninger_rgb1.jpg">
          <a:extLst>
            <a:ext uri="{FF2B5EF4-FFF2-40B4-BE49-F238E27FC236}">
              <a16:creationId xmlns:a16="http://schemas.microsoft.com/office/drawing/2014/main" id="{96D29299-FD85-49D3-B719-1F574DE3B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79" name="1 Imagen" descr="ConexBanninger_rgb1.jpg">
          <a:extLst>
            <a:ext uri="{FF2B5EF4-FFF2-40B4-BE49-F238E27FC236}">
              <a16:creationId xmlns:a16="http://schemas.microsoft.com/office/drawing/2014/main" id="{EE336D7A-1594-4BA4-9459-519843C8B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0" name="1 Imagen" descr="ConexBanninger_rgb1.jpg">
          <a:extLst>
            <a:ext uri="{FF2B5EF4-FFF2-40B4-BE49-F238E27FC236}">
              <a16:creationId xmlns:a16="http://schemas.microsoft.com/office/drawing/2014/main" id="{E89C13D2-0D7D-42AB-9D60-129BB34EC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81" name="1 Imagen" descr="ConexBanninger_rgb1.jpg">
          <a:extLst>
            <a:ext uri="{FF2B5EF4-FFF2-40B4-BE49-F238E27FC236}">
              <a16:creationId xmlns:a16="http://schemas.microsoft.com/office/drawing/2014/main" id="{9BF3EF1E-B59A-4294-B8F3-0B8587804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82" name="1 Imagen" descr="ConexBanninger_rgb1.jpg">
          <a:extLst>
            <a:ext uri="{FF2B5EF4-FFF2-40B4-BE49-F238E27FC236}">
              <a16:creationId xmlns:a16="http://schemas.microsoft.com/office/drawing/2014/main" id="{E3B45E72-94F6-4884-9CF5-962D02505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83" name="1 Imagen" descr="ConexBanninger_rgb1.jpg">
          <a:extLst>
            <a:ext uri="{FF2B5EF4-FFF2-40B4-BE49-F238E27FC236}">
              <a16:creationId xmlns:a16="http://schemas.microsoft.com/office/drawing/2014/main" id="{DC5397B9-4B5F-4ADE-B928-9090422DE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4" name="1 Imagen" descr="ConexBanninger_rgb1.jpg">
          <a:extLst>
            <a:ext uri="{FF2B5EF4-FFF2-40B4-BE49-F238E27FC236}">
              <a16:creationId xmlns:a16="http://schemas.microsoft.com/office/drawing/2014/main" id="{19E54A4F-5072-47AE-86C8-088003C13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5" name="1 Imagen" descr="ConexBanninger_rgb1.jpg">
          <a:extLst>
            <a:ext uri="{FF2B5EF4-FFF2-40B4-BE49-F238E27FC236}">
              <a16:creationId xmlns:a16="http://schemas.microsoft.com/office/drawing/2014/main" id="{72C970DA-5968-419E-BDC4-9192DA125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6" name="1 Imagen" descr="ConexBanninger_rgb1.jpg">
          <a:extLst>
            <a:ext uri="{FF2B5EF4-FFF2-40B4-BE49-F238E27FC236}">
              <a16:creationId xmlns:a16="http://schemas.microsoft.com/office/drawing/2014/main" id="{BE5E2643-703D-4CDD-9BEA-BDC448618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87" name="1 Imagen" descr="ConexBanninger_rgb1.jpg">
          <a:extLst>
            <a:ext uri="{FF2B5EF4-FFF2-40B4-BE49-F238E27FC236}">
              <a16:creationId xmlns:a16="http://schemas.microsoft.com/office/drawing/2014/main" id="{4257D1B0-BC3B-44DB-A97E-E8C63A38F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88" name="95 Imagen" descr="ConexBanninger_rgb1.jpg">
          <a:extLst>
            <a:ext uri="{FF2B5EF4-FFF2-40B4-BE49-F238E27FC236}">
              <a16:creationId xmlns:a16="http://schemas.microsoft.com/office/drawing/2014/main" id="{6055CE53-2047-42ED-9C9D-927498247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89" name="1 Imagen" descr="ConexBanninger_rgb1.jpg">
          <a:extLst>
            <a:ext uri="{FF2B5EF4-FFF2-40B4-BE49-F238E27FC236}">
              <a16:creationId xmlns:a16="http://schemas.microsoft.com/office/drawing/2014/main" id="{7C4648CC-9398-4E21-BE0A-BA7BAD012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0" name="1 Imagen" descr="ConexBanninger_rgb1.jpg">
          <a:extLst>
            <a:ext uri="{FF2B5EF4-FFF2-40B4-BE49-F238E27FC236}">
              <a16:creationId xmlns:a16="http://schemas.microsoft.com/office/drawing/2014/main" id="{EB5DC342-2B68-42B8-9F7B-5CC358C6D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91" name="1 Imagen" descr="ConexBanninger_rgb1.jpg">
          <a:extLst>
            <a:ext uri="{FF2B5EF4-FFF2-40B4-BE49-F238E27FC236}">
              <a16:creationId xmlns:a16="http://schemas.microsoft.com/office/drawing/2014/main" id="{E33243C2-49E7-422E-94AC-73FD790FD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92" name="1 Imagen" descr="ConexBanninger_rgb1.jpg">
          <a:extLst>
            <a:ext uri="{FF2B5EF4-FFF2-40B4-BE49-F238E27FC236}">
              <a16:creationId xmlns:a16="http://schemas.microsoft.com/office/drawing/2014/main" id="{D6D47617-A796-4B01-95A4-162AADD63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141972</xdr:rowOff>
    </xdr:to>
    <xdr:pic>
      <xdr:nvPicPr>
        <xdr:cNvPr id="93" name="100 Imagen" descr="ConexBanninger_rgb1.jpg">
          <a:extLst>
            <a:ext uri="{FF2B5EF4-FFF2-40B4-BE49-F238E27FC236}">
              <a16:creationId xmlns:a16="http://schemas.microsoft.com/office/drawing/2014/main" id="{3B4A4E21-7DBA-432F-8222-2D28E8906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4" name="1 Imagen" descr="ConexBanninger_rgb1.jpg">
          <a:extLst>
            <a:ext uri="{FF2B5EF4-FFF2-40B4-BE49-F238E27FC236}">
              <a16:creationId xmlns:a16="http://schemas.microsoft.com/office/drawing/2014/main" id="{4FB2338E-CD5F-4C5E-9F41-5EC8115C9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5" name="1 Imagen" descr="ConexBanninger_rgb1.jpg">
          <a:extLst>
            <a:ext uri="{FF2B5EF4-FFF2-40B4-BE49-F238E27FC236}">
              <a16:creationId xmlns:a16="http://schemas.microsoft.com/office/drawing/2014/main" id="{EA92AB02-936B-4191-AB9E-FC701EB8B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173722</xdr:rowOff>
    </xdr:to>
    <xdr:pic>
      <xdr:nvPicPr>
        <xdr:cNvPr id="96" name="1 Imagen" descr="ConexBanninger_rgb1.jpg">
          <a:extLst>
            <a:ext uri="{FF2B5EF4-FFF2-40B4-BE49-F238E27FC236}">
              <a16:creationId xmlns:a16="http://schemas.microsoft.com/office/drawing/2014/main" id="{0CE86406-9450-4A0C-9F93-7004F3C0D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154672</xdr:rowOff>
    </xdr:to>
    <xdr:pic>
      <xdr:nvPicPr>
        <xdr:cNvPr id="97" name="1 Imagen" descr="ConexBanninger_rgb1.jpg">
          <a:extLst>
            <a:ext uri="{FF2B5EF4-FFF2-40B4-BE49-F238E27FC236}">
              <a16:creationId xmlns:a16="http://schemas.microsoft.com/office/drawing/2014/main" id="{17C2DE46-46EA-4BE3-9743-73B6F380C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8" name="1 Imagen" descr="ConexBanninger_rgb1.jpg">
          <a:extLst>
            <a:ext uri="{FF2B5EF4-FFF2-40B4-BE49-F238E27FC236}">
              <a16:creationId xmlns:a16="http://schemas.microsoft.com/office/drawing/2014/main" id="{8BF80C14-01C3-49CA-9342-4062B2A4D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99" name="1 Imagen" descr="ConexBanninger_rgb1.jpg">
          <a:extLst>
            <a:ext uri="{FF2B5EF4-FFF2-40B4-BE49-F238E27FC236}">
              <a16:creationId xmlns:a16="http://schemas.microsoft.com/office/drawing/2014/main" id="{3C875EA2-3992-421F-AC04-23181030E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0" name="1 Imagen" descr="ConexBanninger_rgb1.jpg">
          <a:extLst>
            <a:ext uri="{FF2B5EF4-FFF2-40B4-BE49-F238E27FC236}">
              <a16:creationId xmlns:a16="http://schemas.microsoft.com/office/drawing/2014/main" id="{282B543C-45E8-4AE1-A688-82E7002E6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120805</xdr:rowOff>
    </xdr:to>
    <xdr:pic>
      <xdr:nvPicPr>
        <xdr:cNvPr id="101" name="108 Imagen" descr="ConexBanninger_rgb1.jpg">
          <a:extLst>
            <a:ext uri="{FF2B5EF4-FFF2-40B4-BE49-F238E27FC236}">
              <a16:creationId xmlns:a16="http://schemas.microsoft.com/office/drawing/2014/main" id="{832F34F7-02BC-441E-A353-79E86C3C5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11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2" name="1 Imagen" descr="ConexBanninger_rgb1.jpg">
          <a:extLst>
            <a:ext uri="{FF2B5EF4-FFF2-40B4-BE49-F238E27FC236}">
              <a16:creationId xmlns:a16="http://schemas.microsoft.com/office/drawing/2014/main" id="{1431B857-ECB0-44C3-B83D-1B99C847D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3" name="1 Imagen" descr="ConexBanninger_rgb1.jpg">
          <a:extLst>
            <a:ext uri="{FF2B5EF4-FFF2-40B4-BE49-F238E27FC236}">
              <a16:creationId xmlns:a16="http://schemas.microsoft.com/office/drawing/2014/main" id="{7F6774A6-826A-410F-A649-84525824F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152555</xdr:rowOff>
    </xdr:to>
    <xdr:pic>
      <xdr:nvPicPr>
        <xdr:cNvPr id="104" name="1 Imagen" descr="ConexBanninger_rgb1.jpg">
          <a:extLst>
            <a:ext uri="{FF2B5EF4-FFF2-40B4-BE49-F238E27FC236}">
              <a16:creationId xmlns:a16="http://schemas.microsoft.com/office/drawing/2014/main" id="{198A27DD-5F6E-4B79-89F6-37022FDB2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3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143030</xdr:rowOff>
    </xdr:to>
    <xdr:pic>
      <xdr:nvPicPr>
        <xdr:cNvPr id="105" name="1 Imagen" descr="ConexBanninger_rgb1.jpg">
          <a:extLst>
            <a:ext uri="{FF2B5EF4-FFF2-40B4-BE49-F238E27FC236}">
              <a16:creationId xmlns:a16="http://schemas.microsoft.com/office/drawing/2014/main" id="{8698661D-2423-4CC9-A671-B1D1E813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3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131389</xdr:rowOff>
    </xdr:to>
    <xdr:pic>
      <xdr:nvPicPr>
        <xdr:cNvPr id="106" name="1 Imagen" descr="ConexBanninger_rgb1.jpg">
          <a:extLst>
            <a:ext uri="{FF2B5EF4-FFF2-40B4-BE49-F238E27FC236}">
              <a16:creationId xmlns:a16="http://schemas.microsoft.com/office/drawing/2014/main" id="{F06FD412-C36C-42BF-A472-EC9FE01AA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2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7" name="1 Imagen" descr="ConexBanninger_rgb1.jpg">
          <a:extLst>
            <a:ext uri="{FF2B5EF4-FFF2-40B4-BE49-F238E27FC236}">
              <a16:creationId xmlns:a16="http://schemas.microsoft.com/office/drawing/2014/main" id="{7BC12FEA-F457-407D-9A47-0EF78C1C1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8" name="1 Imagen" descr="ConexBanninger_rgb1.jpg">
          <a:extLst>
            <a:ext uri="{FF2B5EF4-FFF2-40B4-BE49-F238E27FC236}">
              <a16:creationId xmlns:a16="http://schemas.microsoft.com/office/drawing/2014/main" id="{9F795F5A-1947-4CE9-8834-03D02161C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09" name="1 Imagen" descr="ConexBanninger_rgb1.jpg">
          <a:extLst>
            <a:ext uri="{FF2B5EF4-FFF2-40B4-BE49-F238E27FC236}">
              <a16:creationId xmlns:a16="http://schemas.microsoft.com/office/drawing/2014/main" id="{389E65BA-0796-49AD-9596-8E9F81DAF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153614</xdr:rowOff>
    </xdr:to>
    <xdr:pic>
      <xdr:nvPicPr>
        <xdr:cNvPr id="110" name="1 Imagen" descr="ConexBanninger_rgb1.jpg">
          <a:extLst>
            <a:ext uri="{FF2B5EF4-FFF2-40B4-BE49-F238E27FC236}">
              <a16:creationId xmlns:a16="http://schemas.microsoft.com/office/drawing/2014/main" id="{54F34DED-F77C-4079-A3AA-7511E33CA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41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141973</xdr:rowOff>
    </xdr:to>
    <xdr:pic>
      <xdr:nvPicPr>
        <xdr:cNvPr id="111" name="118 Imagen" descr="ConexBanninger_rgb1.jpg">
          <a:extLst>
            <a:ext uri="{FF2B5EF4-FFF2-40B4-BE49-F238E27FC236}">
              <a16:creationId xmlns:a16="http://schemas.microsoft.com/office/drawing/2014/main" id="{0C56273B-DFEA-4CF4-B8FA-DC606CADE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3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2" name="1 Imagen" descr="ConexBanninger_rgb1.jpg">
          <a:extLst>
            <a:ext uri="{FF2B5EF4-FFF2-40B4-BE49-F238E27FC236}">
              <a16:creationId xmlns:a16="http://schemas.microsoft.com/office/drawing/2014/main" id="{DEBF58F5-2368-4E9B-9B7C-F98B28260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3" name="1 Imagen" descr="ConexBanninger_rgb1.jpg">
          <a:extLst>
            <a:ext uri="{FF2B5EF4-FFF2-40B4-BE49-F238E27FC236}">
              <a16:creationId xmlns:a16="http://schemas.microsoft.com/office/drawing/2014/main" id="{54C09D6B-3A16-4694-84DB-37C32CC50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173723</xdr:rowOff>
    </xdr:to>
    <xdr:pic>
      <xdr:nvPicPr>
        <xdr:cNvPr id="114" name="1 Imagen" descr="ConexBanninger_rgb1.jpg">
          <a:extLst>
            <a:ext uri="{FF2B5EF4-FFF2-40B4-BE49-F238E27FC236}">
              <a16:creationId xmlns:a16="http://schemas.microsoft.com/office/drawing/2014/main" id="{C51119A2-99D5-4735-9E34-C7152F036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64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0</xdr:colOff>
      <xdr:row>3</xdr:row>
      <xdr:rowOff>154673</xdr:rowOff>
    </xdr:to>
    <xdr:pic>
      <xdr:nvPicPr>
        <xdr:cNvPr id="115" name="1 Imagen" descr="ConexBanninger_rgb1.jpg">
          <a:extLst>
            <a:ext uri="{FF2B5EF4-FFF2-40B4-BE49-F238E27FC236}">
              <a16:creationId xmlns:a16="http://schemas.microsoft.com/office/drawing/2014/main" id="{CBBA2FAC-573B-4C0E-BB0D-9A09805C7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0"/>
          <a:ext cx="0" cy="745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97953</xdr:colOff>
      <xdr:row>0</xdr:row>
      <xdr:rowOff>79392</xdr:rowOff>
    </xdr:from>
    <xdr:to>
      <xdr:col>3</xdr:col>
      <xdr:colOff>1277924</xdr:colOff>
      <xdr:row>3</xdr:row>
      <xdr:rowOff>144711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EF13927B-DB27-43D2-A713-2A35EC76F2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2" t="1369" r="18423"/>
        <a:stretch/>
      </xdr:blipFill>
      <xdr:spPr>
        <a:xfrm>
          <a:off x="97953" y="82567"/>
          <a:ext cx="4342271" cy="65269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130383</xdr:rowOff>
    </xdr:to>
    <xdr:pic>
      <xdr:nvPicPr>
        <xdr:cNvPr id="117" name="10 Imagen" descr="ConexBanninger_rgb1.jpg">
          <a:extLst>
            <a:ext uri="{FF2B5EF4-FFF2-40B4-BE49-F238E27FC236}">
              <a16:creationId xmlns:a16="http://schemas.microsoft.com/office/drawing/2014/main" id="{C788384C-D27C-4061-B29A-60F7D8EBC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23507100"/>
          <a:ext cx="0" cy="7304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111331</xdr:rowOff>
    </xdr:to>
    <xdr:pic>
      <xdr:nvPicPr>
        <xdr:cNvPr id="118" name="17 Imagen" descr="ConexBanninger_rgb1.jpg">
          <a:extLst>
            <a:ext uri="{FF2B5EF4-FFF2-40B4-BE49-F238E27FC236}">
              <a16:creationId xmlns:a16="http://schemas.microsoft.com/office/drawing/2014/main" id="{9EA5397C-32E4-49F1-895A-9D61C3553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53110800"/>
          <a:ext cx="0" cy="7114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54183</xdr:rowOff>
    </xdr:to>
    <xdr:pic>
      <xdr:nvPicPr>
        <xdr:cNvPr id="119" name="23 Imagen" descr="ConexBanninger_rgb1.jpg">
          <a:extLst>
            <a:ext uri="{FF2B5EF4-FFF2-40B4-BE49-F238E27FC236}">
              <a16:creationId xmlns:a16="http://schemas.microsoft.com/office/drawing/2014/main" id="{56E5E105-F333-4A10-9574-757AF9F70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73713375"/>
          <a:ext cx="0" cy="654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0" name="30 Imagen" descr="ConexBanninger_rgb1.jpg">
          <a:extLst>
            <a:ext uri="{FF2B5EF4-FFF2-40B4-BE49-F238E27FC236}">
              <a16:creationId xmlns:a16="http://schemas.microsoft.com/office/drawing/2014/main" id="{AB1E3F7D-C056-4CB2-8AB1-493964429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1" name="32 Imagen" descr="ConexBanninger_rgb1.jpg">
          <a:extLst>
            <a:ext uri="{FF2B5EF4-FFF2-40B4-BE49-F238E27FC236}">
              <a16:creationId xmlns:a16="http://schemas.microsoft.com/office/drawing/2014/main" id="{DAEFF55F-7B08-45EF-8341-17DC2D5AC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130378</xdr:rowOff>
    </xdr:to>
    <xdr:pic>
      <xdr:nvPicPr>
        <xdr:cNvPr id="122" name="36 Imagen" descr="ConexBanninger_rgb1.jpg">
          <a:extLst>
            <a:ext uri="{FF2B5EF4-FFF2-40B4-BE49-F238E27FC236}">
              <a16:creationId xmlns:a16="http://schemas.microsoft.com/office/drawing/2014/main" id="{0D4A9AEB-5F3D-48D5-A021-6FAA08189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0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579</xdr:row>
      <xdr:rowOff>0</xdr:rowOff>
    </xdr:from>
    <xdr:to>
      <xdr:col>4</xdr:col>
      <xdr:colOff>0</xdr:colOff>
      <xdr:row>582</xdr:row>
      <xdr:rowOff>84917</xdr:rowOff>
    </xdr:to>
    <xdr:pic>
      <xdr:nvPicPr>
        <xdr:cNvPr id="125" name="3 Imagen" descr="ConexBanninger_rgb1.jpg">
          <a:extLst>
            <a:ext uri="{FF2B5EF4-FFF2-40B4-BE49-F238E27FC236}">
              <a16:creationId xmlns:a16="http://schemas.microsoft.com/office/drawing/2014/main" id="{C8FB20A1-3A1A-42E5-A7A5-DF05C10FC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855573600"/>
          <a:ext cx="0" cy="684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579</xdr:row>
      <xdr:rowOff>0</xdr:rowOff>
    </xdr:from>
    <xdr:to>
      <xdr:col>4</xdr:col>
      <xdr:colOff>0</xdr:colOff>
      <xdr:row>582</xdr:row>
      <xdr:rowOff>152172</xdr:rowOff>
    </xdr:to>
    <xdr:pic>
      <xdr:nvPicPr>
        <xdr:cNvPr id="132" name="10 Imagen" descr="ConexBanninger_rgb1.jpg">
          <a:extLst>
            <a:ext uri="{FF2B5EF4-FFF2-40B4-BE49-F238E27FC236}">
              <a16:creationId xmlns:a16="http://schemas.microsoft.com/office/drawing/2014/main" id="{6524E17C-3C71-48FE-9E97-73001A692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579</xdr:row>
      <xdr:rowOff>0</xdr:rowOff>
    </xdr:from>
    <xdr:to>
      <xdr:col>4</xdr:col>
      <xdr:colOff>0</xdr:colOff>
      <xdr:row>582</xdr:row>
      <xdr:rowOff>133122</xdr:rowOff>
    </xdr:to>
    <xdr:pic>
      <xdr:nvPicPr>
        <xdr:cNvPr id="133" name="17 Imagen" descr="ConexBanninger_rgb1.jpg">
          <a:extLst>
            <a:ext uri="{FF2B5EF4-FFF2-40B4-BE49-F238E27FC236}">
              <a16:creationId xmlns:a16="http://schemas.microsoft.com/office/drawing/2014/main" id="{B77C1326-46FF-4601-A082-6B8EF61E4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33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579</xdr:row>
      <xdr:rowOff>0</xdr:rowOff>
    </xdr:from>
    <xdr:to>
      <xdr:col>4</xdr:col>
      <xdr:colOff>0</xdr:colOff>
      <xdr:row>582</xdr:row>
      <xdr:rowOff>75971</xdr:rowOff>
    </xdr:to>
    <xdr:pic>
      <xdr:nvPicPr>
        <xdr:cNvPr id="134" name="23 Imagen" descr="ConexBanninger_rgb1.jpg">
          <a:extLst>
            <a:ext uri="{FF2B5EF4-FFF2-40B4-BE49-F238E27FC236}">
              <a16:creationId xmlns:a16="http://schemas.microsoft.com/office/drawing/2014/main" id="{1A373BCA-A4A8-4F24-9639-0E48DD1F1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6760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579</xdr:row>
      <xdr:rowOff>0</xdr:rowOff>
    </xdr:from>
    <xdr:to>
      <xdr:col>4</xdr:col>
      <xdr:colOff>0</xdr:colOff>
      <xdr:row>582</xdr:row>
      <xdr:rowOff>152168</xdr:rowOff>
    </xdr:to>
    <xdr:pic>
      <xdr:nvPicPr>
        <xdr:cNvPr id="135" name="30 Imagen" descr="ConexBanninger_rgb1.jpg">
          <a:extLst>
            <a:ext uri="{FF2B5EF4-FFF2-40B4-BE49-F238E27FC236}">
              <a16:creationId xmlns:a16="http://schemas.microsoft.com/office/drawing/2014/main" id="{EDC1DFA3-CDDF-47A4-8553-42C99A35D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579</xdr:row>
      <xdr:rowOff>0</xdr:rowOff>
    </xdr:from>
    <xdr:to>
      <xdr:col>4</xdr:col>
      <xdr:colOff>0</xdr:colOff>
      <xdr:row>582</xdr:row>
      <xdr:rowOff>152168</xdr:rowOff>
    </xdr:to>
    <xdr:pic>
      <xdr:nvPicPr>
        <xdr:cNvPr id="136" name="32 Imagen" descr="ConexBanninger_rgb1.jpg">
          <a:extLst>
            <a:ext uri="{FF2B5EF4-FFF2-40B4-BE49-F238E27FC236}">
              <a16:creationId xmlns:a16="http://schemas.microsoft.com/office/drawing/2014/main" id="{31FC483E-8772-4BAE-9367-52A364E0D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579</xdr:row>
      <xdr:rowOff>0</xdr:rowOff>
    </xdr:from>
    <xdr:to>
      <xdr:col>4</xdr:col>
      <xdr:colOff>0</xdr:colOff>
      <xdr:row>582</xdr:row>
      <xdr:rowOff>152168</xdr:rowOff>
    </xdr:to>
    <xdr:pic>
      <xdr:nvPicPr>
        <xdr:cNvPr id="137" name="36 Imagen" descr="ConexBanninger_rgb1.jpg">
          <a:extLst>
            <a:ext uri="{FF2B5EF4-FFF2-40B4-BE49-F238E27FC236}">
              <a16:creationId xmlns:a16="http://schemas.microsoft.com/office/drawing/2014/main" id="{387C68C6-F2B7-4096-8230-438777ED7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89434375"/>
          <a:ext cx="0" cy="752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579</xdr:row>
      <xdr:rowOff>0</xdr:rowOff>
    </xdr:from>
    <xdr:ext cx="0" cy="724107"/>
    <xdr:pic>
      <xdr:nvPicPr>
        <xdr:cNvPr id="138" name="10 Imagen" descr="ConexBanninger_rgb1.jpg">
          <a:extLst>
            <a:ext uri="{FF2B5EF4-FFF2-40B4-BE49-F238E27FC236}">
              <a16:creationId xmlns:a16="http://schemas.microsoft.com/office/drawing/2014/main" id="{8BFD1C42-20CA-4339-8B90-617CA12A6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05057"/>
    <xdr:pic>
      <xdr:nvPicPr>
        <xdr:cNvPr id="139" name="17 Imagen" descr="ConexBanninger_rgb1.jpg">
          <a:extLst>
            <a:ext uri="{FF2B5EF4-FFF2-40B4-BE49-F238E27FC236}">
              <a16:creationId xmlns:a16="http://schemas.microsoft.com/office/drawing/2014/main" id="{87DC0691-EA05-47B8-A177-C7427D5E5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05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647906"/>
    <xdr:pic>
      <xdr:nvPicPr>
        <xdr:cNvPr id="140" name="23 Imagen" descr="ConexBanninger_rgb1.jpg">
          <a:extLst>
            <a:ext uri="{FF2B5EF4-FFF2-40B4-BE49-F238E27FC236}">
              <a16:creationId xmlns:a16="http://schemas.microsoft.com/office/drawing/2014/main" id="{DCD641EA-EA18-48CE-90ED-B9EA7BD72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7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4103"/>
    <xdr:pic>
      <xdr:nvPicPr>
        <xdr:cNvPr id="141" name="30 Imagen" descr="ConexBanninger_rgb1.jpg">
          <a:extLst>
            <a:ext uri="{FF2B5EF4-FFF2-40B4-BE49-F238E27FC236}">
              <a16:creationId xmlns:a16="http://schemas.microsoft.com/office/drawing/2014/main" id="{35EF5C02-0302-42C1-A428-B2948A6C8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4103"/>
    <xdr:pic>
      <xdr:nvPicPr>
        <xdr:cNvPr id="142" name="32 Imagen" descr="ConexBanninger_rgb1.jpg">
          <a:extLst>
            <a:ext uri="{FF2B5EF4-FFF2-40B4-BE49-F238E27FC236}">
              <a16:creationId xmlns:a16="http://schemas.microsoft.com/office/drawing/2014/main" id="{0E3BF50E-835E-482F-8E0E-26007397C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4103"/>
    <xdr:pic>
      <xdr:nvPicPr>
        <xdr:cNvPr id="143" name="36 Imagen" descr="ConexBanninger_rgb1.jpg">
          <a:extLst>
            <a:ext uri="{FF2B5EF4-FFF2-40B4-BE49-F238E27FC236}">
              <a16:creationId xmlns:a16="http://schemas.microsoft.com/office/drawing/2014/main" id="{A878B8D0-1C90-4D81-94BC-07C943F8A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724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644732"/>
    <xdr:pic>
      <xdr:nvPicPr>
        <xdr:cNvPr id="144" name="3 Imagen" descr="ConexBanninger_rgb1.jpg">
          <a:extLst>
            <a:ext uri="{FF2B5EF4-FFF2-40B4-BE49-F238E27FC236}">
              <a16:creationId xmlns:a16="http://schemas.microsoft.com/office/drawing/2014/main" id="{853676D5-02D2-4C79-AC7C-7888D9D4B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1634650"/>
          <a:ext cx="0" cy="6447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0932"/>
    <xdr:pic>
      <xdr:nvPicPr>
        <xdr:cNvPr id="145" name="10 Imagen" descr="ConexBanninger_rgb1.jpg">
          <a:extLst>
            <a:ext uri="{FF2B5EF4-FFF2-40B4-BE49-F238E27FC236}">
              <a16:creationId xmlns:a16="http://schemas.microsoft.com/office/drawing/2014/main" id="{11959E0C-3105-4DA3-985D-714CA34FA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01882"/>
    <xdr:pic>
      <xdr:nvPicPr>
        <xdr:cNvPr id="146" name="17 Imagen" descr="ConexBanninger_rgb1.jpg">
          <a:extLst>
            <a:ext uri="{FF2B5EF4-FFF2-40B4-BE49-F238E27FC236}">
              <a16:creationId xmlns:a16="http://schemas.microsoft.com/office/drawing/2014/main" id="{4CAE82C4-0A06-4AEE-8AE0-69E446E13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644731"/>
    <xdr:pic>
      <xdr:nvPicPr>
        <xdr:cNvPr id="147" name="23 Imagen" descr="ConexBanninger_rgb1.jpg">
          <a:extLst>
            <a:ext uri="{FF2B5EF4-FFF2-40B4-BE49-F238E27FC236}">
              <a16:creationId xmlns:a16="http://schemas.microsoft.com/office/drawing/2014/main" id="{87DDDE2E-99BD-4730-A6BE-D8B25126B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0928"/>
    <xdr:pic>
      <xdr:nvPicPr>
        <xdr:cNvPr id="148" name="30 Imagen" descr="ConexBanninger_rgb1.jpg">
          <a:extLst>
            <a:ext uri="{FF2B5EF4-FFF2-40B4-BE49-F238E27FC236}">
              <a16:creationId xmlns:a16="http://schemas.microsoft.com/office/drawing/2014/main" id="{C29F242E-C637-4C55-9F31-A0EDC9565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0928"/>
    <xdr:pic>
      <xdr:nvPicPr>
        <xdr:cNvPr id="149" name="32 Imagen" descr="ConexBanninger_rgb1.jpg">
          <a:extLst>
            <a:ext uri="{FF2B5EF4-FFF2-40B4-BE49-F238E27FC236}">
              <a16:creationId xmlns:a16="http://schemas.microsoft.com/office/drawing/2014/main" id="{5BD056BE-156B-4E03-84A9-ED4C0FFF0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0928"/>
    <xdr:pic>
      <xdr:nvPicPr>
        <xdr:cNvPr id="150" name="36 Imagen" descr="ConexBanninger_rgb1.jpg">
          <a:extLst>
            <a:ext uri="{FF2B5EF4-FFF2-40B4-BE49-F238E27FC236}">
              <a16:creationId xmlns:a16="http://schemas.microsoft.com/office/drawing/2014/main" id="{802B57EE-0009-4974-8E7B-9E502AD2E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647907"/>
    <xdr:pic>
      <xdr:nvPicPr>
        <xdr:cNvPr id="151" name="3 Imagen" descr="ConexBanninger_rgb1.jpg">
          <a:extLst>
            <a:ext uri="{FF2B5EF4-FFF2-40B4-BE49-F238E27FC236}">
              <a16:creationId xmlns:a16="http://schemas.microsoft.com/office/drawing/2014/main" id="{7DC986F8-E5C2-4907-8475-7282C1C09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0932"/>
    <xdr:pic>
      <xdr:nvPicPr>
        <xdr:cNvPr id="152" name="10 Imagen" descr="ConexBanninger_rgb1.jpg">
          <a:extLst>
            <a:ext uri="{FF2B5EF4-FFF2-40B4-BE49-F238E27FC236}">
              <a16:creationId xmlns:a16="http://schemas.microsoft.com/office/drawing/2014/main" id="{76445673-C362-4936-95CC-4AB4A82EC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01882"/>
    <xdr:pic>
      <xdr:nvPicPr>
        <xdr:cNvPr id="153" name="17 Imagen" descr="ConexBanninger_rgb1.jpg">
          <a:extLst>
            <a:ext uri="{FF2B5EF4-FFF2-40B4-BE49-F238E27FC236}">
              <a16:creationId xmlns:a16="http://schemas.microsoft.com/office/drawing/2014/main" id="{2EC6E6F2-72D6-4F48-9E69-A7951AD8A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644731"/>
    <xdr:pic>
      <xdr:nvPicPr>
        <xdr:cNvPr id="154" name="23 Imagen" descr="ConexBanninger_rgb1.jpg">
          <a:extLst>
            <a:ext uri="{FF2B5EF4-FFF2-40B4-BE49-F238E27FC236}">
              <a16:creationId xmlns:a16="http://schemas.microsoft.com/office/drawing/2014/main" id="{8581146A-FAA3-4462-BD73-BF13F73B8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0928"/>
    <xdr:pic>
      <xdr:nvPicPr>
        <xdr:cNvPr id="155" name="30 Imagen" descr="ConexBanninger_rgb1.jpg">
          <a:extLst>
            <a:ext uri="{FF2B5EF4-FFF2-40B4-BE49-F238E27FC236}">
              <a16:creationId xmlns:a16="http://schemas.microsoft.com/office/drawing/2014/main" id="{00E45102-D9A7-4E13-8768-46C3C63CC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0928"/>
    <xdr:pic>
      <xdr:nvPicPr>
        <xdr:cNvPr id="156" name="32 Imagen" descr="ConexBanninger_rgb1.jpg">
          <a:extLst>
            <a:ext uri="{FF2B5EF4-FFF2-40B4-BE49-F238E27FC236}">
              <a16:creationId xmlns:a16="http://schemas.microsoft.com/office/drawing/2014/main" id="{8BA0A750-7EED-42F1-B421-41B3A0C3E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0928"/>
    <xdr:pic>
      <xdr:nvPicPr>
        <xdr:cNvPr id="157" name="36 Imagen" descr="ConexBanninger_rgb1.jpg">
          <a:extLst>
            <a:ext uri="{FF2B5EF4-FFF2-40B4-BE49-F238E27FC236}">
              <a16:creationId xmlns:a16="http://schemas.microsoft.com/office/drawing/2014/main" id="{8B7C33FD-6B0A-4B35-BCFE-B2F618093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647907"/>
    <xdr:pic>
      <xdr:nvPicPr>
        <xdr:cNvPr id="158" name="3 Imagen" descr="ConexBanninger_rgb1.jpg">
          <a:extLst>
            <a:ext uri="{FF2B5EF4-FFF2-40B4-BE49-F238E27FC236}">
              <a16:creationId xmlns:a16="http://schemas.microsoft.com/office/drawing/2014/main" id="{D9F4E0FE-37E5-457B-AC16-43DBFB336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03532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1101932"/>
    <xdr:pic>
      <xdr:nvPicPr>
        <xdr:cNvPr id="159" name="10 Imagen" descr="ConexBanninger_rgb1.jpg">
          <a:extLst>
            <a:ext uri="{FF2B5EF4-FFF2-40B4-BE49-F238E27FC236}">
              <a16:creationId xmlns:a16="http://schemas.microsoft.com/office/drawing/2014/main" id="{04F7980A-A5DB-4039-BDD7-D6693EEC1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1082882"/>
    <xdr:pic>
      <xdr:nvPicPr>
        <xdr:cNvPr id="160" name="17 Imagen" descr="ConexBanninger_rgb1.jpg">
          <a:extLst>
            <a:ext uri="{FF2B5EF4-FFF2-40B4-BE49-F238E27FC236}">
              <a16:creationId xmlns:a16="http://schemas.microsoft.com/office/drawing/2014/main" id="{89983587-90B3-4EDD-A310-F699FBC02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1025731"/>
    <xdr:pic>
      <xdr:nvPicPr>
        <xdr:cNvPr id="161" name="23 Imagen" descr="ConexBanninger_rgb1.jpg">
          <a:extLst>
            <a:ext uri="{FF2B5EF4-FFF2-40B4-BE49-F238E27FC236}">
              <a16:creationId xmlns:a16="http://schemas.microsoft.com/office/drawing/2014/main" id="{FEBC3D51-A0A5-4077-80DC-23EED76D2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1101928"/>
    <xdr:pic>
      <xdr:nvPicPr>
        <xdr:cNvPr id="162" name="30 Imagen" descr="ConexBanninger_rgb1.jpg">
          <a:extLst>
            <a:ext uri="{FF2B5EF4-FFF2-40B4-BE49-F238E27FC236}">
              <a16:creationId xmlns:a16="http://schemas.microsoft.com/office/drawing/2014/main" id="{AC699B29-8E41-4F1D-A17B-953E4DDA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1101928"/>
    <xdr:pic>
      <xdr:nvPicPr>
        <xdr:cNvPr id="163" name="32 Imagen" descr="ConexBanninger_rgb1.jpg">
          <a:extLst>
            <a:ext uri="{FF2B5EF4-FFF2-40B4-BE49-F238E27FC236}">
              <a16:creationId xmlns:a16="http://schemas.microsoft.com/office/drawing/2014/main" id="{FE7B41DF-2515-4A28-9A54-C365F8568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1101928"/>
    <xdr:pic>
      <xdr:nvPicPr>
        <xdr:cNvPr id="164" name="36 Imagen" descr="ConexBanninger_rgb1.jpg">
          <a:extLst>
            <a:ext uri="{FF2B5EF4-FFF2-40B4-BE49-F238E27FC236}">
              <a16:creationId xmlns:a16="http://schemas.microsoft.com/office/drawing/2014/main" id="{78325BB6-440F-492F-BE61-1F833CEAA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1028907"/>
    <xdr:pic>
      <xdr:nvPicPr>
        <xdr:cNvPr id="165" name="3 Imagen" descr="ConexBanninger_rgb1.jpg">
          <a:extLst>
            <a:ext uri="{FF2B5EF4-FFF2-40B4-BE49-F238E27FC236}">
              <a16:creationId xmlns:a16="http://schemas.microsoft.com/office/drawing/2014/main" id="{A99D062C-D212-4E4D-A012-84C5382B3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2072366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1101932"/>
    <xdr:pic>
      <xdr:nvPicPr>
        <xdr:cNvPr id="166" name="10 Imagen" descr="ConexBanninger_rgb1.jpg">
          <a:extLst>
            <a:ext uri="{FF2B5EF4-FFF2-40B4-BE49-F238E27FC236}">
              <a16:creationId xmlns:a16="http://schemas.microsoft.com/office/drawing/2014/main" id="{207E003D-825D-4670-AF8A-8E3AB943A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1082882"/>
    <xdr:pic>
      <xdr:nvPicPr>
        <xdr:cNvPr id="167" name="17 Imagen" descr="ConexBanninger_rgb1.jpg">
          <a:extLst>
            <a:ext uri="{FF2B5EF4-FFF2-40B4-BE49-F238E27FC236}">
              <a16:creationId xmlns:a16="http://schemas.microsoft.com/office/drawing/2014/main" id="{BE266607-74DC-480C-8371-CC37415CA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82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1025731"/>
    <xdr:pic>
      <xdr:nvPicPr>
        <xdr:cNvPr id="168" name="23 Imagen" descr="ConexBanninger_rgb1.jpg">
          <a:extLst>
            <a:ext uri="{FF2B5EF4-FFF2-40B4-BE49-F238E27FC236}">
              <a16:creationId xmlns:a16="http://schemas.microsoft.com/office/drawing/2014/main" id="{4AFE2CF3-9C35-48E1-A7CF-A70A6CD98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5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1101928"/>
    <xdr:pic>
      <xdr:nvPicPr>
        <xdr:cNvPr id="169" name="30 Imagen" descr="ConexBanninger_rgb1.jpg">
          <a:extLst>
            <a:ext uri="{FF2B5EF4-FFF2-40B4-BE49-F238E27FC236}">
              <a16:creationId xmlns:a16="http://schemas.microsoft.com/office/drawing/2014/main" id="{93BCCC2F-7BBE-4AD4-887D-E2B4FB696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1101928"/>
    <xdr:pic>
      <xdr:nvPicPr>
        <xdr:cNvPr id="170" name="32 Imagen" descr="ConexBanninger_rgb1.jpg">
          <a:extLst>
            <a:ext uri="{FF2B5EF4-FFF2-40B4-BE49-F238E27FC236}">
              <a16:creationId xmlns:a16="http://schemas.microsoft.com/office/drawing/2014/main" id="{319B7C89-2183-4150-88C5-8176532B0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1101928"/>
    <xdr:pic>
      <xdr:nvPicPr>
        <xdr:cNvPr id="171" name="36 Imagen" descr="ConexBanninger_rgb1.jpg">
          <a:extLst>
            <a:ext uri="{FF2B5EF4-FFF2-40B4-BE49-F238E27FC236}">
              <a16:creationId xmlns:a16="http://schemas.microsoft.com/office/drawing/2014/main" id="{010B1BAF-BA42-497A-9BB5-8EEF664E7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101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1028907"/>
    <xdr:pic>
      <xdr:nvPicPr>
        <xdr:cNvPr id="172" name="3 Imagen" descr="ConexBanninger_rgb1.jpg">
          <a:extLst>
            <a:ext uri="{FF2B5EF4-FFF2-40B4-BE49-F238E27FC236}">
              <a16:creationId xmlns:a16="http://schemas.microsoft.com/office/drawing/2014/main" id="{78A71D6E-24F3-49E2-A428-6343683FC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7635400"/>
          <a:ext cx="0" cy="102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3" name="10 Imagen" descr="ConexBanninger_rgb1.jpg">
          <a:extLst>
            <a:ext uri="{FF2B5EF4-FFF2-40B4-BE49-F238E27FC236}">
              <a16:creationId xmlns:a16="http://schemas.microsoft.com/office/drawing/2014/main" id="{9148892E-DA62-488A-BBE8-3BE028366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299904150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114507</xdr:rowOff>
    </xdr:to>
    <xdr:pic>
      <xdr:nvPicPr>
        <xdr:cNvPr id="174" name="17 Imagen" descr="ConexBanninger_rgb1.jpg">
          <a:extLst>
            <a:ext uri="{FF2B5EF4-FFF2-40B4-BE49-F238E27FC236}">
              <a16:creationId xmlns:a16="http://schemas.microsoft.com/office/drawing/2014/main" id="{5B5390E8-6F6B-4DF7-A3A9-CE5358DA6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37508850"/>
          <a:ext cx="0" cy="714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57357</xdr:rowOff>
    </xdr:to>
    <xdr:pic>
      <xdr:nvPicPr>
        <xdr:cNvPr id="175" name="23 Imagen" descr="ConexBanninger_rgb1.jpg">
          <a:extLst>
            <a:ext uri="{FF2B5EF4-FFF2-40B4-BE49-F238E27FC236}">
              <a16:creationId xmlns:a16="http://schemas.microsoft.com/office/drawing/2014/main" id="{C3D77DA4-FA7B-4D0A-A6ED-147424932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61711875"/>
          <a:ext cx="0" cy="65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6" name="30 Imagen" descr="ConexBanninger_rgb1.jpg">
          <a:extLst>
            <a:ext uri="{FF2B5EF4-FFF2-40B4-BE49-F238E27FC236}">
              <a16:creationId xmlns:a16="http://schemas.microsoft.com/office/drawing/2014/main" id="{0EBF1B2C-BD1D-490E-A0BD-4E66EFB35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133553</xdr:rowOff>
    </xdr:to>
    <xdr:pic>
      <xdr:nvPicPr>
        <xdr:cNvPr id="177" name="32 Imagen" descr="ConexBanninger_rgb1.jpg">
          <a:extLst>
            <a:ext uri="{FF2B5EF4-FFF2-40B4-BE49-F238E27FC236}">
              <a16:creationId xmlns:a16="http://schemas.microsoft.com/office/drawing/2014/main" id="{A4EB46B7-7C28-4C80-9294-FD74E9442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388515225"/>
          <a:ext cx="0" cy="7336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0</xdr:colOff>
      <xdr:row>14</xdr:row>
      <xdr:rowOff>133554</xdr:rowOff>
    </xdr:to>
    <xdr:pic>
      <xdr:nvPicPr>
        <xdr:cNvPr id="178" name="36 Imagen" descr="ConexBanninger_rgb1.jpg">
          <a:extLst>
            <a:ext uri="{FF2B5EF4-FFF2-40B4-BE49-F238E27FC236}">
              <a16:creationId xmlns:a16="http://schemas.microsoft.com/office/drawing/2014/main" id="{25180822-58CD-43A9-B213-876968765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408517725"/>
          <a:ext cx="0" cy="733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0</xdr:colOff>
      <xdr:row>579</xdr:row>
      <xdr:rowOff>0</xdr:rowOff>
    </xdr:from>
    <xdr:ext cx="0" cy="720932"/>
    <xdr:pic>
      <xdr:nvPicPr>
        <xdr:cNvPr id="183" name="10 Imagen" descr="ConexBanninger_rgb1.jpg">
          <a:extLst>
            <a:ext uri="{FF2B5EF4-FFF2-40B4-BE49-F238E27FC236}">
              <a16:creationId xmlns:a16="http://schemas.microsoft.com/office/drawing/2014/main" id="{946B5CE0-043C-4A4A-8F83-A03E6CF7E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01882"/>
    <xdr:pic>
      <xdr:nvPicPr>
        <xdr:cNvPr id="184" name="17 Imagen" descr="ConexBanninger_rgb1.jpg">
          <a:extLst>
            <a:ext uri="{FF2B5EF4-FFF2-40B4-BE49-F238E27FC236}">
              <a16:creationId xmlns:a16="http://schemas.microsoft.com/office/drawing/2014/main" id="{C9F1237F-8C3A-4F34-BBA6-69D9DB6A8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644731"/>
    <xdr:pic>
      <xdr:nvPicPr>
        <xdr:cNvPr id="185" name="23 Imagen" descr="ConexBanninger_rgb1.jpg">
          <a:extLst>
            <a:ext uri="{FF2B5EF4-FFF2-40B4-BE49-F238E27FC236}">
              <a16:creationId xmlns:a16="http://schemas.microsoft.com/office/drawing/2014/main" id="{EB279EE7-0C86-42A7-BFF2-9D2D9D3DF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0928"/>
    <xdr:pic>
      <xdr:nvPicPr>
        <xdr:cNvPr id="186" name="30 Imagen" descr="ConexBanninger_rgb1.jpg">
          <a:extLst>
            <a:ext uri="{FF2B5EF4-FFF2-40B4-BE49-F238E27FC236}">
              <a16:creationId xmlns:a16="http://schemas.microsoft.com/office/drawing/2014/main" id="{B5BAFC0C-6D77-41B3-BC2C-4BB31C848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0928"/>
    <xdr:pic>
      <xdr:nvPicPr>
        <xdr:cNvPr id="187" name="32 Imagen" descr="ConexBanninger_rgb1.jpg">
          <a:extLst>
            <a:ext uri="{FF2B5EF4-FFF2-40B4-BE49-F238E27FC236}">
              <a16:creationId xmlns:a16="http://schemas.microsoft.com/office/drawing/2014/main" id="{B1F7FA88-7EEF-42E6-9C1B-2468FC775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0928"/>
    <xdr:pic>
      <xdr:nvPicPr>
        <xdr:cNvPr id="188" name="36 Imagen" descr="ConexBanninger_rgb1.jpg">
          <a:extLst>
            <a:ext uri="{FF2B5EF4-FFF2-40B4-BE49-F238E27FC236}">
              <a16:creationId xmlns:a16="http://schemas.microsoft.com/office/drawing/2014/main" id="{11906A1D-0D0D-4524-A5E6-3D33F2753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647907"/>
    <xdr:pic>
      <xdr:nvPicPr>
        <xdr:cNvPr id="189" name="3 Imagen" descr="ConexBanninger_rgb1.jpg">
          <a:extLst>
            <a:ext uri="{FF2B5EF4-FFF2-40B4-BE49-F238E27FC236}">
              <a16:creationId xmlns:a16="http://schemas.microsoft.com/office/drawing/2014/main" id="{C8445F97-05DE-4621-8A41-4984B2DAC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0932"/>
    <xdr:pic>
      <xdr:nvPicPr>
        <xdr:cNvPr id="190" name="10 Imagen" descr="ConexBanninger_rgb1.jpg">
          <a:extLst>
            <a:ext uri="{FF2B5EF4-FFF2-40B4-BE49-F238E27FC236}">
              <a16:creationId xmlns:a16="http://schemas.microsoft.com/office/drawing/2014/main" id="{823C9128-924A-43AF-82C3-635200CE7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01882"/>
    <xdr:pic>
      <xdr:nvPicPr>
        <xdr:cNvPr id="191" name="17 Imagen" descr="ConexBanninger_rgb1.jpg">
          <a:extLst>
            <a:ext uri="{FF2B5EF4-FFF2-40B4-BE49-F238E27FC236}">
              <a16:creationId xmlns:a16="http://schemas.microsoft.com/office/drawing/2014/main" id="{AB39929F-EED5-4D9A-84E7-54070B554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01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644731"/>
    <xdr:pic>
      <xdr:nvPicPr>
        <xdr:cNvPr id="192" name="23 Imagen" descr="ConexBanninger_rgb1.jpg">
          <a:extLst>
            <a:ext uri="{FF2B5EF4-FFF2-40B4-BE49-F238E27FC236}">
              <a16:creationId xmlns:a16="http://schemas.microsoft.com/office/drawing/2014/main" id="{3BCB3BB1-8EE4-4B94-87E7-B68280559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47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0928"/>
    <xdr:pic>
      <xdr:nvPicPr>
        <xdr:cNvPr id="193" name="30 Imagen" descr="ConexBanninger_rgb1.jpg">
          <a:extLst>
            <a:ext uri="{FF2B5EF4-FFF2-40B4-BE49-F238E27FC236}">
              <a16:creationId xmlns:a16="http://schemas.microsoft.com/office/drawing/2014/main" id="{4AD7C2F7-FCE2-4267-ACDC-5BD293534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0928"/>
    <xdr:pic>
      <xdr:nvPicPr>
        <xdr:cNvPr id="194" name="32 Imagen" descr="ConexBanninger_rgb1.jpg">
          <a:extLst>
            <a:ext uri="{FF2B5EF4-FFF2-40B4-BE49-F238E27FC236}">
              <a16:creationId xmlns:a16="http://schemas.microsoft.com/office/drawing/2014/main" id="{A0E9DA0E-034F-4403-9AEE-FFEE28C69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720928"/>
    <xdr:pic>
      <xdr:nvPicPr>
        <xdr:cNvPr id="195" name="36 Imagen" descr="ConexBanninger_rgb1.jpg">
          <a:extLst>
            <a:ext uri="{FF2B5EF4-FFF2-40B4-BE49-F238E27FC236}">
              <a16:creationId xmlns:a16="http://schemas.microsoft.com/office/drawing/2014/main" id="{6A347A56-D399-46C0-90BE-D8517725B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7209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579</xdr:row>
      <xdr:rowOff>0</xdr:rowOff>
    </xdr:from>
    <xdr:ext cx="0" cy="647907"/>
    <xdr:pic>
      <xdr:nvPicPr>
        <xdr:cNvPr id="196" name="3 Imagen" descr="ConexBanninger_rgb1.jpg">
          <a:extLst>
            <a:ext uri="{FF2B5EF4-FFF2-40B4-BE49-F238E27FC236}">
              <a16:creationId xmlns:a16="http://schemas.microsoft.com/office/drawing/2014/main" id="{4C023C44-0D04-48A1-B121-440DBB4D6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67650" y="1195035075"/>
          <a:ext cx="0" cy="647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aria Jesus Santos" id="{3BB4C929-2A26-43AF-B787-A7E101AC99A0}" userId="S::MJesus@IBPGroup.com::950b43c5-f659-4ca6-8726-c58d0fe0b8d2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J184" dT="2021-01-20T15:20:21.01" personId="{3BB4C929-2A26-43AF-B787-A7E101AC99A0}" id="{87709AB7-E72B-44BE-91AB-F8EE76600F7D}">
    <text>Rosa Amaro 5nov20</text>
  </threadedComment>
  <threadedComment ref="J186" dT="2021-03-10T08:55:09.70" personId="{3BB4C929-2A26-43AF-B787-A7E101AC99A0}" id="{5CF501AC-D00C-4C4F-880E-20EF27E85579}">
    <text>Julián Rodriguez 19/2/2021</text>
  </threadedComment>
  <threadedComment ref="J188" dT="2021-01-20T15:59:06.66" personId="{3BB4C929-2A26-43AF-B787-A7E101AC99A0}" id="{BFC81E9C-4E9D-4B58-B48B-FEBBC0064246}">
    <text>Rosa Amaro 16jul20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A7059-35B5-4108-AD0A-3B8CE8CE2A97}">
  <sheetPr codeName="Hoja1">
    <tabColor rgb="FF002060"/>
    <pageSetUpPr fitToPage="1"/>
  </sheetPr>
  <dimension ref="A1:N655"/>
  <sheetViews>
    <sheetView zoomScale="90" zoomScaleNormal="90" workbookViewId="0">
      <pane ySplit="11" topLeftCell="A12" activePane="bottomLeft" state="frozen"/>
      <selection pane="bottomLeft" activeCell="M4" sqref="M4:N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0</v>
      </c>
      <c r="N4" s="444">
        <f>SUM(N12:N2000)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75" customHeight="1" thickBot="1" x14ac:dyDescent="0.4">
      <c r="A9" s="446" t="s">
        <v>0</v>
      </c>
      <c r="B9" s="448" t="s">
        <v>1</v>
      </c>
      <c r="C9" s="446" t="s">
        <v>2</v>
      </c>
      <c r="D9" s="446" t="s">
        <v>9435</v>
      </c>
      <c r="E9" s="450" t="s">
        <v>3</v>
      </c>
      <c r="F9" s="451"/>
      <c r="G9" s="452"/>
      <c r="H9" s="461" t="s">
        <v>4</v>
      </c>
      <c r="I9" s="462"/>
      <c r="J9" s="463"/>
      <c r="K9" s="453" t="s">
        <v>12053</v>
      </c>
      <c r="L9" s="455" t="s">
        <v>10337</v>
      </c>
    </row>
    <row r="10" spans="1:14" ht="43" customHeight="1" thickBot="1" x14ac:dyDescent="0.4">
      <c r="A10" s="447"/>
      <c r="B10" s="449"/>
      <c r="C10" s="447"/>
      <c r="D10" s="447"/>
      <c r="E10" s="278" t="s">
        <v>5</v>
      </c>
      <c r="F10" s="279" t="s">
        <v>6</v>
      </c>
      <c r="G10" s="279" t="s">
        <v>9436</v>
      </c>
      <c r="H10" s="279" t="s">
        <v>5</v>
      </c>
      <c r="I10" s="279" t="s">
        <v>6</v>
      </c>
      <c r="J10" s="279" t="s">
        <v>9436</v>
      </c>
      <c r="K10" s="454"/>
      <c r="L10" s="456"/>
    </row>
    <row r="11" spans="1:14" ht="10" customHeight="1" thickBot="1" x14ac:dyDescent="0.4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s="6" customFormat="1" ht="15.65" customHeight="1" thickTop="1" x14ac:dyDescent="0.35">
      <c r="A12" s="168" t="s">
        <v>15</v>
      </c>
      <c r="B12" s="25" t="s">
        <v>16</v>
      </c>
      <c r="C12" s="25" t="s">
        <v>17</v>
      </c>
      <c r="D12" s="11" t="s">
        <v>10338</v>
      </c>
      <c r="E12" s="112">
        <v>4011860027607</v>
      </c>
      <c r="F12" s="112">
        <v>4011860027652</v>
      </c>
      <c r="G12" s="112">
        <v>4011860027669</v>
      </c>
      <c r="H12" s="157"/>
      <c r="I12" s="157">
        <v>10</v>
      </c>
      <c r="J12" s="157">
        <v>1000</v>
      </c>
      <c r="K12" s="299">
        <v>4.95</v>
      </c>
      <c r="L12" s="6">
        <f>IF(K12="","",K12*$L$1*$L$2*$L$3*$L$4*$L$5)</f>
        <v>4.95</v>
      </c>
      <c r="N12" s="6" t="str">
        <f>IF(M12="","",L12*M12)</f>
        <v/>
      </c>
    </row>
    <row r="13" spans="1:14" s="6" customFormat="1" ht="15.65" customHeight="1" x14ac:dyDescent="0.35">
      <c r="A13" s="169" t="s">
        <v>15</v>
      </c>
      <c r="B13" s="26" t="s">
        <v>16</v>
      </c>
      <c r="C13" s="26" t="s">
        <v>18</v>
      </c>
      <c r="D13" s="14" t="s">
        <v>10339</v>
      </c>
      <c r="E13" s="110">
        <v>4011860027805</v>
      </c>
      <c r="F13" s="110">
        <v>4011860027850</v>
      </c>
      <c r="G13" s="110">
        <v>4011860027867</v>
      </c>
      <c r="H13" s="145"/>
      <c r="I13" s="145">
        <v>10</v>
      </c>
      <c r="J13" s="145">
        <v>800</v>
      </c>
      <c r="K13" s="299">
        <v>4.66</v>
      </c>
      <c r="L13" s="6">
        <f t="shared" ref="L13:L76" si="1">IF(K13="","",K13*$L$1*$L$2*$L$3*$L$4*$L$5)</f>
        <v>4.66</v>
      </c>
      <c r="N13" s="6" t="str">
        <f t="shared" ref="N13:N76" si="2">IF(M13="","",L13*M13)</f>
        <v/>
      </c>
    </row>
    <row r="14" spans="1:14" s="6" customFormat="1" ht="15.65" customHeight="1" x14ac:dyDescent="0.35">
      <c r="A14" s="169" t="s">
        <v>15</v>
      </c>
      <c r="B14" s="26" t="s">
        <v>16</v>
      </c>
      <c r="C14" s="26" t="s">
        <v>19</v>
      </c>
      <c r="D14" s="14" t="s">
        <v>10340</v>
      </c>
      <c r="E14" s="110">
        <v>4011860028109</v>
      </c>
      <c r="F14" s="110">
        <v>4011860028154</v>
      </c>
      <c r="G14" s="110">
        <v>4011860028161</v>
      </c>
      <c r="H14" s="145"/>
      <c r="I14" s="145">
        <v>10</v>
      </c>
      <c r="J14" s="145">
        <v>500</v>
      </c>
      <c r="K14" s="299">
        <v>3.23</v>
      </c>
      <c r="L14" s="6">
        <f t="shared" si="1"/>
        <v>3.23</v>
      </c>
      <c r="N14" s="6" t="str">
        <f t="shared" si="2"/>
        <v/>
      </c>
    </row>
    <row r="15" spans="1:14" s="6" customFormat="1" ht="15.65" customHeight="1" x14ac:dyDescent="0.35">
      <c r="A15" s="169" t="s">
        <v>15</v>
      </c>
      <c r="B15" s="26" t="s">
        <v>16</v>
      </c>
      <c r="C15" s="26" t="s">
        <v>20</v>
      </c>
      <c r="D15" s="14" t="s">
        <v>10341</v>
      </c>
      <c r="E15" s="110">
        <v>4011860028406</v>
      </c>
      <c r="F15" s="110">
        <v>4011860028420</v>
      </c>
      <c r="G15" s="110">
        <v>4011860028482</v>
      </c>
      <c r="H15" s="145"/>
      <c r="I15" s="145">
        <v>10</v>
      </c>
      <c r="J15" s="145">
        <v>500</v>
      </c>
      <c r="K15" s="299">
        <v>1.1000000000000001</v>
      </c>
      <c r="L15" s="6">
        <f t="shared" si="1"/>
        <v>1.1000000000000001</v>
      </c>
      <c r="N15" s="6" t="str">
        <f t="shared" si="2"/>
        <v/>
      </c>
    </row>
    <row r="16" spans="1:14" s="6" customFormat="1" ht="15.65" customHeight="1" x14ac:dyDescent="0.35">
      <c r="A16" s="169" t="s">
        <v>15</v>
      </c>
      <c r="B16" s="26" t="s">
        <v>16</v>
      </c>
      <c r="C16" s="26" t="s">
        <v>21</v>
      </c>
      <c r="D16" s="14" t="s">
        <v>10342</v>
      </c>
      <c r="E16" s="110">
        <v>4011860029106</v>
      </c>
      <c r="F16" s="110">
        <v>4011860029151</v>
      </c>
      <c r="G16" s="110">
        <v>4011860029168</v>
      </c>
      <c r="H16" s="145"/>
      <c r="I16" s="145">
        <v>10</v>
      </c>
      <c r="J16" s="145">
        <v>300</v>
      </c>
      <c r="K16" s="299">
        <v>1.39</v>
      </c>
      <c r="L16" s="6">
        <f t="shared" si="1"/>
        <v>1.39</v>
      </c>
      <c r="N16" s="6" t="str">
        <f t="shared" si="2"/>
        <v/>
      </c>
    </row>
    <row r="17" spans="1:14" s="6" customFormat="1" ht="15.65" customHeight="1" x14ac:dyDescent="0.35">
      <c r="A17" s="169" t="s">
        <v>15</v>
      </c>
      <c r="B17" s="26" t="s">
        <v>16</v>
      </c>
      <c r="C17" s="26" t="s">
        <v>22</v>
      </c>
      <c r="D17" s="14" t="s">
        <v>10343</v>
      </c>
      <c r="E17" s="110">
        <v>4011860029403</v>
      </c>
      <c r="F17" s="110">
        <v>4011860029434</v>
      </c>
      <c r="G17" s="110">
        <v>4011860029489</v>
      </c>
      <c r="H17" s="145"/>
      <c r="I17" s="145">
        <v>25</v>
      </c>
      <c r="J17" s="145">
        <v>600</v>
      </c>
      <c r="K17" s="299">
        <v>1.2</v>
      </c>
      <c r="L17" s="6">
        <f t="shared" si="1"/>
        <v>1.2</v>
      </c>
      <c r="N17" s="6" t="str">
        <f t="shared" si="2"/>
        <v/>
      </c>
    </row>
    <row r="18" spans="1:14" s="6" customFormat="1" ht="15.65" customHeight="1" x14ac:dyDescent="0.35">
      <c r="A18" s="169" t="s">
        <v>15</v>
      </c>
      <c r="B18" s="26" t="s">
        <v>16</v>
      </c>
      <c r="C18" s="26" t="s">
        <v>23</v>
      </c>
      <c r="D18" s="14" t="s">
        <v>10344</v>
      </c>
      <c r="E18" s="110">
        <v>4011860030300</v>
      </c>
      <c r="F18" s="110">
        <v>4011860030355</v>
      </c>
      <c r="G18" s="110">
        <v>4011860030362</v>
      </c>
      <c r="H18" s="145"/>
      <c r="I18" s="145">
        <v>10</v>
      </c>
      <c r="J18" s="145">
        <v>250</v>
      </c>
      <c r="K18" s="299">
        <v>2.1800000000000002</v>
      </c>
      <c r="L18" s="6">
        <f t="shared" si="1"/>
        <v>2.1800000000000002</v>
      </c>
      <c r="N18" s="6" t="str">
        <f t="shared" si="2"/>
        <v/>
      </c>
    </row>
    <row r="19" spans="1:14" s="6" customFormat="1" ht="15.65" customHeight="1" x14ac:dyDescent="0.35">
      <c r="A19" s="169" t="s">
        <v>15</v>
      </c>
      <c r="B19" s="26" t="s">
        <v>16</v>
      </c>
      <c r="C19" s="26" t="s">
        <v>24</v>
      </c>
      <c r="D19" s="14" t="s">
        <v>10345</v>
      </c>
      <c r="E19" s="110">
        <v>4011860030607</v>
      </c>
      <c r="F19" s="110">
        <v>4011860030652</v>
      </c>
      <c r="G19" s="110">
        <v>4011860030669</v>
      </c>
      <c r="H19" s="145"/>
      <c r="I19" s="145">
        <v>10</v>
      </c>
      <c r="J19" s="145">
        <v>200</v>
      </c>
      <c r="K19" s="299">
        <v>1.83</v>
      </c>
      <c r="L19" s="6">
        <f t="shared" si="1"/>
        <v>1.83</v>
      </c>
      <c r="N19" s="6" t="str">
        <f t="shared" si="2"/>
        <v/>
      </c>
    </row>
    <row r="20" spans="1:14" s="6" customFormat="1" ht="15.65" customHeight="1" x14ac:dyDescent="0.35">
      <c r="A20" s="169" t="s">
        <v>15</v>
      </c>
      <c r="B20" s="26" t="s">
        <v>16</v>
      </c>
      <c r="C20" s="26" t="s">
        <v>25</v>
      </c>
      <c r="D20" s="14" t="s">
        <v>10346</v>
      </c>
      <c r="E20" s="110">
        <v>4011860031208</v>
      </c>
      <c r="F20" s="110">
        <v>4011860031222</v>
      </c>
      <c r="G20" s="110">
        <v>4011860031284</v>
      </c>
      <c r="H20" s="145"/>
      <c r="I20" s="145">
        <v>10</v>
      </c>
      <c r="J20" s="145">
        <v>250</v>
      </c>
      <c r="K20" s="299">
        <v>2.63</v>
      </c>
      <c r="L20" s="6">
        <f t="shared" si="1"/>
        <v>2.63</v>
      </c>
      <c r="N20" s="6" t="str">
        <f t="shared" si="2"/>
        <v/>
      </c>
    </row>
    <row r="21" spans="1:14" s="6" customFormat="1" ht="15.65" customHeight="1" x14ac:dyDescent="0.35">
      <c r="A21" s="169" t="s">
        <v>15</v>
      </c>
      <c r="B21" s="26" t="s">
        <v>16</v>
      </c>
      <c r="C21" s="26" t="s">
        <v>26</v>
      </c>
      <c r="D21" s="14" t="s">
        <v>10347</v>
      </c>
      <c r="E21" s="110">
        <v>4011860032007</v>
      </c>
      <c r="F21" s="110">
        <v>4011860032052</v>
      </c>
      <c r="G21" s="110">
        <v>4011860032069</v>
      </c>
      <c r="H21" s="145"/>
      <c r="I21" s="145">
        <v>10</v>
      </c>
      <c r="J21" s="145">
        <v>100</v>
      </c>
      <c r="K21" s="299">
        <v>5.68</v>
      </c>
      <c r="L21" s="6">
        <f t="shared" si="1"/>
        <v>5.68</v>
      </c>
      <c r="N21" s="6" t="str">
        <f t="shared" si="2"/>
        <v/>
      </c>
    </row>
    <row r="22" spans="1:14" s="6" customFormat="1" ht="15.65" customHeight="1" x14ac:dyDescent="0.35">
      <c r="A22" s="169" t="s">
        <v>15</v>
      </c>
      <c r="B22" s="26" t="s">
        <v>16</v>
      </c>
      <c r="C22" s="26" t="s">
        <v>27</v>
      </c>
      <c r="D22" s="14" t="s">
        <v>10348</v>
      </c>
      <c r="E22" s="110">
        <v>4011860032700</v>
      </c>
      <c r="F22" s="110">
        <v>4011860032755</v>
      </c>
      <c r="G22" s="110">
        <v>4011860032762</v>
      </c>
      <c r="H22" s="145"/>
      <c r="I22" s="145">
        <v>2</v>
      </c>
      <c r="J22" s="145">
        <v>50</v>
      </c>
      <c r="K22" s="299">
        <v>15.51</v>
      </c>
      <c r="L22" s="6">
        <f t="shared" si="1"/>
        <v>15.51</v>
      </c>
      <c r="N22" s="6" t="str">
        <f t="shared" si="2"/>
        <v/>
      </c>
    </row>
    <row r="23" spans="1:14" s="6" customFormat="1" ht="15.65" customHeight="1" x14ac:dyDescent="0.35">
      <c r="A23" s="169" t="s">
        <v>15</v>
      </c>
      <c r="B23" s="26" t="s">
        <v>16</v>
      </c>
      <c r="C23" s="26" t="s">
        <v>28</v>
      </c>
      <c r="D23" s="14" t="s">
        <v>10349</v>
      </c>
      <c r="E23" s="110">
        <v>4011860033103</v>
      </c>
      <c r="F23" s="110">
        <v>4011860033141</v>
      </c>
      <c r="G23" s="110">
        <v>4011860033165</v>
      </c>
      <c r="H23" s="145"/>
      <c r="I23" s="145">
        <v>2</v>
      </c>
      <c r="J23" s="145">
        <v>30</v>
      </c>
      <c r="K23" s="299">
        <v>23.25</v>
      </c>
      <c r="L23" s="6">
        <f t="shared" si="1"/>
        <v>23.25</v>
      </c>
      <c r="N23" s="6" t="str">
        <f t="shared" si="2"/>
        <v/>
      </c>
    </row>
    <row r="24" spans="1:14" s="6" customFormat="1" ht="15.65" customHeight="1" x14ac:dyDescent="0.35">
      <c r="A24" s="169" t="s">
        <v>15</v>
      </c>
      <c r="B24" s="26" t="s">
        <v>16</v>
      </c>
      <c r="C24" s="26" t="s">
        <v>29</v>
      </c>
      <c r="D24" s="14" t="s">
        <v>10350</v>
      </c>
      <c r="E24" s="110">
        <v>4011860033400</v>
      </c>
      <c r="F24" s="110" t="s">
        <v>30</v>
      </c>
      <c r="G24" s="110">
        <v>4011860033462</v>
      </c>
      <c r="H24" s="145"/>
      <c r="I24" s="145"/>
      <c r="J24" s="145">
        <v>20</v>
      </c>
      <c r="K24" s="299">
        <v>43.23</v>
      </c>
      <c r="L24" s="6">
        <f t="shared" si="1"/>
        <v>43.23</v>
      </c>
      <c r="N24" s="6" t="str">
        <f t="shared" si="2"/>
        <v/>
      </c>
    </row>
    <row r="25" spans="1:14" s="6" customFormat="1" ht="15.65" customHeight="1" x14ac:dyDescent="0.35">
      <c r="A25" s="169" t="s">
        <v>31</v>
      </c>
      <c r="B25" s="26" t="s">
        <v>16</v>
      </c>
      <c r="C25" s="26" t="s">
        <v>32</v>
      </c>
      <c r="D25" s="14" t="s">
        <v>10351</v>
      </c>
      <c r="E25" s="110">
        <v>4011860033806</v>
      </c>
      <c r="F25" s="110" t="s">
        <v>30</v>
      </c>
      <c r="G25" s="110">
        <v>4011860033882</v>
      </c>
      <c r="H25" s="145"/>
      <c r="I25" s="145"/>
      <c r="J25" s="145">
        <v>10</v>
      </c>
      <c r="K25" s="299">
        <v>142.02000000000001</v>
      </c>
      <c r="L25" s="6">
        <f t="shared" si="1"/>
        <v>142.02000000000001</v>
      </c>
      <c r="N25" s="6" t="str">
        <f t="shared" si="2"/>
        <v/>
      </c>
    </row>
    <row r="26" spans="1:14" s="6" customFormat="1" ht="15.65" customHeight="1" x14ac:dyDescent="0.35">
      <c r="A26" s="169" t="s">
        <v>31</v>
      </c>
      <c r="B26" s="26" t="s">
        <v>16</v>
      </c>
      <c r="C26" s="26" t="s">
        <v>33</v>
      </c>
      <c r="D26" s="14" t="s">
        <v>10352</v>
      </c>
      <c r="E26" s="110">
        <v>4011860034001</v>
      </c>
      <c r="F26" s="110" t="s">
        <v>30</v>
      </c>
      <c r="G26" s="110">
        <v>4011860034063</v>
      </c>
      <c r="H26" s="145"/>
      <c r="I26" s="145"/>
      <c r="J26" s="145">
        <v>10</v>
      </c>
      <c r="K26" s="299">
        <v>140.56</v>
      </c>
      <c r="L26" s="6">
        <f t="shared" si="1"/>
        <v>140.56</v>
      </c>
      <c r="N26" s="6" t="str">
        <f t="shared" si="2"/>
        <v/>
      </c>
    </row>
    <row r="27" spans="1:14" s="6" customFormat="1" ht="15.65" customHeight="1" x14ac:dyDescent="0.35">
      <c r="A27" s="169" t="s">
        <v>31</v>
      </c>
      <c r="B27" s="26" t="s">
        <v>16</v>
      </c>
      <c r="C27" s="26" t="s">
        <v>34</v>
      </c>
      <c r="D27" s="14" t="s">
        <v>10353</v>
      </c>
      <c r="E27" s="110">
        <v>4011860034100</v>
      </c>
      <c r="F27" s="110" t="s">
        <v>30</v>
      </c>
      <c r="G27" s="110">
        <v>4011860034162</v>
      </c>
      <c r="H27" s="145"/>
      <c r="I27" s="145"/>
      <c r="J27" s="145">
        <v>10</v>
      </c>
      <c r="K27" s="299">
        <v>165.93</v>
      </c>
      <c r="L27" s="6">
        <f t="shared" si="1"/>
        <v>165.93</v>
      </c>
      <c r="N27" s="6" t="str">
        <f t="shared" si="2"/>
        <v/>
      </c>
    </row>
    <row r="28" spans="1:14" s="6" customFormat="1" ht="15.65" customHeight="1" x14ac:dyDescent="0.35">
      <c r="A28" s="169" t="s">
        <v>31</v>
      </c>
      <c r="B28" s="26" t="s">
        <v>16</v>
      </c>
      <c r="C28" s="26" t="s">
        <v>35</v>
      </c>
      <c r="D28" s="14" t="s">
        <v>10354</v>
      </c>
      <c r="E28" s="110">
        <v>4011860034209</v>
      </c>
      <c r="F28" s="110" t="s">
        <v>30</v>
      </c>
      <c r="G28" s="110">
        <v>4011860034261</v>
      </c>
      <c r="H28" s="145"/>
      <c r="I28" s="145"/>
      <c r="J28" s="145">
        <v>8</v>
      </c>
      <c r="K28" s="299">
        <v>206.01</v>
      </c>
      <c r="L28" s="6">
        <f t="shared" si="1"/>
        <v>206.01</v>
      </c>
      <c r="N28" s="6" t="str">
        <f t="shared" si="2"/>
        <v/>
      </c>
    </row>
    <row r="29" spans="1:14" s="6" customFormat="1" ht="15.65" customHeight="1" x14ac:dyDescent="0.35">
      <c r="A29" s="169" t="s">
        <v>31</v>
      </c>
      <c r="B29" s="26" t="s">
        <v>16</v>
      </c>
      <c r="C29" s="26" t="s">
        <v>36</v>
      </c>
      <c r="D29" s="14" t="s">
        <v>10355</v>
      </c>
      <c r="E29" s="110">
        <v>4011860034308</v>
      </c>
      <c r="F29" s="110" t="s">
        <v>30</v>
      </c>
      <c r="G29" s="110">
        <v>4011860034360</v>
      </c>
      <c r="H29" s="145"/>
      <c r="I29" s="145"/>
      <c r="J29" s="145">
        <v>6</v>
      </c>
      <c r="K29" s="299">
        <v>245.24</v>
      </c>
      <c r="L29" s="6">
        <f t="shared" si="1"/>
        <v>245.24</v>
      </c>
      <c r="N29" s="6" t="str">
        <f t="shared" si="2"/>
        <v/>
      </c>
    </row>
    <row r="30" spans="1:14" s="6" customFormat="1" ht="15.65" customHeight="1" x14ac:dyDescent="0.35">
      <c r="A30" s="169" t="s">
        <v>31</v>
      </c>
      <c r="B30" s="26" t="s">
        <v>16</v>
      </c>
      <c r="C30" s="26" t="s">
        <v>37</v>
      </c>
      <c r="D30" s="14" t="s">
        <v>10356</v>
      </c>
      <c r="E30" s="110">
        <v>4011860034506</v>
      </c>
      <c r="F30" s="110" t="s">
        <v>30</v>
      </c>
      <c r="G30" s="110">
        <v>4011860034568</v>
      </c>
      <c r="H30" s="145"/>
      <c r="I30" s="145"/>
      <c r="J30" s="145">
        <v>8</v>
      </c>
      <c r="K30" s="299">
        <v>362.84</v>
      </c>
      <c r="L30" s="6">
        <f t="shared" si="1"/>
        <v>362.84</v>
      </c>
      <c r="N30" s="6" t="str">
        <f t="shared" si="2"/>
        <v/>
      </c>
    </row>
    <row r="31" spans="1:14" s="6" customFormat="1" ht="15.65" customHeight="1" x14ac:dyDescent="0.35">
      <c r="A31" s="169" t="s">
        <v>31</v>
      </c>
      <c r="B31" s="26" t="s">
        <v>16</v>
      </c>
      <c r="C31" s="26" t="s">
        <v>38</v>
      </c>
      <c r="D31" s="14" t="s">
        <v>10357</v>
      </c>
      <c r="E31" s="110">
        <v>4011860034605</v>
      </c>
      <c r="F31" s="110" t="s">
        <v>30</v>
      </c>
      <c r="G31" s="110">
        <v>4011860034667</v>
      </c>
      <c r="H31" s="145"/>
      <c r="I31" s="145"/>
      <c r="J31" s="145">
        <v>2</v>
      </c>
      <c r="K31" s="299">
        <v>418.21</v>
      </c>
      <c r="L31" s="6">
        <f t="shared" si="1"/>
        <v>418.21</v>
      </c>
      <c r="N31" s="6" t="str">
        <f t="shared" si="2"/>
        <v/>
      </c>
    </row>
    <row r="32" spans="1:14" s="6" customFormat="1" ht="15.65" customHeight="1" x14ac:dyDescent="0.35">
      <c r="A32" s="169" t="s">
        <v>31</v>
      </c>
      <c r="B32" s="26" t="s">
        <v>16</v>
      </c>
      <c r="C32" s="26" t="s">
        <v>39</v>
      </c>
      <c r="D32" s="14" t="s">
        <v>10358</v>
      </c>
      <c r="E32" s="110">
        <v>4011860313700</v>
      </c>
      <c r="F32" s="110" t="s">
        <v>30</v>
      </c>
      <c r="G32" s="110">
        <v>4011860313762</v>
      </c>
      <c r="H32" s="145"/>
      <c r="I32" s="145"/>
      <c r="J32" s="145">
        <v>1</v>
      </c>
      <c r="K32" s="299">
        <v>758.65</v>
      </c>
      <c r="L32" s="6">
        <f t="shared" si="1"/>
        <v>758.65</v>
      </c>
      <c r="N32" s="6" t="str">
        <f t="shared" si="2"/>
        <v/>
      </c>
    </row>
    <row r="33" spans="1:14" s="6" customFormat="1" ht="15.65" customHeight="1" x14ac:dyDescent="0.35">
      <c r="A33" s="169" t="s">
        <v>31</v>
      </c>
      <c r="B33" s="26" t="s">
        <v>16</v>
      </c>
      <c r="C33" s="26" t="s">
        <v>40</v>
      </c>
      <c r="D33" s="14" t="s">
        <v>10359</v>
      </c>
      <c r="E33" s="110">
        <v>4011860313809</v>
      </c>
      <c r="F33" s="110" t="s">
        <v>30</v>
      </c>
      <c r="G33" s="110">
        <v>4011860313861</v>
      </c>
      <c r="H33" s="145"/>
      <c r="I33" s="145"/>
      <c r="J33" s="145">
        <v>1</v>
      </c>
      <c r="K33" s="299">
        <v>951.74</v>
      </c>
      <c r="L33" s="6">
        <f t="shared" si="1"/>
        <v>951.74</v>
      </c>
      <c r="N33" s="6" t="str">
        <f t="shared" si="2"/>
        <v/>
      </c>
    </row>
    <row r="34" spans="1:14" s="6" customFormat="1" ht="15.65" customHeight="1" x14ac:dyDescent="0.35">
      <c r="A34" s="169" t="s">
        <v>15</v>
      </c>
      <c r="B34" s="26" t="s">
        <v>16</v>
      </c>
      <c r="C34" s="26" t="s">
        <v>41</v>
      </c>
      <c r="D34" s="14" t="s">
        <v>10360</v>
      </c>
      <c r="E34" s="110">
        <v>4011860034704</v>
      </c>
      <c r="F34" s="110">
        <v>4011860034759</v>
      </c>
      <c r="G34" s="110">
        <v>4011860034766</v>
      </c>
      <c r="H34" s="145"/>
      <c r="I34" s="145">
        <v>10</v>
      </c>
      <c r="J34" s="145">
        <v>1000</v>
      </c>
      <c r="K34" s="299">
        <v>3.62</v>
      </c>
      <c r="L34" s="6">
        <f t="shared" si="1"/>
        <v>3.62</v>
      </c>
      <c r="N34" s="6" t="str">
        <f t="shared" si="2"/>
        <v/>
      </c>
    </row>
    <row r="35" spans="1:14" s="6" customFormat="1" ht="15.65" customHeight="1" x14ac:dyDescent="0.35">
      <c r="A35" s="169" t="s">
        <v>15</v>
      </c>
      <c r="B35" s="26" t="s">
        <v>16</v>
      </c>
      <c r="C35" s="26" t="s">
        <v>42</v>
      </c>
      <c r="D35" s="14" t="s">
        <v>10361</v>
      </c>
      <c r="E35" s="110">
        <v>4011860035107</v>
      </c>
      <c r="F35" s="110">
        <v>4011860035152</v>
      </c>
      <c r="G35" s="110">
        <v>4011860035169</v>
      </c>
      <c r="H35" s="145"/>
      <c r="I35" s="145">
        <v>10</v>
      </c>
      <c r="J35" s="145">
        <v>800</v>
      </c>
      <c r="K35" s="299">
        <v>3.94</v>
      </c>
      <c r="L35" s="6">
        <f t="shared" si="1"/>
        <v>3.94</v>
      </c>
      <c r="N35" s="6" t="str">
        <f t="shared" si="2"/>
        <v/>
      </c>
    </row>
    <row r="36" spans="1:14" s="6" customFormat="1" ht="15.65" customHeight="1" x14ac:dyDescent="0.35">
      <c r="A36" s="169" t="s">
        <v>15</v>
      </c>
      <c r="B36" s="26" t="s">
        <v>16</v>
      </c>
      <c r="C36" s="26" t="s">
        <v>43</v>
      </c>
      <c r="D36" s="14" t="s">
        <v>10362</v>
      </c>
      <c r="E36" s="110">
        <v>4011860035503</v>
      </c>
      <c r="F36" s="110">
        <v>4011860035558</v>
      </c>
      <c r="G36" s="110">
        <v>4011860035565</v>
      </c>
      <c r="H36" s="145"/>
      <c r="I36" s="145">
        <v>10</v>
      </c>
      <c r="J36" s="145">
        <v>600</v>
      </c>
      <c r="K36" s="299">
        <v>1.41</v>
      </c>
      <c r="L36" s="6">
        <f t="shared" si="1"/>
        <v>1.41</v>
      </c>
      <c r="N36" s="6" t="str">
        <f t="shared" si="2"/>
        <v/>
      </c>
    </row>
    <row r="37" spans="1:14" s="6" customFormat="1" ht="15.65" customHeight="1" x14ac:dyDescent="0.35">
      <c r="A37" s="169" t="s">
        <v>15</v>
      </c>
      <c r="B37" s="26" t="s">
        <v>16</v>
      </c>
      <c r="C37" s="26" t="s">
        <v>44</v>
      </c>
      <c r="D37" s="14" t="s">
        <v>10363</v>
      </c>
      <c r="E37" s="110">
        <v>4011860036302</v>
      </c>
      <c r="F37" s="110">
        <v>4011860036326</v>
      </c>
      <c r="G37" s="110">
        <v>4011860036388</v>
      </c>
      <c r="H37" s="145"/>
      <c r="I37" s="145">
        <v>10</v>
      </c>
      <c r="J37" s="145">
        <v>500</v>
      </c>
      <c r="K37" s="299">
        <v>1.1000000000000001</v>
      </c>
      <c r="L37" s="6">
        <f t="shared" si="1"/>
        <v>1.1000000000000001</v>
      </c>
      <c r="N37" s="6" t="str">
        <f t="shared" si="2"/>
        <v/>
      </c>
    </row>
    <row r="38" spans="1:14" s="6" customFormat="1" ht="15.65" customHeight="1" x14ac:dyDescent="0.35">
      <c r="A38" s="169" t="s">
        <v>15</v>
      </c>
      <c r="B38" s="26" t="s">
        <v>16</v>
      </c>
      <c r="C38" s="26" t="s">
        <v>45</v>
      </c>
      <c r="D38" s="14" t="s">
        <v>10364</v>
      </c>
      <c r="E38" s="110">
        <v>4011860037101</v>
      </c>
      <c r="F38" s="110">
        <v>4011860037156</v>
      </c>
      <c r="G38" s="110">
        <v>4011860037163</v>
      </c>
      <c r="H38" s="145"/>
      <c r="I38" s="145">
        <v>10</v>
      </c>
      <c r="J38" s="145">
        <v>300</v>
      </c>
      <c r="K38" s="299">
        <v>1.2</v>
      </c>
      <c r="L38" s="6">
        <f t="shared" si="1"/>
        <v>1.2</v>
      </c>
      <c r="N38" s="6" t="str">
        <f t="shared" si="2"/>
        <v/>
      </c>
    </row>
    <row r="39" spans="1:14" s="6" customFormat="1" ht="15.65" customHeight="1" x14ac:dyDescent="0.35">
      <c r="A39" s="169" t="s">
        <v>15</v>
      </c>
      <c r="B39" s="26" t="s">
        <v>16</v>
      </c>
      <c r="C39" s="26" t="s">
        <v>46</v>
      </c>
      <c r="D39" s="14" t="s">
        <v>10365</v>
      </c>
      <c r="E39" s="110">
        <v>4011860037507</v>
      </c>
      <c r="F39" s="110">
        <v>4011860037552</v>
      </c>
      <c r="G39" s="110">
        <v>4011860037569</v>
      </c>
      <c r="H39" s="145"/>
      <c r="I39" s="145">
        <v>25</v>
      </c>
      <c r="J39" s="145">
        <v>600</v>
      </c>
      <c r="K39" s="299">
        <v>1.1499999999999999</v>
      </c>
      <c r="L39" s="6">
        <f t="shared" si="1"/>
        <v>1.1499999999999999</v>
      </c>
      <c r="N39" s="6" t="str">
        <f t="shared" si="2"/>
        <v/>
      </c>
    </row>
    <row r="40" spans="1:14" s="6" customFormat="1" ht="15.65" customHeight="1" x14ac:dyDescent="0.35">
      <c r="A40" s="169" t="s">
        <v>15</v>
      </c>
      <c r="B40" s="26" t="s">
        <v>16</v>
      </c>
      <c r="C40" s="26" t="s">
        <v>47</v>
      </c>
      <c r="D40" s="14" t="s">
        <v>10366</v>
      </c>
      <c r="E40" s="110">
        <v>4011860038801</v>
      </c>
      <c r="F40" s="110">
        <v>4011860038856</v>
      </c>
      <c r="G40" s="110">
        <v>4011860038863</v>
      </c>
      <c r="H40" s="145"/>
      <c r="I40" s="145">
        <v>10</v>
      </c>
      <c r="J40" s="145">
        <v>300</v>
      </c>
      <c r="K40" s="299">
        <v>1.31</v>
      </c>
      <c r="L40" s="6">
        <f t="shared" si="1"/>
        <v>1.31</v>
      </c>
      <c r="N40" s="6" t="str">
        <f t="shared" si="2"/>
        <v/>
      </c>
    </row>
    <row r="41" spans="1:14" s="6" customFormat="1" ht="15.65" customHeight="1" x14ac:dyDescent="0.35">
      <c r="A41" s="169" t="s">
        <v>15</v>
      </c>
      <c r="B41" s="26" t="s">
        <v>16</v>
      </c>
      <c r="C41" s="26" t="s">
        <v>48</v>
      </c>
      <c r="D41" s="14" t="s">
        <v>10367</v>
      </c>
      <c r="E41" s="110">
        <v>4011860039105</v>
      </c>
      <c r="F41" s="110">
        <v>4011860039129</v>
      </c>
      <c r="G41" s="110">
        <v>4011860039181</v>
      </c>
      <c r="H41" s="145"/>
      <c r="I41" s="145">
        <v>10</v>
      </c>
      <c r="J41" s="145">
        <v>300</v>
      </c>
      <c r="K41" s="299">
        <v>1.6</v>
      </c>
      <c r="L41" s="6">
        <f t="shared" si="1"/>
        <v>1.6</v>
      </c>
      <c r="N41" s="6" t="str">
        <f t="shared" si="2"/>
        <v/>
      </c>
    </row>
    <row r="42" spans="1:14" s="6" customFormat="1" ht="15.65" customHeight="1" x14ac:dyDescent="0.35">
      <c r="A42" s="169" t="s">
        <v>15</v>
      </c>
      <c r="B42" s="26" t="s">
        <v>16</v>
      </c>
      <c r="C42" s="26" t="s">
        <v>49</v>
      </c>
      <c r="D42" s="14" t="s">
        <v>10368</v>
      </c>
      <c r="E42" s="110">
        <v>4011860040101</v>
      </c>
      <c r="F42" s="110">
        <v>4011860040125</v>
      </c>
      <c r="G42" s="110">
        <v>4011860040187</v>
      </c>
      <c r="H42" s="145"/>
      <c r="I42" s="145">
        <v>10</v>
      </c>
      <c r="J42" s="145">
        <v>200</v>
      </c>
      <c r="K42" s="299">
        <v>2.75</v>
      </c>
      <c r="L42" s="6">
        <f t="shared" si="1"/>
        <v>2.75</v>
      </c>
      <c r="N42" s="6" t="str">
        <f t="shared" si="2"/>
        <v/>
      </c>
    </row>
    <row r="43" spans="1:14" s="6" customFormat="1" ht="15.65" customHeight="1" x14ac:dyDescent="0.35">
      <c r="A43" s="169" t="s">
        <v>15</v>
      </c>
      <c r="B43" s="26" t="s">
        <v>16</v>
      </c>
      <c r="C43" s="26" t="s">
        <v>50</v>
      </c>
      <c r="D43" s="14" t="s">
        <v>10369</v>
      </c>
      <c r="E43" s="110">
        <v>4011860041207</v>
      </c>
      <c r="F43" s="110">
        <v>4011860041252</v>
      </c>
      <c r="G43" s="110">
        <v>4011860041269</v>
      </c>
      <c r="H43" s="145"/>
      <c r="I43" s="145">
        <v>10</v>
      </c>
      <c r="J43" s="145">
        <v>100</v>
      </c>
      <c r="K43" s="299">
        <v>4.17</v>
      </c>
      <c r="L43" s="6">
        <f t="shared" si="1"/>
        <v>4.17</v>
      </c>
      <c r="N43" s="6" t="str">
        <f t="shared" si="2"/>
        <v/>
      </c>
    </row>
    <row r="44" spans="1:14" s="6" customFormat="1" ht="15.65" customHeight="1" x14ac:dyDescent="0.35">
      <c r="A44" s="169" t="s">
        <v>15</v>
      </c>
      <c r="B44" s="26" t="s">
        <v>16</v>
      </c>
      <c r="C44" s="26" t="s">
        <v>51</v>
      </c>
      <c r="D44" s="14" t="s">
        <v>10370</v>
      </c>
      <c r="E44" s="110">
        <v>4011860042204</v>
      </c>
      <c r="F44" s="110">
        <v>4011860042242</v>
      </c>
      <c r="G44" s="110">
        <v>4011860042266</v>
      </c>
      <c r="H44" s="145"/>
      <c r="I44" s="145">
        <v>2</v>
      </c>
      <c r="J44" s="145">
        <v>50</v>
      </c>
      <c r="K44" s="299">
        <v>9.4</v>
      </c>
      <c r="L44" s="6">
        <f t="shared" si="1"/>
        <v>9.4</v>
      </c>
      <c r="N44" s="6" t="str">
        <f t="shared" si="2"/>
        <v/>
      </c>
    </row>
    <row r="45" spans="1:14" s="6" customFormat="1" ht="15.65" customHeight="1" x14ac:dyDescent="0.35">
      <c r="A45" s="169" t="s">
        <v>15</v>
      </c>
      <c r="B45" s="26" t="s">
        <v>16</v>
      </c>
      <c r="C45" s="26" t="s">
        <v>52</v>
      </c>
      <c r="D45" s="14" t="s">
        <v>10371</v>
      </c>
      <c r="E45" s="110">
        <v>4011860042907</v>
      </c>
      <c r="F45" s="110">
        <v>4011860042945</v>
      </c>
      <c r="G45" s="110">
        <v>4011860042969</v>
      </c>
      <c r="H45" s="145"/>
      <c r="I45" s="145">
        <v>2</v>
      </c>
      <c r="J45" s="145">
        <v>30</v>
      </c>
      <c r="K45" s="299">
        <v>15.98</v>
      </c>
      <c r="L45" s="6">
        <f t="shared" si="1"/>
        <v>15.98</v>
      </c>
      <c r="N45" s="6" t="str">
        <f t="shared" si="2"/>
        <v/>
      </c>
    </row>
    <row r="46" spans="1:14" s="6" customFormat="1" ht="15.65" customHeight="1" x14ac:dyDescent="0.35">
      <c r="A46" s="169" t="s">
        <v>15</v>
      </c>
      <c r="B46" s="26" t="s">
        <v>16</v>
      </c>
      <c r="C46" s="26" t="s">
        <v>53</v>
      </c>
      <c r="D46" s="14" t="s">
        <v>10372</v>
      </c>
      <c r="E46" s="110">
        <v>4011860043706</v>
      </c>
      <c r="F46" s="110">
        <v>4011860043751</v>
      </c>
      <c r="G46" s="110">
        <v>4011860043768</v>
      </c>
      <c r="H46" s="145"/>
      <c r="I46" s="145">
        <v>2</v>
      </c>
      <c r="J46" s="145">
        <v>20</v>
      </c>
      <c r="K46" s="299">
        <v>33.18</v>
      </c>
      <c r="L46" s="6">
        <f t="shared" si="1"/>
        <v>33.18</v>
      </c>
      <c r="N46" s="6" t="str">
        <f t="shared" si="2"/>
        <v/>
      </c>
    </row>
    <row r="47" spans="1:14" s="6" customFormat="1" ht="15.65" customHeight="1" x14ac:dyDescent="0.35">
      <c r="A47" s="169" t="s">
        <v>31</v>
      </c>
      <c r="B47" s="26" t="s">
        <v>16</v>
      </c>
      <c r="C47" s="26" t="s">
        <v>54</v>
      </c>
      <c r="D47" s="14" t="s">
        <v>10373</v>
      </c>
      <c r="E47" s="110">
        <v>4011860044604</v>
      </c>
      <c r="F47" s="110" t="s">
        <v>30</v>
      </c>
      <c r="G47" s="110">
        <v>4011860044680</v>
      </c>
      <c r="H47" s="145"/>
      <c r="I47" s="145"/>
      <c r="J47" s="145">
        <v>10</v>
      </c>
      <c r="K47" s="299">
        <v>109.29</v>
      </c>
      <c r="L47" s="6">
        <f t="shared" si="1"/>
        <v>109.29</v>
      </c>
      <c r="N47" s="6" t="str">
        <f t="shared" si="2"/>
        <v/>
      </c>
    </row>
    <row r="48" spans="1:14" s="6" customFormat="1" ht="15.65" customHeight="1" x14ac:dyDescent="0.35">
      <c r="A48" s="169" t="s">
        <v>31</v>
      </c>
      <c r="B48" s="26" t="s">
        <v>16</v>
      </c>
      <c r="C48" s="26" t="s">
        <v>55</v>
      </c>
      <c r="D48" s="14" t="s">
        <v>10374</v>
      </c>
      <c r="E48" s="110">
        <v>4011860044802</v>
      </c>
      <c r="F48" s="110" t="s">
        <v>30</v>
      </c>
      <c r="G48" s="110">
        <v>4011860044864</v>
      </c>
      <c r="H48" s="145"/>
      <c r="I48" s="145"/>
      <c r="J48" s="145">
        <v>10</v>
      </c>
      <c r="K48" s="299">
        <v>137.12</v>
      </c>
      <c r="L48" s="6">
        <f t="shared" si="1"/>
        <v>137.12</v>
      </c>
      <c r="N48" s="6" t="str">
        <f t="shared" si="2"/>
        <v/>
      </c>
    </row>
    <row r="49" spans="1:14" s="6" customFormat="1" ht="15.65" customHeight="1" x14ac:dyDescent="0.35">
      <c r="A49" s="169" t="s">
        <v>31</v>
      </c>
      <c r="B49" s="26" t="s">
        <v>16</v>
      </c>
      <c r="C49" s="26" t="s">
        <v>56</v>
      </c>
      <c r="D49" s="14" t="s">
        <v>10375</v>
      </c>
      <c r="E49" s="110">
        <v>4011860044901</v>
      </c>
      <c r="F49" s="110" t="s">
        <v>30</v>
      </c>
      <c r="G49" s="110">
        <v>4011860044987</v>
      </c>
      <c r="H49" s="145"/>
      <c r="I49" s="145"/>
      <c r="J49" s="145">
        <v>10</v>
      </c>
      <c r="K49" s="299">
        <v>156.02000000000001</v>
      </c>
      <c r="L49" s="6">
        <f t="shared" si="1"/>
        <v>156.02000000000001</v>
      </c>
      <c r="N49" s="6" t="str">
        <f t="shared" si="2"/>
        <v/>
      </c>
    </row>
    <row r="50" spans="1:14" s="6" customFormat="1" ht="15.65" customHeight="1" x14ac:dyDescent="0.35">
      <c r="A50" s="169" t="s">
        <v>31</v>
      </c>
      <c r="B50" s="26" t="s">
        <v>16</v>
      </c>
      <c r="C50" s="26" t="s">
        <v>57</v>
      </c>
      <c r="D50" s="14" t="s">
        <v>10376</v>
      </c>
      <c r="E50" s="110">
        <v>4011860045106</v>
      </c>
      <c r="F50" s="110" t="s">
        <v>30</v>
      </c>
      <c r="G50" s="110">
        <v>4011860045168</v>
      </c>
      <c r="H50" s="145"/>
      <c r="I50" s="145">
        <v>1</v>
      </c>
      <c r="J50" s="145">
        <v>8</v>
      </c>
      <c r="K50" s="299">
        <v>188.45</v>
      </c>
      <c r="L50" s="6">
        <f t="shared" si="1"/>
        <v>188.45</v>
      </c>
      <c r="N50" s="6" t="str">
        <f t="shared" si="2"/>
        <v/>
      </c>
    </row>
    <row r="51" spans="1:14" s="6" customFormat="1" ht="15.65" customHeight="1" x14ac:dyDescent="0.35">
      <c r="A51" s="169" t="s">
        <v>31</v>
      </c>
      <c r="B51" s="26" t="s">
        <v>16</v>
      </c>
      <c r="C51" s="26" t="s">
        <v>58</v>
      </c>
      <c r="D51" s="14" t="s">
        <v>10377</v>
      </c>
      <c r="E51" s="110">
        <v>4011860045502</v>
      </c>
      <c r="F51" s="110" t="s">
        <v>30</v>
      </c>
      <c r="G51" s="110">
        <v>4011860045564</v>
      </c>
      <c r="H51" s="145"/>
      <c r="I51" s="145"/>
      <c r="J51" s="145">
        <v>6</v>
      </c>
      <c r="K51" s="299">
        <v>243.9</v>
      </c>
      <c r="L51" s="6">
        <f t="shared" si="1"/>
        <v>243.9</v>
      </c>
      <c r="N51" s="6" t="str">
        <f t="shared" si="2"/>
        <v/>
      </c>
    </row>
    <row r="52" spans="1:14" s="6" customFormat="1" ht="15.65" customHeight="1" x14ac:dyDescent="0.35">
      <c r="A52" s="169" t="s">
        <v>31</v>
      </c>
      <c r="B52" s="26" t="s">
        <v>16</v>
      </c>
      <c r="C52" s="26" t="s">
        <v>59</v>
      </c>
      <c r="D52" s="14" t="s">
        <v>10378</v>
      </c>
      <c r="E52" s="110">
        <v>4011860045809</v>
      </c>
      <c r="F52" s="110" t="s">
        <v>30</v>
      </c>
      <c r="G52" s="110">
        <v>4011860045885</v>
      </c>
      <c r="H52" s="145"/>
      <c r="I52" s="145"/>
      <c r="J52" s="145">
        <v>4</v>
      </c>
      <c r="K52" s="299">
        <v>294.36</v>
      </c>
      <c r="L52" s="6">
        <f t="shared" si="1"/>
        <v>294.36</v>
      </c>
      <c r="N52" s="6" t="str">
        <f t="shared" si="2"/>
        <v/>
      </c>
    </row>
    <row r="53" spans="1:14" s="6" customFormat="1" ht="15.65" customHeight="1" x14ac:dyDescent="0.35">
      <c r="A53" s="169" t="s">
        <v>31</v>
      </c>
      <c r="B53" s="26" t="s">
        <v>16</v>
      </c>
      <c r="C53" s="26" t="s">
        <v>60</v>
      </c>
      <c r="D53" s="14" t="s">
        <v>10379</v>
      </c>
      <c r="E53" s="110">
        <v>4011860046202</v>
      </c>
      <c r="F53" s="110" t="s">
        <v>30</v>
      </c>
      <c r="G53" s="110">
        <v>4011860046288</v>
      </c>
      <c r="H53" s="145"/>
      <c r="I53" s="145"/>
      <c r="J53" s="145">
        <v>2</v>
      </c>
      <c r="K53" s="299">
        <v>349.3</v>
      </c>
      <c r="L53" s="6">
        <f t="shared" si="1"/>
        <v>349.3</v>
      </c>
      <c r="N53" s="6" t="str">
        <f t="shared" si="2"/>
        <v/>
      </c>
    </row>
    <row r="54" spans="1:14" s="6" customFormat="1" ht="15.65" customHeight="1" x14ac:dyDescent="0.35">
      <c r="A54" s="169" t="s">
        <v>31</v>
      </c>
      <c r="B54" s="26" t="s">
        <v>16</v>
      </c>
      <c r="C54" s="26" t="s">
        <v>61</v>
      </c>
      <c r="D54" s="14" t="s">
        <v>10380</v>
      </c>
      <c r="E54" s="110">
        <v>4011860046509</v>
      </c>
      <c r="F54" s="110" t="s">
        <v>30</v>
      </c>
      <c r="G54" s="110">
        <v>4011860046561</v>
      </c>
      <c r="H54" s="145"/>
      <c r="I54" s="145"/>
      <c r="J54" s="145">
        <v>1</v>
      </c>
      <c r="K54" s="299">
        <v>730.52</v>
      </c>
      <c r="L54" s="6">
        <f t="shared" si="1"/>
        <v>730.52</v>
      </c>
      <c r="N54" s="6" t="str">
        <f t="shared" si="2"/>
        <v/>
      </c>
    </row>
    <row r="55" spans="1:14" s="6" customFormat="1" ht="15.65" customHeight="1" x14ac:dyDescent="0.35">
      <c r="A55" s="169" t="s">
        <v>31</v>
      </c>
      <c r="B55" s="26" t="s">
        <v>16</v>
      </c>
      <c r="C55" s="26" t="s">
        <v>62</v>
      </c>
      <c r="D55" s="14" t="s">
        <v>10381</v>
      </c>
      <c r="E55" s="110">
        <v>4011860313908</v>
      </c>
      <c r="F55" s="110" t="s">
        <v>30</v>
      </c>
      <c r="G55" s="110">
        <v>4011860313960</v>
      </c>
      <c r="H55" s="145"/>
      <c r="I55" s="145"/>
      <c r="J55" s="145">
        <v>1</v>
      </c>
      <c r="K55" s="299">
        <v>919.34</v>
      </c>
      <c r="L55" s="6">
        <f t="shared" si="1"/>
        <v>919.34</v>
      </c>
      <c r="N55" s="6" t="str">
        <f t="shared" si="2"/>
        <v/>
      </c>
    </row>
    <row r="56" spans="1:14" s="6" customFormat="1" ht="15.65" customHeight="1" x14ac:dyDescent="0.35">
      <c r="A56" s="169" t="s">
        <v>15</v>
      </c>
      <c r="B56" s="26" t="s">
        <v>16</v>
      </c>
      <c r="C56" s="26" t="s">
        <v>63</v>
      </c>
      <c r="D56" s="14" t="s">
        <v>10382</v>
      </c>
      <c r="E56" s="110">
        <v>4011860048008</v>
      </c>
      <c r="F56" s="110">
        <v>4011860048053</v>
      </c>
      <c r="G56" s="110">
        <v>4011860048060</v>
      </c>
      <c r="H56" s="145"/>
      <c r="I56" s="145">
        <v>10</v>
      </c>
      <c r="J56" s="145">
        <v>500</v>
      </c>
      <c r="K56" s="299">
        <v>5.55</v>
      </c>
      <c r="L56" s="6">
        <f t="shared" si="1"/>
        <v>5.55</v>
      </c>
      <c r="N56" s="6" t="str">
        <f t="shared" si="2"/>
        <v/>
      </c>
    </row>
    <row r="57" spans="1:14" s="6" customFormat="1" ht="15.65" customHeight="1" x14ac:dyDescent="0.35">
      <c r="A57" s="169" t="s">
        <v>15</v>
      </c>
      <c r="B57" s="26" t="s">
        <v>16</v>
      </c>
      <c r="C57" s="26" t="s">
        <v>64</v>
      </c>
      <c r="D57" s="14" t="s">
        <v>10383</v>
      </c>
      <c r="E57" s="110">
        <v>4011860048107</v>
      </c>
      <c r="F57" s="110">
        <v>4011860048121</v>
      </c>
      <c r="G57" s="110">
        <v>4011860048183</v>
      </c>
      <c r="H57" s="145"/>
      <c r="I57" s="145">
        <v>10</v>
      </c>
      <c r="J57" s="145">
        <v>500</v>
      </c>
      <c r="K57" s="299">
        <v>4.24</v>
      </c>
      <c r="L57" s="6">
        <f t="shared" si="1"/>
        <v>4.24</v>
      </c>
      <c r="N57" s="6" t="str">
        <f t="shared" si="2"/>
        <v/>
      </c>
    </row>
    <row r="58" spans="1:14" s="6" customFormat="1" ht="15.65" customHeight="1" x14ac:dyDescent="0.35">
      <c r="A58" s="169" t="s">
        <v>15</v>
      </c>
      <c r="B58" s="26" t="s">
        <v>16</v>
      </c>
      <c r="C58" s="26" t="s">
        <v>65</v>
      </c>
      <c r="D58" s="14" t="s">
        <v>10384</v>
      </c>
      <c r="E58" s="110">
        <v>4011860048503</v>
      </c>
      <c r="F58" s="110">
        <v>4011860048527</v>
      </c>
      <c r="G58" s="110">
        <v>4011860048589</v>
      </c>
      <c r="H58" s="145"/>
      <c r="I58" s="145">
        <v>10</v>
      </c>
      <c r="J58" s="145">
        <v>500</v>
      </c>
      <c r="K58" s="299">
        <v>1.6</v>
      </c>
      <c r="L58" s="6">
        <f t="shared" si="1"/>
        <v>1.6</v>
      </c>
      <c r="N58" s="6" t="str">
        <f t="shared" si="2"/>
        <v/>
      </c>
    </row>
    <row r="59" spans="1:14" s="6" customFormat="1" ht="15.65" customHeight="1" x14ac:dyDescent="0.35">
      <c r="A59" s="169" t="s">
        <v>15</v>
      </c>
      <c r="B59" s="26" t="s">
        <v>16</v>
      </c>
      <c r="C59" s="26" t="s">
        <v>66</v>
      </c>
      <c r="D59" s="14" t="s">
        <v>10385</v>
      </c>
      <c r="E59" s="110">
        <v>4011860048800</v>
      </c>
      <c r="F59" s="110">
        <v>4011860048855</v>
      </c>
      <c r="G59" s="110">
        <v>4011860048862</v>
      </c>
      <c r="H59" s="145"/>
      <c r="I59" s="145">
        <v>10</v>
      </c>
      <c r="J59" s="145">
        <v>400</v>
      </c>
      <c r="K59" s="299">
        <v>1.62</v>
      </c>
      <c r="L59" s="6">
        <f t="shared" si="1"/>
        <v>1.62</v>
      </c>
      <c r="N59" s="6" t="str">
        <f t="shared" si="2"/>
        <v/>
      </c>
    </row>
    <row r="60" spans="1:14" s="6" customFormat="1" ht="15.65" customHeight="1" x14ac:dyDescent="0.35">
      <c r="A60" s="169" t="s">
        <v>15</v>
      </c>
      <c r="B60" s="26" t="s">
        <v>16</v>
      </c>
      <c r="C60" s="26" t="s">
        <v>67</v>
      </c>
      <c r="D60" s="14" t="s">
        <v>10386</v>
      </c>
      <c r="E60" s="110">
        <v>4011860049104</v>
      </c>
      <c r="F60" s="110">
        <v>4011860049159</v>
      </c>
      <c r="G60" s="110">
        <v>4011860049166</v>
      </c>
      <c r="H60" s="145"/>
      <c r="I60" s="145">
        <v>25</v>
      </c>
      <c r="J60" s="145">
        <v>500</v>
      </c>
      <c r="K60" s="299">
        <v>1.2</v>
      </c>
      <c r="L60" s="6">
        <f t="shared" si="1"/>
        <v>1.2</v>
      </c>
      <c r="N60" s="6" t="str">
        <f t="shared" si="2"/>
        <v/>
      </c>
    </row>
    <row r="61" spans="1:14" s="6" customFormat="1" ht="15.65" customHeight="1" x14ac:dyDescent="0.35">
      <c r="A61" s="169" t="s">
        <v>15</v>
      </c>
      <c r="B61" s="26" t="s">
        <v>16</v>
      </c>
      <c r="C61" s="26" t="s">
        <v>68</v>
      </c>
      <c r="D61" s="14" t="s">
        <v>10387</v>
      </c>
      <c r="E61" s="110">
        <v>4011860049807</v>
      </c>
      <c r="F61" s="110">
        <v>4011860049852</v>
      </c>
      <c r="G61" s="110">
        <v>4011860049869</v>
      </c>
      <c r="H61" s="145"/>
      <c r="I61" s="145">
        <v>10</v>
      </c>
      <c r="J61" s="145">
        <v>300</v>
      </c>
      <c r="K61" s="299">
        <v>1.73</v>
      </c>
      <c r="L61" s="6">
        <f t="shared" si="1"/>
        <v>1.73</v>
      </c>
      <c r="N61" s="6" t="str">
        <f t="shared" si="2"/>
        <v/>
      </c>
    </row>
    <row r="62" spans="1:14" s="6" customFormat="1" ht="15.65" customHeight="1" x14ac:dyDescent="0.35">
      <c r="A62" s="169" t="s">
        <v>15</v>
      </c>
      <c r="B62" s="26" t="s">
        <v>16</v>
      </c>
      <c r="C62" s="26" t="s">
        <v>69</v>
      </c>
      <c r="D62" s="14" t="s">
        <v>10388</v>
      </c>
      <c r="E62" s="110">
        <v>4011860050100</v>
      </c>
      <c r="F62" s="110">
        <v>4011860050155</v>
      </c>
      <c r="G62" s="110">
        <v>4011860050162</v>
      </c>
      <c r="H62" s="145"/>
      <c r="I62" s="145">
        <v>10</v>
      </c>
      <c r="J62" s="145">
        <v>250</v>
      </c>
      <c r="K62" s="299">
        <v>1.72</v>
      </c>
      <c r="L62" s="6">
        <f t="shared" si="1"/>
        <v>1.72</v>
      </c>
      <c r="N62" s="6" t="str">
        <f t="shared" si="2"/>
        <v/>
      </c>
    </row>
    <row r="63" spans="1:14" s="6" customFormat="1" ht="15.65" customHeight="1" x14ac:dyDescent="0.35">
      <c r="A63" s="169" t="s">
        <v>15</v>
      </c>
      <c r="B63" s="26" t="s">
        <v>16</v>
      </c>
      <c r="C63" s="26" t="s">
        <v>70</v>
      </c>
      <c r="D63" s="14" t="s">
        <v>10389</v>
      </c>
      <c r="E63" s="110">
        <v>4011860050704</v>
      </c>
      <c r="F63" s="110">
        <v>4011860050759</v>
      </c>
      <c r="G63" s="110">
        <v>4011860050766</v>
      </c>
      <c r="H63" s="145"/>
      <c r="I63" s="145">
        <v>10</v>
      </c>
      <c r="J63" s="145">
        <v>300</v>
      </c>
      <c r="K63" s="299">
        <v>2.27</v>
      </c>
      <c r="L63" s="6">
        <f t="shared" si="1"/>
        <v>2.27</v>
      </c>
      <c r="N63" s="6" t="str">
        <f t="shared" si="2"/>
        <v/>
      </c>
    </row>
    <row r="64" spans="1:14" s="6" customFormat="1" ht="15.65" customHeight="1" x14ac:dyDescent="0.35">
      <c r="A64" s="169" t="s">
        <v>15</v>
      </c>
      <c r="B64" s="26" t="s">
        <v>16</v>
      </c>
      <c r="C64" s="26" t="s">
        <v>71</v>
      </c>
      <c r="D64" s="14" t="s">
        <v>10390</v>
      </c>
      <c r="E64" s="110">
        <v>4011860051503</v>
      </c>
      <c r="F64" s="110">
        <v>4011860051558</v>
      </c>
      <c r="G64" s="110">
        <v>4011860051565</v>
      </c>
      <c r="H64" s="145"/>
      <c r="I64" s="145">
        <v>10</v>
      </c>
      <c r="J64" s="145">
        <v>100</v>
      </c>
      <c r="K64" s="299">
        <v>3.53</v>
      </c>
      <c r="L64" s="6">
        <f t="shared" si="1"/>
        <v>3.53</v>
      </c>
      <c r="N64" s="6" t="str">
        <f t="shared" si="2"/>
        <v/>
      </c>
    </row>
    <row r="65" spans="1:14" s="6" customFormat="1" ht="15.65" customHeight="1" x14ac:dyDescent="0.35">
      <c r="A65" s="169" t="s">
        <v>15</v>
      </c>
      <c r="B65" s="26" t="s">
        <v>16</v>
      </c>
      <c r="C65" s="26" t="s">
        <v>72</v>
      </c>
      <c r="D65" s="14" t="s">
        <v>10391</v>
      </c>
      <c r="E65" s="110">
        <v>4011860052203</v>
      </c>
      <c r="F65" s="110">
        <v>4011860052241</v>
      </c>
      <c r="G65" s="110">
        <v>4011860052265</v>
      </c>
      <c r="H65" s="145"/>
      <c r="I65" s="145">
        <v>2</v>
      </c>
      <c r="J65" s="145">
        <v>80</v>
      </c>
      <c r="K65" s="299">
        <v>13.29</v>
      </c>
      <c r="L65" s="6">
        <f t="shared" si="1"/>
        <v>13.29</v>
      </c>
      <c r="N65" s="6" t="str">
        <f t="shared" si="2"/>
        <v/>
      </c>
    </row>
    <row r="66" spans="1:14" s="6" customFormat="1" ht="15.65" customHeight="1" x14ac:dyDescent="0.35">
      <c r="A66" s="169" t="s">
        <v>15</v>
      </c>
      <c r="B66" s="26" t="s">
        <v>16</v>
      </c>
      <c r="C66" s="26" t="s">
        <v>73</v>
      </c>
      <c r="D66" s="14" t="s">
        <v>10392</v>
      </c>
      <c r="E66" s="110">
        <v>4011860052708</v>
      </c>
      <c r="F66" s="110">
        <v>4011860052746</v>
      </c>
      <c r="G66" s="110">
        <v>4011860052760</v>
      </c>
      <c r="H66" s="145"/>
      <c r="I66" s="145">
        <v>2</v>
      </c>
      <c r="J66" s="145">
        <v>50</v>
      </c>
      <c r="K66" s="299">
        <v>23.22</v>
      </c>
      <c r="L66" s="6">
        <f t="shared" si="1"/>
        <v>23.22</v>
      </c>
      <c r="N66" s="6" t="str">
        <f t="shared" si="2"/>
        <v/>
      </c>
    </row>
    <row r="67" spans="1:14" s="6" customFormat="1" ht="15.65" customHeight="1" x14ac:dyDescent="0.35">
      <c r="A67" s="169" t="s">
        <v>15</v>
      </c>
      <c r="B67" s="26" t="s">
        <v>16</v>
      </c>
      <c r="C67" s="26" t="s">
        <v>74</v>
      </c>
      <c r="D67" s="14" t="s">
        <v>10393</v>
      </c>
      <c r="E67" s="110">
        <v>4011860053101</v>
      </c>
      <c r="F67" s="110">
        <v>4011860053149</v>
      </c>
      <c r="G67" s="110">
        <v>4011860053163</v>
      </c>
      <c r="H67" s="145"/>
      <c r="I67" s="145">
        <v>2</v>
      </c>
      <c r="J67" s="145">
        <v>30</v>
      </c>
      <c r="K67" s="299">
        <v>38.83</v>
      </c>
      <c r="L67" s="6">
        <f t="shared" si="1"/>
        <v>38.83</v>
      </c>
      <c r="N67" s="6" t="str">
        <f t="shared" si="2"/>
        <v/>
      </c>
    </row>
    <row r="68" spans="1:14" s="6" customFormat="1" ht="15.65" customHeight="1" x14ac:dyDescent="0.35">
      <c r="A68" s="169" t="s">
        <v>31</v>
      </c>
      <c r="B68" s="26" t="s">
        <v>16</v>
      </c>
      <c r="C68" s="26" t="s">
        <v>75</v>
      </c>
      <c r="D68" s="14" t="s">
        <v>10394</v>
      </c>
      <c r="E68" s="110">
        <v>4011860053507</v>
      </c>
      <c r="F68" s="110" t="s">
        <v>30</v>
      </c>
      <c r="G68" s="110">
        <v>4011860053569</v>
      </c>
      <c r="H68" s="145"/>
      <c r="I68" s="145"/>
      <c r="J68" s="145">
        <v>10</v>
      </c>
      <c r="K68" s="299">
        <v>175.04</v>
      </c>
      <c r="L68" s="6">
        <f t="shared" si="1"/>
        <v>175.04</v>
      </c>
      <c r="N68" s="6" t="str">
        <f t="shared" si="2"/>
        <v/>
      </c>
    </row>
    <row r="69" spans="1:14" s="6" customFormat="1" ht="15.65" customHeight="1" x14ac:dyDescent="0.35">
      <c r="A69" s="169" t="s">
        <v>31</v>
      </c>
      <c r="B69" s="26" t="s">
        <v>16</v>
      </c>
      <c r="C69" s="26" t="s">
        <v>76</v>
      </c>
      <c r="D69" s="14" t="s">
        <v>10395</v>
      </c>
      <c r="E69" s="110">
        <v>4011860053606</v>
      </c>
      <c r="F69" s="110" t="s">
        <v>30</v>
      </c>
      <c r="G69" s="110">
        <v>4011860053682</v>
      </c>
      <c r="H69" s="145"/>
      <c r="I69" s="145"/>
      <c r="J69" s="145">
        <v>8</v>
      </c>
      <c r="K69" s="299">
        <v>131.37</v>
      </c>
      <c r="L69" s="6">
        <f t="shared" si="1"/>
        <v>131.37</v>
      </c>
      <c r="N69" s="6" t="str">
        <f t="shared" si="2"/>
        <v/>
      </c>
    </row>
    <row r="70" spans="1:14" s="6" customFormat="1" ht="15.65" customHeight="1" x14ac:dyDescent="0.35">
      <c r="A70" s="169" t="s">
        <v>31</v>
      </c>
      <c r="B70" s="26" t="s">
        <v>16</v>
      </c>
      <c r="C70" s="26" t="s">
        <v>77</v>
      </c>
      <c r="D70" s="14" t="s">
        <v>10396</v>
      </c>
      <c r="E70" s="110">
        <v>4011860053804</v>
      </c>
      <c r="F70" s="110" t="s">
        <v>30</v>
      </c>
      <c r="G70" s="110">
        <v>4011860053866</v>
      </c>
      <c r="H70" s="145"/>
      <c r="I70" s="145"/>
      <c r="J70" s="145">
        <v>10</v>
      </c>
      <c r="K70" s="299">
        <v>147.85</v>
      </c>
      <c r="L70" s="6">
        <f t="shared" si="1"/>
        <v>147.85</v>
      </c>
      <c r="N70" s="6" t="str">
        <f t="shared" si="2"/>
        <v/>
      </c>
    </row>
    <row r="71" spans="1:14" s="6" customFormat="1" ht="15.65" customHeight="1" x14ac:dyDescent="0.35">
      <c r="A71" s="169" t="s">
        <v>31</v>
      </c>
      <c r="B71" s="26" t="s">
        <v>16</v>
      </c>
      <c r="C71" s="26" t="s">
        <v>78</v>
      </c>
      <c r="D71" s="14" t="s">
        <v>10397</v>
      </c>
      <c r="E71" s="110">
        <v>4011860054009</v>
      </c>
      <c r="F71" s="110" t="s">
        <v>30</v>
      </c>
      <c r="G71" s="110">
        <v>4011860054061</v>
      </c>
      <c r="H71" s="145"/>
      <c r="I71" s="145"/>
      <c r="J71" s="145">
        <v>10</v>
      </c>
      <c r="K71" s="299">
        <v>158.43</v>
      </c>
      <c r="L71" s="6">
        <f t="shared" si="1"/>
        <v>158.43</v>
      </c>
      <c r="N71" s="6" t="str">
        <f t="shared" si="2"/>
        <v/>
      </c>
    </row>
    <row r="72" spans="1:14" s="6" customFormat="1" ht="15.65" customHeight="1" x14ac:dyDescent="0.35">
      <c r="A72" s="169" t="s">
        <v>31</v>
      </c>
      <c r="B72" s="26" t="s">
        <v>16</v>
      </c>
      <c r="C72" s="26" t="s">
        <v>79</v>
      </c>
      <c r="D72" s="14" t="s">
        <v>10398</v>
      </c>
      <c r="E72" s="110">
        <v>4011860054108</v>
      </c>
      <c r="F72" s="110" t="s">
        <v>30</v>
      </c>
      <c r="G72" s="110">
        <v>4011860054160</v>
      </c>
      <c r="H72" s="145"/>
      <c r="I72" s="145"/>
      <c r="J72" s="145">
        <v>10</v>
      </c>
      <c r="K72" s="299">
        <v>180.37</v>
      </c>
      <c r="L72" s="6">
        <f t="shared" si="1"/>
        <v>180.37</v>
      </c>
      <c r="N72" s="6" t="str">
        <f t="shared" si="2"/>
        <v/>
      </c>
    </row>
    <row r="73" spans="1:14" s="6" customFormat="1" ht="15.65" customHeight="1" x14ac:dyDescent="0.35">
      <c r="A73" s="169" t="s">
        <v>31</v>
      </c>
      <c r="B73" s="26" t="s">
        <v>16</v>
      </c>
      <c r="C73" s="26" t="s">
        <v>80</v>
      </c>
      <c r="D73" s="14" t="s">
        <v>10399</v>
      </c>
      <c r="E73" s="110">
        <v>4011860054405</v>
      </c>
      <c r="F73" s="110" t="s">
        <v>30</v>
      </c>
      <c r="G73" s="110">
        <v>4011860054467</v>
      </c>
      <c r="H73" s="145"/>
      <c r="I73" s="145"/>
      <c r="J73" s="145">
        <v>12</v>
      </c>
      <c r="K73" s="299">
        <v>179.44</v>
      </c>
      <c r="L73" s="6">
        <f t="shared" si="1"/>
        <v>179.44</v>
      </c>
      <c r="N73" s="6" t="str">
        <f t="shared" si="2"/>
        <v/>
      </c>
    </row>
    <row r="74" spans="1:14" s="6" customFormat="1" ht="15.65" customHeight="1" x14ac:dyDescent="0.35">
      <c r="A74" s="169" t="s">
        <v>31</v>
      </c>
      <c r="B74" s="26" t="s">
        <v>16</v>
      </c>
      <c r="C74" s="26" t="s">
        <v>81</v>
      </c>
      <c r="D74" s="14" t="s">
        <v>10400</v>
      </c>
      <c r="E74" s="110">
        <v>4011860054504</v>
      </c>
      <c r="F74" s="110" t="s">
        <v>30</v>
      </c>
      <c r="G74" s="110">
        <v>4011860054566</v>
      </c>
      <c r="H74" s="145"/>
      <c r="I74" s="145"/>
      <c r="J74" s="145">
        <v>6</v>
      </c>
      <c r="K74" s="299">
        <v>429.15</v>
      </c>
      <c r="L74" s="6">
        <f t="shared" si="1"/>
        <v>429.15</v>
      </c>
      <c r="N74" s="6" t="str">
        <f t="shared" si="2"/>
        <v/>
      </c>
    </row>
    <row r="75" spans="1:14" s="6" customFormat="1" ht="15.65" customHeight="1" x14ac:dyDescent="0.35">
      <c r="A75" s="169" t="s">
        <v>31</v>
      </c>
      <c r="B75" s="26" t="s">
        <v>16</v>
      </c>
      <c r="C75" s="26" t="s">
        <v>82</v>
      </c>
      <c r="D75" s="14" t="s">
        <v>10401</v>
      </c>
      <c r="E75" s="110">
        <v>4011860336402</v>
      </c>
      <c r="F75" s="110" t="s">
        <v>30</v>
      </c>
      <c r="G75" s="110">
        <v>4011860336464</v>
      </c>
      <c r="H75" s="145"/>
      <c r="I75" s="145"/>
      <c r="J75" s="145">
        <v>3</v>
      </c>
      <c r="K75" s="299">
        <v>805.7</v>
      </c>
      <c r="L75" s="6">
        <f t="shared" si="1"/>
        <v>805.7</v>
      </c>
      <c r="N75" s="6" t="str">
        <f t="shared" si="2"/>
        <v/>
      </c>
    </row>
    <row r="76" spans="1:14" s="6" customFormat="1" ht="15.65" customHeight="1" x14ac:dyDescent="0.35">
      <c r="A76" s="169" t="s">
        <v>15</v>
      </c>
      <c r="B76" s="26" t="s">
        <v>16</v>
      </c>
      <c r="C76" s="26" t="s">
        <v>83</v>
      </c>
      <c r="D76" s="14" t="s">
        <v>10402</v>
      </c>
      <c r="E76" s="110">
        <v>4011860008309</v>
      </c>
      <c r="F76" s="110">
        <v>4011860008323</v>
      </c>
      <c r="G76" s="110">
        <v>4011860008385</v>
      </c>
      <c r="H76" s="145"/>
      <c r="I76" s="145">
        <v>10</v>
      </c>
      <c r="J76" s="145">
        <v>1000</v>
      </c>
      <c r="K76" s="299">
        <v>6.38</v>
      </c>
      <c r="L76" s="6">
        <f t="shared" si="1"/>
        <v>6.38</v>
      </c>
      <c r="N76" s="6" t="str">
        <f t="shared" si="2"/>
        <v/>
      </c>
    </row>
    <row r="77" spans="1:14" s="6" customFormat="1" ht="15.65" customHeight="1" x14ac:dyDescent="0.35">
      <c r="A77" s="169" t="s">
        <v>15</v>
      </c>
      <c r="B77" s="26" t="s">
        <v>16</v>
      </c>
      <c r="C77" s="26" t="s">
        <v>84</v>
      </c>
      <c r="D77" s="14" t="s">
        <v>10403</v>
      </c>
      <c r="E77" s="110">
        <v>4011860054603</v>
      </c>
      <c r="F77" s="110">
        <v>4011860054627</v>
      </c>
      <c r="G77" s="110">
        <v>4011860054689</v>
      </c>
      <c r="H77" s="145"/>
      <c r="I77" s="145">
        <v>10</v>
      </c>
      <c r="J77" s="145">
        <v>500</v>
      </c>
      <c r="K77" s="299">
        <v>4.3600000000000003</v>
      </c>
      <c r="L77" s="6">
        <f t="shared" ref="L77:L140" si="3">IF(K77="","",K77*$L$1*$L$2*$L$3*$L$4*$L$5)</f>
        <v>4.3600000000000003</v>
      </c>
      <c r="N77" s="6" t="str">
        <f t="shared" ref="N77:N140" si="4">IF(M77="","",L77*M77)</f>
        <v/>
      </c>
    </row>
    <row r="78" spans="1:14" s="6" customFormat="1" ht="15.65" customHeight="1" x14ac:dyDescent="0.35">
      <c r="A78" s="169" t="s">
        <v>15</v>
      </c>
      <c r="B78" s="26" t="s">
        <v>16</v>
      </c>
      <c r="C78" s="26" t="s">
        <v>85</v>
      </c>
      <c r="D78" s="14" t="s">
        <v>10404</v>
      </c>
      <c r="E78" s="110">
        <v>4011860054900</v>
      </c>
      <c r="F78" s="110">
        <v>4011860054924</v>
      </c>
      <c r="G78" s="110">
        <v>4011860054986</v>
      </c>
      <c r="H78" s="145"/>
      <c r="I78" s="145">
        <v>10</v>
      </c>
      <c r="J78" s="145">
        <v>500</v>
      </c>
      <c r="K78" s="299">
        <v>3.77</v>
      </c>
      <c r="L78" s="6">
        <f t="shared" si="3"/>
        <v>3.77</v>
      </c>
      <c r="N78" s="6" t="str">
        <f t="shared" si="4"/>
        <v/>
      </c>
    </row>
    <row r="79" spans="1:14" s="6" customFormat="1" ht="15.65" customHeight="1" x14ac:dyDescent="0.35">
      <c r="A79" s="169" t="s">
        <v>15</v>
      </c>
      <c r="B79" s="26" t="s">
        <v>16</v>
      </c>
      <c r="C79" s="26" t="s">
        <v>86</v>
      </c>
      <c r="D79" s="14" t="s">
        <v>10405</v>
      </c>
      <c r="E79" s="110">
        <v>4011860055303</v>
      </c>
      <c r="F79" s="110">
        <v>4011860055327</v>
      </c>
      <c r="G79" s="110">
        <v>4011860055389</v>
      </c>
      <c r="H79" s="145"/>
      <c r="I79" s="145">
        <v>10</v>
      </c>
      <c r="J79" s="145">
        <v>500</v>
      </c>
      <c r="K79" s="299">
        <v>2.34</v>
      </c>
      <c r="L79" s="6">
        <f t="shared" si="3"/>
        <v>2.34</v>
      </c>
      <c r="N79" s="6" t="str">
        <f t="shared" si="4"/>
        <v/>
      </c>
    </row>
    <row r="80" spans="1:14" s="6" customFormat="1" ht="15.65" customHeight="1" x14ac:dyDescent="0.35">
      <c r="A80" s="169" t="s">
        <v>15</v>
      </c>
      <c r="B80" s="26" t="s">
        <v>16</v>
      </c>
      <c r="C80" s="26" t="s">
        <v>87</v>
      </c>
      <c r="D80" s="14" t="s">
        <v>10406</v>
      </c>
      <c r="E80" s="110">
        <v>4011860055907</v>
      </c>
      <c r="F80" s="110">
        <v>4011860055952</v>
      </c>
      <c r="G80" s="110">
        <v>4011860055969</v>
      </c>
      <c r="H80" s="145"/>
      <c r="I80" s="145">
        <v>10</v>
      </c>
      <c r="J80" s="145">
        <v>400</v>
      </c>
      <c r="K80" s="299">
        <v>1.26</v>
      </c>
      <c r="L80" s="6">
        <f t="shared" si="3"/>
        <v>1.26</v>
      </c>
      <c r="N80" s="6" t="str">
        <f t="shared" si="4"/>
        <v/>
      </c>
    </row>
    <row r="81" spans="1:14" s="6" customFormat="1" ht="15.65" customHeight="1" x14ac:dyDescent="0.35">
      <c r="A81" s="169" t="s">
        <v>15</v>
      </c>
      <c r="B81" s="26" t="s">
        <v>16</v>
      </c>
      <c r="C81" s="26" t="s">
        <v>88</v>
      </c>
      <c r="D81" s="14" t="s">
        <v>10407</v>
      </c>
      <c r="E81" s="110">
        <v>4011860056102</v>
      </c>
      <c r="F81" s="110">
        <v>4011860056157</v>
      </c>
      <c r="G81" s="110">
        <v>4011860056164</v>
      </c>
      <c r="H81" s="145"/>
      <c r="I81" s="145">
        <v>25</v>
      </c>
      <c r="J81" s="145">
        <v>500</v>
      </c>
      <c r="K81" s="299">
        <v>1.2</v>
      </c>
      <c r="L81" s="6">
        <f t="shared" si="3"/>
        <v>1.2</v>
      </c>
      <c r="N81" s="6" t="str">
        <f t="shared" si="4"/>
        <v/>
      </c>
    </row>
    <row r="82" spans="1:14" s="6" customFormat="1" ht="15.65" customHeight="1" x14ac:dyDescent="0.35">
      <c r="A82" s="169" t="s">
        <v>15</v>
      </c>
      <c r="B82" s="26" t="s">
        <v>16</v>
      </c>
      <c r="C82" s="26" t="s">
        <v>89</v>
      </c>
      <c r="D82" s="14" t="s">
        <v>10408</v>
      </c>
      <c r="E82" s="110">
        <v>4011860056904</v>
      </c>
      <c r="F82" s="110">
        <v>4011860056959</v>
      </c>
      <c r="G82" s="110">
        <v>4011860056966</v>
      </c>
      <c r="H82" s="145"/>
      <c r="I82" s="145">
        <v>10</v>
      </c>
      <c r="J82" s="145">
        <v>300</v>
      </c>
      <c r="K82" s="299">
        <v>1.25</v>
      </c>
      <c r="L82" s="6">
        <f t="shared" si="3"/>
        <v>1.25</v>
      </c>
      <c r="N82" s="6" t="str">
        <f t="shared" si="4"/>
        <v/>
      </c>
    </row>
    <row r="83" spans="1:14" s="6" customFormat="1" ht="15.65" customHeight="1" x14ac:dyDescent="0.35">
      <c r="A83" s="169" t="s">
        <v>15</v>
      </c>
      <c r="B83" s="26" t="s">
        <v>16</v>
      </c>
      <c r="C83" s="26" t="s">
        <v>90</v>
      </c>
      <c r="D83" s="14" t="s">
        <v>10409</v>
      </c>
      <c r="E83" s="110">
        <v>4011860057208</v>
      </c>
      <c r="F83" s="110">
        <v>4011860057253</v>
      </c>
      <c r="G83" s="110">
        <v>4011860057260</v>
      </c>
      <c r="H83" s="145"/>
      <c r="I83" s="145">
        <v>10</v>
      </c>
      <c r="J83" s="145">
        <v>250</v>
      </c>
      <c r="K83" s="299">
        <v>1.67</v>
      </c>
      <c r="L83" s="6">
        <f t="shared" si="3"/>
        <v>1.67</v>
      </c>
      <c r="N83" s="6" t="str">
        <f t="shared" si="4"/>
        <v/>
      </c>
    </row>
    <row r="84" spans="1:14" s="6" customFormat="1" ht="15.65" customHeight="1" x14ac:dyDescent="0.35">
      <c r="A84" s="169" t="s">
        <v>15</v>
      </c>
      <c r="B84" s="26" t="s">
        <v>16</v>
      </c>
      <c r="C84" s="26" t="s">
        <v>91</v>
      </c>
      <c r="D84" s="14" t="s">
        <v>10410</v>
      </c>
      <c r="E84" s="110">
        <v>4011860057901</v>
      </c>
      <c r="F84" s="110">
        <v>4011860057956</v>
      </c>
      <c r="G84" s="110">
        <v>4011860057963</v>
      </c>
      <c r="H84" s="145"/>
      <c r="I84" s="145">
        <v>10</v>
      </c>
      <c r="J84" s="145">
        <v>300</v>
      </c>
      <c r="K84" s="299">
        <v>2.31</v>
      </c>
      <c r="L84" s="6">
        <f t="shared" si="3"/>
        <v>2.31</v>
      </c>
      <c r="N84" s="6" t="str">
        <f t="shared" si="4"/>
        <v/>
      </c>
    </row>
    <row r="85" spans="1:14" s="6" customFormat="1" ht="15.65" customHeight="1" x14ac:dyDescent="0.35">
      <c r="A85" s="169" t="s">
        <v>15</v>
      </c>
      <c r="B85" s="26" t="s">
        <v>16</v>
      </c>
      <c r="C85" s="26" t="s">
        <v>92</v>
      </c>
      <c r="D85" s="14" t="s">
        <v>10411</v>
      </c>
      <c r="E85" s="110">
        <v>4011860058908</v>
      </c>
      <c r="F85" s="110">
        <v>4011860058953</v>
      </c>
      <c r="G85" s="110">
        <v>4011860058960</v>
      </c>
      <c r="H85" s="145"/>
      <c r="I85" s="145">
        <v>10</v>
      </c>
      <c r="J85" s="145">
        <v>100</v>
      </c>
      <c r="K85" s="299">
        <v>3.45</v>
      </c>
      <c r="L85" s="6">
        <f t="shared" si="3"/>
        <v>3.45</v>
      </c>
      <c r="N85" s="6" t="str">
        <f t="shared" si="4"/>
        <v/>
      </c>
    </row>
    <row r="86" spans="1:14" s="6" customFormat="1" ht="15.65" customHeight="1" x14ac:dyDescent="0.35">
      <c r="A86" s="169" t="s">
        <v>15</v>
      </c>
      <c r="B86" s="26" t="s">
        <v>16</v>
      </c>
      <c r="C86" s="26" t="s">
        <v>93</v>
      </c>
      <c r="D86" s="14" t="s">
        <v>10412</v>
      </c>
      <c r="E86" s="110">
        <v>4011860059509</v>
      </c>
      <c r="F86" s="110">
        <v>4011860059547</v>
      </c>
      <c r="G86" s="110">
        <v>4011860059561</v>
      </c>
      <c r="H86" s="145"/>
      <c r="I86" s="145">
        <v>2</v>
      </c>
      <c r="J86" s="145">
        <v>80</v>
      </c>
      <c r="K86" s="299">
        <v>12.05</v>
      </c>
      <c r="L86" s="6">
        <f t="shared" si="3"/>
        <v>12.05</v>
      </c>
      <c r="N86" s="6" t="str">
        <f t="shared" si="4"/>
        <v/>
      </c>
    </row>
    <row r="87" spans="1:14" s="6" customFormat="1" ht="15.65" customHeight="1" x14ac:dyDescent="0.35">
      <c r="A87" s="169" t="s">
        <v>15</v>
      </c>
      <c r="B87" s="26" t="s">
        <v>16</v>
      </c>
      <c r="C87" s="26" t="s">
        <v>94</v>
      </c>
      <c r="D87" s="14" t="s">
        <v>10413</v>
      </c>
      <c r="E87" s="110">
        <v>4011860060109</v>
      </c>
      <c r="F87" s="110">
        <v>4011860060147</v>
      </c>
      <c r="G87" s="110">
        <v>4011860060161</v>
      </c>
      <c r="H87" s="145"/>
      <c r="I87" s="145">
        <v>2</v>
      </c>
      <c r="J87" s="145">
        <v>50</v>
      </c>
      <c r="K87" s="299">
        <v>21.25</v>
      </c>
      <c r="L87" s="6">
        <f t="shared" si="3"/>
        <v>21.25</v>
      </c>
      <c r="N87" s="6" t="str">
        <f t="shared" si="4"/>
        <v/>
      </c>
    </row>
    <row r="88" spans="1:14" s="6" customFormat="1" ht="15.65" customHeight="1" x14ac:dyDescent="0.35">
      <c r="A88" s="169" t="s">
        <v>15</v>
      </c>
      <c r="B88" s="26" t="s">
        <v>16</v>
      </c>
      <c r="C88" s="26" t="s">
        <v>95</v>
      </c>
      <c r="D88" s="14" t="s">
        <v>10414</v>
      </c>
      <c r="E88" s="110">
        <v>4011860060604</v>
      </c>
      <c r="F88" s="110">
        <v>4011860060642</v>
      </c>
      <c r="G88" s="110">
        <v>4011860060666</v>
      </c>
      <c r="H88" s="145"/>
      <c r="I88" s="145">
        <v>2</v>
      </c>
      <c r="J88" s="145">
        <v>30</v>
      </c>
      <c r="K88" s="299">
        <v>38.83</v>
      </c>
      <c r="L88" s="6">
        <f t="shared" si="3"/>
        <v>38.83</v>
      </c>
      <c r="N88" s="6" t="str">
        <f t="shared" si="4"/>
        <v/>
      </c>
    </row>
    <row r="89" spans="1:14" s="6" customFormat="1" ht="15.65" customHeight="1" x14ac:dyDescent="0.35">
      <c r="A89" s="169" t="s">
        <v>31</v>
      </c>
      <c r="B89" s="26" t="s">
        <v>16</v>
      </c>
      <c r="C89" s="26" t="s">
        <v>96</v>
      </c>
      <c r="D89" s="14" t="s">
        <v>10415</v>
      </c>
      <c r="E89" s="110">
        <v>4011860061106</v>
      </c>
      <c r="F89" s="110">
        <v>4011860061151</v>
      </c>
      <c r="G89" s="110">
        <v>4011860061168</v>
      </c>
      <c r="H89" s="145"/>
      <c r="I89" s="145">
        <v>2</v>
      </c>
      <c r="J89" s="145">
        <v>10</v>
      </c>
      <c r="K89" s="299">
        <v>137.94999999999999</v>
      </c>
      <c r="L89" s="6">
        <f t="shared" si="3"/>
        <v>137.94999999999999</v>
      </c>
      <c r="N89" s="6" t="str">
        <f t="shared" si="4"/>
        <v/>
      </c>
    </row>
    <row r="90" spans="1:14" s="6" customFormat="1" ht="15.65" customHeight="1" x14ac:dyDescent="0.35">
      <c r="A90" s="169" t="s">
        <v>31</v>
      </c>
      <c r="B90" s="26" t="s">
        <v>16</v>
      </c>
      <c r="C90" s="26" t="s">
        <v>97</v>
      </c>
      <c r="D90" s="14" t="s">
        <v>10416</v>
      </c>
      <c r="E90" s="110">
        <v>4011860061205</v>
      </c>
      <c r="F90" s="110">
        <v>4011860061250</v>
      </c>
      <c r="G90" s="110">
        <v>4011860061267</v>
      </c>
      <c r="H90" s="145"/>
      <c r="I90" s="145">
        <v>2</v>
      </c>
      <c r="J90" s="145">
        <v>8</v>
      </c>
      <c r="K90" s="299">
        <v>133.71</v>
      </c>
      <c r="L90" s="6">
        <f t="shared" si="3"/>
        <v>133.71</v>
      </c>
      <c r="N90" s="6" t="str">
        <f t="shared" si="4"/>
        <v/>
      </c>
    </row>
    <row r="91" spans="1:14" s="6" customFormat="1" ht="15.65" customHeight="1" x14ac:dyDescent="0.35">
      <c r="A91" s="169" t="s">
        <v>31</v>
      </c>
      <c r="B91" s="26" t="s">
        <v>16</v>
      </c>
      <c r="C91" s="26" t="s">
        <v>98</v>
      </c>
      <c r="D91" s="14" t="s">
        <v>10417</v>
      </c>
      <c r="E91" s="110">
        <v>4011860061403</v>
      </c>
      <c r="F91" s="110" t="s">
        <v>30</v>
      </c>
      <c r="G91" s="110">
        <v>4011860061465</v>
      </c>
      <c r="H91" s="145"/>
      <c r="I91" s="145"/>
      <c r="J91" s="145">
        <v>15</v>
      </c>
      <c r="K91" s="299">
        <v>137.1</v>
      </c>
      <c r="L91" s="6">
        <f t="shared" si="3"/>
        <v>137.1</v>
      </c>
      <c r="N91" s="6" t="str">
        <f t="shared" si="4"/>
        <v/>
      </c>
    </row>
    <row r="92" spans="1:14" s="6" customFormat="1" ht="15.65" customHeight="1" x14ac:dyDescent="0.35">
      <c r="A92" s="169" t="s">
        <v>31</v>
      </c>
      <c r="B92" s="26" t="s">
        <v>16</v>
      </c>
      <c r="C92" s="26" t="s">
        <v>99</v>
      </c>
      <c r="D92" s="14" t="s">
        <v>10418</v>
      </c>
      <c r="E92" s="110">
        <v>4011860061502</v>
      </c>
      <c r="F92" s="110" t="s">
        <v>30</v>
      </c>
      <c r="G92" s="110">
        <v>4011860061564</v>
      </c>
      <c r="H92" s="145"/>
      <c r="I92" s="145"/>
      <c r="J92" s="145">
        <v>10</v>
      </c>
      <c r="K92" s="299">
        <v>154.77000000000001</v>
      </c>
      <c r="L92" s="6">
        <f t="shared" si="3"/>
        <v>154.77000000000001</v>
      </c>
      <c r="N92" s="6" t="str">
        <f t="shared" si="4"/>
        <v/>
      </c>
    </row>
    <row r="93" spans="1:14" s="6" customFormat="1" ht="15.65" customHeight="1" x14ac:dyDescent="0.35">
      <c r="A93" s="169" t="s">
        <v>31</v>
      </c>
      <c r="B93" s="26" t="s">
        <v>16</v>
      </c>
      <c r="C93" s="26" t="s">
        <v>100</v>
      </c>
      <c r="D93" s="14" t="s">
        <v>10419</v>
      </c>
      <c r="E93" s="110">
        <v>4011860061700</v>
      </c>
      <c r="F93" s="110" t="s">
        <v>30</v>
      </c>
      <c r="G93" s="110">
        <v>4011860061762</v>
      </c>
      <c r="H93" s="145"/>
      <c r="I93" s="145"/>
      <c r="J93" s="145">
        <v>10</v>
      </c>
      <c r="K93" s="299">
        <v>160.04</v>
      </c>
      <c r="L93" s="6">
        <f t="shared" si="3"/>
        <v>160.04</v>
      </c>
      <c r="N93" s="6" t="str">
        <f t="shared" si="4"/>
        <v/>
      </c>
    </row>
    <row r="94" spans="1:14" s="6" customFormat="1" ht="15.65" customHeight="1" x14ac:dyDescent="0.35">
      <c r="A94" s="169" t="s">
        <v>31</v>
      </c>
      <c r="B94" s="26" t="s">
        <v>16</v>
      </c>
      <c r="C94" s="26" t="s">
        <v>101</v>
      </c>
      <c r="D94" s="14" t="s">
        <v>10420</v>
      </c>
      <c r="E94" s="110">
        <v>4011860062103</v>
      </c>
      <c r="F94" s="110" t="s">
        <v>30</v>
      </c>
      <c r="G94" s="110">
        <v>4011860062165</v>
      </c>
      <c r="H94" s="145"/>
      <c r="I94" s="145"/>
      <c r="J94" s="145">
        <v>10</v>
      </c>
      <c r="K94" s="299">
        <v>180.82</v>
      </c>
      <c r="L94" s="6">
        <f t="shared" si="3"/>
        <v>180.82</v>
      </c>
      <c r="N94" s="6" t="str">
        <f t="shared" si="4"/>
        <v/>
      </c>
    </row>
    <row r="95" spans="1:14" s="6" customFormat="1" ht="15.65" customHeight="1" x14ac:dyDescent="0.35">
      <c r="A95" s="169" t="s">
        <v>31</v>
      </c>
      <c r="B95" s="26" t="s">
        <v>16</v>
      </c>
      <c r="C95" s="26" t="s">
        <v>102</v>
      </c>
      <c r="D95" s="14" t="s">
        <v>10421</v>
      </c>
      <c r="E95" s="110">
        <v>4011860062400</v>
      </c>
      <c r="F95" s="110" t="s">
        <v>30</v>
      </c>
      <c r="G95" s="110">
        <v>4011860062486</v>
      </c>
      <c r="H95" s="145"/>
      <c r="I95" s="145"/>
      <c r="J95" s="145">
        <v>7</v>
      </c>
      <c r="K95" s="299">
        <v>182.52</v>
      </c>
      <c r="L95" s="6">
        <f t="shared" si="3"/>
        <v>182.52</v>
      </c>
      <c r="N95" s="6" t="str">
        <f t="shared" si="4"/>
        <v/>
      </c>
    </row>
    <row r="96" spans="1:14" s="6" customFormat="1" ht="15.65" customHeight="1" x14ac:dyDescent="0.35">
      <c r="A96" s="169" t="s">
        <v>31</v>
      </c>
      <c r="B96" s="26" t="s">
        <v>16</v>
      </c>
      <c r="C96" s="26" t="s">
        <v>103</v>
      </c>
      <c r="D96" s="14" t="s">
        <v>10422</v>
      </c>
      <c r="E96" s="110">
        <v>4011860062806</v>
      </c>
      <c r="F96" s="110" t="s">
        <v>30</v>
      </c>
      <c r="G96" s="110">
        <v>4011860062868</v>
      </c>
      <c r="H96" s="145"/>
      <c r="I96" s="145"/>
      <c r="J96" s="145">
        <v>6</v>
      </c>
      <c r="K96" s="299">
        <v>381.76</v>
      </c>
      <c r="L96" s="6">
        <f t="shared" si="3"/>
        <v>381.76</v>
      </c>
      <c r="N96" s="6" t="str">
        <f t="shared" si="4"/>
        <v/>
      </c>
    </row>
    <row r="97" spans="1:14" s="6" customFormat="1" ht="15.65" customHeight="1" x14ac:dyDescent="0.35">
      <c r="A97" s="169" t="s">
        <v>31</v>
      </c>
      <c r="B97" s="26" t="s">
        <v>16</v>
      </c>
      <c r="C97" s="26" t="s">
        <v>104</v>
      </c>
      <c r="D97" s="14" t="s">
        <v>10423</v>
      </c>
      <c r="E97" s="110">
        <v>4011860314103</v>
      </c>
      <c r="F97" s="110" t="s">
        <v>30</v>
      </c>
      <c r="G97" s="110">
        <v>4011860314165</v>
      </c>
      <c r="H97" s="145"/>
      <c r="I97" s="145"/>
      <c r="J97" s="145">
        <v>3</v>
      </c>
      <c r="K97" s="299">
        <v>805.7</v>
      </c>
      <c r="L97" s="6">
        <f t="shared" si="3"/>
        <v>805.7</v>
      </c>
      <c r="N97" s="6" t="str">
        <f t="shared" si="4"/>
        <v/>
      </c>
    </row>
    <row r="98" spans="1:14" s="6" customFormat="1" ht="15.65" customHeight="1" x14ac:dyDescent="0.35">
      <c r="A98" s="169" t="s">
        <v>31</v>
      </c>
      <c r="B98" s="26" t="s">
        <v>16</v>
      </c>
      <c r="C98" s="26" t="s">
        <v>105</v>
      </c>
      <c r="D98" s="14" t="s">
        <v>10424</v>
      </c>
      <c r="E98" s="110">
        <v>4011860022107</v>
      </c>
      <c r="F98" s="110" t="s">
        <v>30</v>
      </c>
      <c r="G98" s="110">
        <v>4011860022169</v>
      </c>
      <c r="H98" s="145"/>
      <c r="I98" s="145"/>
      <c r="J98" s="145">
        <v>2</v>
      </c>
      <c r="K98" s="299">
        <v>1192.53</v>
      </c>
      <c r="L98" s="6">
        <f t="shared" si="3"/>
        <v>1192.53</v>
      </c>
      <c r="N98" s="6" t="str">
        <f t="shared" si="4"/>
        <v/>
      </c>
    </row>
    <row r="99" spans="1:14" s="6" customFormat="1" ht="15.65" customHeight="1" x14ac:dyDescent="0.35">
      <c r="A99" s="169" t="s">
        <v>15</v>
      </c>
      <c r="B99" s="26" t="s">
        <v>16</v>
      </c>
      <c r="C99" s="26" t="s">
        <v>106</v>
      </c>
      <c r="D99" s="14" t="s">
        <v>10425</v>
      </c>
      <c r="E99" s="110">
        <v>4011860063100</v>
      </c>
      <c r="F99" s="110">
        <v>4011860063155</v>
      </c>
      <c r="G99" s="110">
        <v>4011860063162</v>
      </c>
      <c r="H99" s="145"/>
      <c r="I99" s="145">
        <v>10</v>
      </c>
      <c r="J99" s="145">
        <v>400</v>
      </c>
      <c r="K99" s="299">
        <v>6.27</v>
      </c>
      <c r="L99" s="6">
        <f t="shared" si="3"/>
        <v>6.27</v>
      </c>
      <c r="N99" s="6" t="str">
        <f t="shared" si="4"/>
        <v/>
      </c>
    </row>
    <row r="100" spans="1:14" s="6" customFormat="1" ht="15.65" customHeight="1" x14ac:dyDescent="0.35">
      <c r="A100" s="169" t="s">
        <v>15</v>
      </c>
      <c r="B100" s="26" t="s">
        <v>16</v>
      </c>
      <c r="C100" s="26" t="s">
        <v>107</v>
      </c>
      <c r="D100" s="14" t="s">
        <v>10426</v>
      </c>
      <c r="E100" s="110">
        <v>4011860063407</v>
      </c>
      <c r="F100" s="110">
        <v>4011860063452</v>
      </c>
      <c r="G100" s="110">
        <v>4011860063469</v>
      </c>
      <c r="H100" s="145"/>
      <c r="I100" s="145">
        <v>10</v>
      </c>
      <c r="J100" s="145">
        <v>250</v>
      </c>
      <c r="K100" s="299">
        <v>6.86</v>
      </c>
      <c r="L100" s="6">
        <f t="shared" si="3"/>
        <v>6.86</v>
      </c>
      <c r="N100" s="6" t="str">
        <f t="shared" si="4"/>
        <v/>
      </c>
    </row>
    <row r="101" spans="1:14" s="6" customFormat="1" ht="15.65" customHeight="1" x14ac:dyDescent="0.35">
      <c r="A101" s="169" t="s">
        <v>15</v>
      </c>
      <c r="B101" s="26" t="s">
        <v>16</v>
      </c>
      <c r="C101" s="26" t="s">
        <v>108</v>
      </c>
      <c r="D101" s="14" t="s">
        <v>10427</v>
      </c>
      <c r="E101" s="110">
        <v>4011860064008</v>
      </c>
      <c r="F101" s="110">
        <v>4011860064053</v>
      </c>
      <c r="G101" s="110">
        <v>4011860064060</v>
      </c>
      <c r="H101" s="145"/>
      <c r="I101" s="145">
        <v>10</v>
      </c>
      <c r="J101" s="145">
        <v>150</v>
      </c>
      <c r="K101" s="299">
        <v>9.35</v>
      </c>
      <c r="L101" s="6">
        <f t="shared" si="3"/>
        <v>9.35</v>
      </c>
      <c r="N101" s="6" t="str">
        <f t="shared" si="4"/>
        <v/>
      </c>
    </row>
    <row r="102" spans="1:14" s="6" customFormat="1" ht="15.65" customHeight="1" x14ac:dyDescent="0.35">
      <c r="A102" s="169" t="s">
        <v>15</v>
      </c>
      <c r="B102" s="26" t="s">
        <v>16</v>
      </c>
      <c r="C102" s="26" t="s">
        <v>109</v>
      </c>
      <c r="D102" s="14" t="s">
        <v>10428</v>
      </c>
      <c r="E102" s="110">
        <v>4011860064206</v>
      </c>
      <c r="F102" s="110">
        <v>4011860064251</v>
      </c>
      <c r="G102" s="110">
        <v>4011860064268</v>
      </c>
      <c r="H102" s="145"/>
      <c r="I102" s="145">
        <v>10</v>
      </c>
      <c r="J102" s="145">
        <v>100</v>
      </c>
      <c r="K102" s="299">
        <v>10.99</v>
      </c>
      <c r="L102" s="6">
        <f t="shared" si="3"/>
        <v>10.99</v>
      </c>
      <c r="N102" s="6" t="str">
        <f t="shared" si="4"/>
        <v/>
      </c>
    </row>
    <row r="103" spans="1:14" s="6" customFormat="1" ht="15.65" customHeight="1" x14ac:dyDescent="0.35">
      <c r="A103" s="169" t="s">
        <v>15</v>
      </c>
      <c r="B103" s="26" t="s">
        <v>16</v>
      </c>
      <c r="C103" s="26" t="s">
        <v>110</v>
      </c>
      <c r="D103" s="14" t="s">
        <v>10429</v>
      </c>
      <c r="E103" s="110">
        <v>4011860064503</v>
      </c>
      <c r="F103" s="110">
        <v>4011860064558</v>
      </c>
      <c r="G103" s="110">
        <v>4011860064565</v>
      </c>
      <c r="H103" s="145"/>
      <c r="I103" s="145">
        <v>10</v>
      </c>
      <c r="J103" s="145">
        <v>100</v>
      </c>
      <c r="K103" s="299">
        <v>13.85</v>
      </c>
      <c r="L103" s="6">
        <f t="shared" si="3"/>
        <v>13.85</v>
      </c>
      <c r="N103" s="6" t="str">
        <f t="shared" si="4"/>
        <v/>
      </c>
    </row>
    <row r="104" spans="1:14" s="6" customFormat="1" ht="15.65" customHeight="1" x14ac:dyDescent="0.35">
      <c r="A104" s="169" t="s">
        <v>15</v>
      </c>
      <c r="B104" s="26" t="s">
        <v>16</v>
      </c>
      <c r="C104" s="26" t="s">
        <v>111</v>
      </c>
      <c r="D104" s="14" t="s">
        <v>10430</v>
      </c>
      <c r="E104" s="110">
        <v>4011860064800</v>
      </c>
      <c r="F104" s="110">
        <v>4011860064855</v>
      </c>
      <c r="G104" s="110">
        <v>4011860064862</v>
      </c>
      <c r="H104" s="145"/>
      <c r="I104" s="145">
        <v>10</v>
      </c>
      <c r="J104" s="145">
        <v>50</v>
      </c>
      <c r="K104" s="299">
        <v>16.52</v>
      </c>
      <c r="L104" s="6">
        <f t="shared" si="3"/>
        <v>16.52</v>
      </c>
      <c r="N104" s="6" t="str">
        <f t="shared" si="4"/>
        <v/>
      </c>
    </row>
    <row r="105" spans="1:14" s="6" customFormat="1" ht="15.65" customHeight="1" x14ac:dyDescent="0.35">
      <c r="A105" s="169" t="s">
        <v>15</v>
      </c>
      <c r="B105" s="26" t="s">
        <v>16</v>
      </c>
      <c r="C105" s="26" t="s">
        <v>112</v>
      </c>
      <c r="D105" s="14" t="s">
        <v>10431</v>
      </c>
      <c r="E105" s="110">
        <v>4011860065104</v>
      </c>
      <c r="F105" s="110">
        <v>4011860065111</v>
      </c>
      <c r="G105" s="110">
        <v>4011860065180</v>
      </c>
      <c r="H105" s="145"/>
      <c r="I105" s="145">
        <v>5</v>
      </c>
      <c r="J105" s="145">
        <v>50</v>
      </c>
      <c r="K105" s="299">
        <v>23.93</v>
      </c>
      <c r="L105" s="6">
        <f t="shared" si="3"/>
        <v>23.93</v>
      </c>
      <c r="N105" s="6" t="str">
        <f t="shared" si="4"/>
        <v/>
      </c>
    </row>
    <row r="106" spans="1:14" s="6" customFormat="1" ht="15.65" customHeight="1" x14ac:dyDescent="0.35">
      <c r="A106" s="169" t="s">
        <v>15</v>
      </c>
      <c r="B106" s="26" t="s">
        <v>16</v>
      </c>
      <c r="C106" s="26" t="s">
        <v>113</v>
      </c>
      <c r="D106" s="14" t="s">
        <v>10432</v>
      </c>
      <c r="E106" s="110">
        <v>4011860065302</v>
      </c>
      <c r="F106" s="110" t="s">
        <v>30</v>
      </c>
      <c r="G106" s="110">
        <v>4011860065364</v>
      </c>
      <c r="H106" s="145"/>
      <c r="I106" s="145"/>
      <c r="J106" s="145">
        <v>25</v>
      </c>
      <c r="K106" s="299">
        <v>56.95</v>
      </c>
      <c r="L106" s="6">
        <f t="shared" si="3"/>
        <v>56.95</v>
      </c>
      <c r="N106" s="6" t="str">
        <f t="shared" si="4"/>
        <v/>
      </c>
    </row>
    <row r="107" spans="1:14" s="6" customFormat="1" ht="15.65" customHeight="1" x14ac:dyDescent="0.35">
      <c r="A107" s="169" t="s">
        <v>15</v>
      </c>
      <c r="B107" s="26" t="s">
        <v>16</v>
      </c>
      <c r="C107" s="26" t="s">
        <v>114</v>
      </c>
      <c r="D107" s="14" t="s">
        <v>10433</v>
      </c>
      <c r="E107" s="110">
        <v>4011860065500</v>
      </c>
      <c r="F107" s="110" t="s">
        <v>30</v>
      </c>
      <c r="G107" s="110">
        <v>4011860065562</v>
      </c>
      <c r="H107" s="145"/>
      <c r="I107" s="145"/>
      <c r="J107" s="145">
        <v>15</v>
      </c>
      <c r="K107" s="299">
        <v>88.36</v>
      </c>
      <c r="L107" s="6">
        <f t="shared" si="3"/>
        <v>88.36</v>
      </c>
      <c r="N107" s="6" t="str">
        <f t="shared" si="4"/>
        <v/>
      </c>
    </row>
    <row r="108" spans="1:14" s="6" customFormat="1" ht="15.65" customHeight="1" x14ac:dyDescent="0.35">
      <c r="A108" s="169" t="s">
        <v>15</v>
      </c>
      <c r="B108" s="26" t="s">
        <v>16</v>
      </c>
      <c r="C108" s="26" t="s">
        <v>115</v>
      </c>
      <c r="D108" s="14" t="s">
        <v>10434</v>
      </c>
      <c r="E108" s="110">
        <v>4011860065807</v>
      </c>
      <c r="F108" s="110" t="s">
        <v>30</v>
      </c>
      <c r="G108" s="110">
        <v>4011860065869</v>
      </c>
      <c r="H108" s="145"/>
      <c r="I108" s="145"/>
      <c r="J108" s="145">
        <v>10</v>
      </c>
      <c r="K108" s="299">
        <v>142.28</v>
      </c>
      <c r="L108" s="6">
        <f t="shared" si="3"/>
        <v>142.28</v>
      </c>
      <c r="N108" s="6" t="str">
        <f t="shared" si="4"/>
        <v/>
      </c>
    </row>
    <row r="109" spans="1:14" s="6" customFormat="1" ht="15.65" customHeight="1" x14ac:dyDescent="0.35">
      <c r="A109" s="169" t="s">
        <v>15</v>
      </c>
      <c r="B109" s="26" t="s">
        <v>16</v>
      </c>
      <c r="C109" s="26" t="s">
        <v>116</v>
      </c>
      <c r="D109" s="14" t="s">
        <v>10435</v>
      </c>
      <c r="E109" s="110">
        <v>4011860066101</v>
      </c>
      <c r="F109" s="110">
        <v>4011860066156</v>
      </c>
      <c r="G109" s="110">
        <v>4011860066163</v>
      </c>
      <c r="H109" s="145"/>
      <c r="I109" s="145">
        <v>10</v>
      </c>
      <c r="J109" s="145">
        <v>150</v>
      </c>
      <c r="K109" s="299">
        <v>8.49</v>
      </c>
      <c r="L109" s="6">
        <f t="shared" si="3"/>
        <v>8.49</v>
      </c>
      <c r="N109" s="6" t="str">
        <f t="shared" si="4"/>
        <v/>
      </c>
    </row>
    <row r="110" spans="1:14" s="6" customFormat="1" ht="15.65" customHeight="1" x14ac:dyDescent="0.35">
      <c r="A110" s="169" t="s">
        <v>15</v>
      </c>
      <c r="B110" s="26" t="s">
        <v>16</v>
      </c>
      <c r="C110" s="26" t="s">
        <v>117</v>
      </c>
      <c r="D110" s="14" t="s">
        <v>10436</v>
      </c>
      <c r="E110" s="110">
        <v>4011860066507</v>
      </c>
      <c r="F110" s="110">
        <v>4011860066552</v>
      </c>
      <c r="G110" s="110">
        <v>4011860066569</v>
      </c>
      <c r="H110" s="145"/>
      <c r="I110" s="145">
        <v>10</v>
      </c>
      <c r="J110" s="145">
        <v>100</v>
      </c>
      <c r="K110" s="299">
        <v>8.6</v>
      </c>
      <c r="L110" s="6">
        <f t="shared" si="3"/>
        <v>8.6</v>
      </c>
      <c r="N110" s="6" t="str">
        <f t="shared" si="4"/>
        <v/>
      </c>
    </row>
    <row r="111" spans="1:14" s="6" customFormat="1" ht="15.65" customHeight="1" x14ac:dyDescent="0.35">
      <c r="A111" s="169" t="s">
        <v>15</v>
      </c>
      <c r="B111" s="26" t="s">
        <v>16</v>
      </c>
      <c r="C111" s="26" t="s">
        <v>118</v>
      </c>
      <c r="D111" s="14" t="s">
        <v>10437</v>
      </c>
      <c r="E111" s="110">
        <v>4011860066606</v>
      </c>
      <c r="F111" s="110">
        <v>4011860066651</v>
      </c>
      <c r="G111" s="110">
        <v>4011860066668</v>
      </c>
      <c r="H111" s="145"/>
      <c r="I111" s="145">
        <v>10</v>
      </c>
      <c r="J111" s="145">
        <v>100</v>
      </c>
      <c r="K111" s="299">
        <v>4.13</v>
      </c>
      <c r="L111" s="6">
        <f t="shared" si="3"/>
        <v>4.13</v>
      </c>
      <c r="N111" s="6" t="str">
        <f t="shared" si="4"/>
        <v/>
      </c>
    </row>
    <row r="112" spans="1:14" s="6" customFormat="1" ht="15.65" customHeight="1" x14ac:dyDescent="0.35">
      <c r="A112" s="169" t="s">
        <v>15</v>
      </c>
      <c r="B112" s="26" t="s">
        <v>16</v>
      </c>
      <c r="C112" s="26" t="s">
        <v>119</v>
      </c>
      <c r="D112" s="14" t="s">
        <v>10438</v>
      </c>
      <c r="E112" s="110">
        <v>4011860067108</v>
      </c>
      <c r="F112" s="110">
        <v>4011860067153</v>
      </c>
      <c r="G112" s="110">
        <v>4011860067160</v>
      </c>
      <c r="H112" s="145"/>
      <c r="I112" s="145">
        <v>10</v>
      </c>
      <c r="J112" s="145">
        <v>100</v>
      </c>
      <c r="K112" s="299">
        <v>9.6</v>
      </c>
      <c r="L112" s="6">
        <f t="shared" si="3"/>
        <v>9.6</v>
      </c>
      <c r="N112" s="6" t="str">
        <f t="shared" si="4"/>
        <v/>
      </c>
    </row>
    <row r="113" spans="1:14" s="6" customFormat="1" ht="15.65" customHeight="1" x14ac:dyDescent="0.35">
      <c r="A113" s="169" t="s">
        <v>15</v>
      </c>
      <c r="B113" s="26" t="s">
        <v>16</v>
      </c>
      <c r="C113" s="26" t="s">
        <v>120</v>
      </c>
      <c r="D113" s="14" t="s">
        <v>10439</v>
      </c>
      <c r="E113" s="110">
        <v>4011860067207</v>
      </c>
      <c r="F113" s="110">
        <v>4011860067252</v>
      </c>
      <c r="G113" s="110">
        <v>4011860067269</v>
      </c>
      <c r="H113" s="145"/>
      <c r="I113" s="145">
        <v>10</v>
      </c>
      <c r="J113" s="145">
        <v>100</v>
      </c>
      <c r="K113" s="299">
        <v>11.15</v>
      </c>
      <c r="L113" s="6">
        <f t="shared" si="3"/>
        <v>11.15</v>
      </c>
      <c r="N113" s="6" t="str">
        <f t="shared" si="4"/>
        <v/>
      </c>
    </row>
    <row r="114" spans="1:14" s="6" customFormat="1" ht="15.65" customHeight="1" x14ac:dyDescent="0.35">
      <c r="A114" s="169" t="s">
        <v>15</v>
      </c>
      <c r="B114" s="26" t="s">
        <v>16</v>
      </c>
      <c r="C114" s="26" t="s">
        <v>121</v>
      </c>
      <c r="D114" s="14" t="s">
        <v>10440</v>
      </c>
      <c r="E114" s="110">
        <v>4011860067702</v>
      </c>
      <c r="F114" s="110">
        <v>4011860067757</v>
      </c>
      <c r="G114" s="110">
        <v>4011860067764</v>
      </c>
      <c r="H114" s="145"/>
      <c r="I114" s="145">
        <v>10</v>
      </c>
      <c r="J114" s="145">
        <v>80</v>
      </c>
      <c r="K114" s="299">
        <v>14.95</v>
      </c>
      <c r="L114" s="6">
        <f t="shared" si="3"/>
        <v>14.95</v>
      </c>
      <c r="N114" s="6" t="str">
        <f t="shared" si="4"/>
        <v/>
      </c>
    </row>
    <row r="115" spans="1:14" s="6" customFormat="1" ht="15.65" customHeight="1" x14ac:dyDescent="0.35">
      <c r="A115" s="169" t="s">
        <v>15</v>
      </c>
      <c r="B115" s="26" t="s">
        <v>16</v>
      </c>
      <c r="C115" s="26" t="s">
        <v>122</v>
      </c>
      <c r="D115" s="14" t="s">
        <v>10441</v>
      </c>
      <c r="E115" s="110">
        <v>4011860068204</v>
      </c>
      <c r="F115" s="110">
        <v>4011860068259</v>
      </c>
      <c r="G115" s="110">
        <v>4011860068266</v>
      </c>
      <c r="H115" s="145"/>
      <c r="I115" s="145">
        <v>10</v>
      </c>
      <c r="J115" s="145">
        <v>150</v>
      </c>
      <c r="K115" s="299">
        <v>7.61</v>
      </c>
      <c r="L115" s="6">
        <f t="shared" si="3"/>
        <v>7.61</v>
      </c>
      <c r="N115" s="6" t="str">
        <f t="shared" si="4"/>
        <v/>
      </c>
    </row>
    <row r="116" spans="1:14" s="6" customFormat="1" ht="15.65" customHeight="1" x14ac:dyDescent="0.35">
      <c r="A116" s="169" t="s">
        <v>15</v>
      </c>
      <c r="B116" s="26" t="s">
        <v>16</v>
      </c>
      <c r="C116" s="26" t="s">
        <v>123</v>
      </c>
      <c r="D116" s="14" t="s">
        <v>10442</v>
      </c>
      <c r="E116" s="110">
        <v>4011860068600</v>
      </c>
      <c r="F116" s="110">
        <v>4011860068655</v>
      </c>
      <c r="G116" s="110">
        <v>4011860068662</v>
      </c>
      <c r="H116" s="145"/>
      <c r="I116" s="145">
        <v>10</v>
      </c>
      <c r="J116" s="145">
        <v>100</v>
      </c>
      <c r="K116" s="299">
        <v>7.84</v>
      </c>
      <c r="L116" s="6">
        <f t="shared" si="3"/>
        <v>7.84</v>
      </c>
      <c r="N116" s="6" t="str">
        <f t="shared" si="4"/>
        <v/>
      </c>
    </row>
    <row r="117" spans="1:14" s="6" customFormat="1" ht="15.65" customHeight="1" x14ac:dyDescent="0.35">
      <c r="A117" s="169" t="s">
        <v>15</v>
      </c>
      <c r="B117" s="26" t="s">
        <v>16</v>
      </c>
      <c r="C117" s="26" t="s">
        <v>124</v>
      </c>
      <c r="D117" s="14" t="s">
        <v>10443</v>
      </c>
      <c r="E117" s="110">
        <v>4011860068709</v>
      </c>
      <c r="F117" s="110">
        <v>4011860068754</v>
      </c>
      <c r="G117" s="110">
        <v>4011860068761</v>
      </c>
      <c r="H117" s="145"/>
      <c r="I117" s="145">
        <v>10</v>
      </c>
      <c r="J117" s="145">
        <v>100</v>
      </c>
      <c r="K117" s="299">
        <v>3.79</v>
      </c>
      <c r="L117" s="6">
        <f t="shared" si="3"/>
        <v>3.79</v>
      </c>
      <c r="N117" s="6" t="str">
        <f t="shared" si="4"/>
        <v/>
      </c>
    </row>
    <row r="118" spans="1:14" s="6" customFormat="1" ht="15.65" customHeight="1" x14ac:dyDescent="0.35">
      <c r="A118" s="169" t="s">
        <v>15</v>
      </c>
      <c r="B118" s="26" t="s">
        <v>16</v>
      </c>
      <c r="C118" s="26" t="s">
        <v>125</v>
      </c>
      <c r="D118" s="14" t="s">
        <v>10444</v>
      </c>
      <c r="E118" s="110">
        <v>4011860069201</v>
      </c>
      <c r="F118" s="110">
        <v>4011860069256</v>
      </c>
      <c r="G118" s="110">
        <v>4011860069263</v>
      </c>
      <c r="H118" s="145"/>
      <c r="I118" s="145">
        <v>10</v>
      </c>
      <c r="J118" s="145">
        <v>100</v>
      </c>
      <c r="K118" s="299">
        <v>8.8000000000000007</v>
      </c>
      <c r="L118" s="6">
        <f t="shared" si="3"/>
        <v>8.8000000000000007</v>
      </c>
      <c r="N118" s="6" t="str">
        <f t="shared" si="4"/>
        <v/>
      </c>
    </row>
    <row r="119" spans="1:14" s="6" customFormat="1" ht="15.65" customHeight="1" x14ac:dyDescent="0.35">
      <c r="A119" s="169" t="s">
        <v>15</v>
      </c>
      <c r="B119" s="26" t="s">
        <v>16</v>
      </c>
      <c r="C119" s="26" t="s">
        <v>126</v>
      </c>
      <c r="D119" s="14" t="s">
        <v>10445</v>
      </c>
      <c r="E119" s="110">
        <v>4011860069409</v>
      </c>
      <c r="F119" s="110">
        <v>4011860069454</v>
      </c>
      <c r="G119" s="110">
        <v>4011860069461</v>
      </c>
      <c r="H119" s="145"/>
      <c r="I119" s="145">
        <v>10</v>
      </c>
      <c r="J119" s="145">
        <v>100</v>
      </c>
      <c r="K119" s="299">
        <v>9.27</v>
      </c>
      <c r="L119" s="6">
        <f t="shared" si="3"/>
        <v>9.27</v>
      </c>
      <c r="N119" s="6" t="str">
        <f t="shared" si="4"/>
        <v/>
      </c>
    </row>
    <row r="120" spans="1:14" s="6" customFormat="1" ht="15.65" customHeight="1" x14ac:dyDescent="0.35">
      <c r="A120" s="169" t="s">
        <v>15</v>
      </c>
      <c r="B120" s="26" t="s">
        <v>16</v>
      </c>
      <c r="C120" s="26" t="s">
        <v>127</v>
      </c>
      <c r="D120" s="14" t="s">
        <v>10446</v>
      </c>
      <c r="E120" s="110">
        <v>4011860069805</v>
      </c>
      <c r="F120" s="110">
        <v>4011860069850</v>
      </c>
      <c r="G120" s="110">
        <v>4011860069867</v>
      </c>
      <c r="H120" s="145"/>
      <c r="I120" s="145">
        <v>10</v>
      </c>
      <c r="J120" s="145">
        <v>100</v>
      </c>
      <c r="K120" s="299">
        <v>12.95</v>
      </c>
      <c r="L120" s="6">
        <f t="shared" si="3"/>
        <v>12.95</v>
      </c>
      <c r="N120" s="6" t="str">
        <f t="shared" si="4"/>
        <v/>
      </c>
    </row>
    <row r="121" spans="1:14" s="6" customFormat="1" ht="15.65" customHeight="1" x14ac:dyDescent="0.35">
      <c r="A121" s="169" t="s">
        <v>15</v>
      </c>
      <c r="B121" s="26" t="s">
        <v>16</v>
      </c>
      <c r="C121" s="26" t="s">
        <v>128</v>
      </c>
      <c r="D121" s="14" t="s">
        <v>10447</v>
      </c>
      <c r="E121" s="110">
        <v>4011860070306</v>
      </c>
      <c r="F121" s="110">
        <v>4011860070351</v>
      </c>
      <c r="G121" s="110">
        <v>4011860070368</v>
      </c>
      <c r="H121" s="145"/>
      <c r="I121" s="145">
        <v>10</v>
      </c>
      <c r="J121" s="145">
        <v>500</v>
      </c>
      <c r="K121" s="299">
        <v>3.72</v>
      </c>
      <c r="L121" s="6">
        <f t="shared" si="3"/>
        <v>3.72</v>
      </c>
      <c r="N121" s="6" t="str">
        <f t="shared" si="4"/>
        <v/>
      </c>
    </row>
    <row r="122" spans="1:14" s="6" customFormat="1" ht="15.65" customHeight="1" x14ac:dyDescent="0.35">
      <c r="A122" s="169" t="s">
        <v>15</v>
      </c>
      <c r="B122" s="26" t="s">
        <v>16</v>
      </c>
      <c r="C122" s="26" t="s">
        <v>129</v>
      </c>
      <c r="D122" s="14" t="s">
        <v>10448</v>
      </c>
      <c r="E122" s="110">
        <v>4011860070504</v>
      </c>
      <c r="F122" s="110">
        <v>4011860070559</v>
      </c>
      <c r="G122" s="110">
        <v>4011860070580</v>
      </c>
      <c r="H122" s="145"/>
      <c r="I122" s="145">
        <v>10</v>
      </c>
      <c r="J122" s="145">
        <v>1000</v>
      </c>
      <c r="K122" s="299">
        <v>3.7</v>
      </c>
      <c r="L122" s="6">
        <f t="shared" si="3"/>
        <v>3.7</v>
      </c>
      <c r="N122" s="6" t="str">
        <f t="shared" si="4"/>
        <v/>
      </c>
    </row>
    <row r="123" spans="1:14" s="6" customFormat="1" ht="15.65" customHeight="1" x14ac:dyDescent="0.35">
      <c r="A123" s="169" t="s">
        <v>15</v>
      </c>
      <c r="B123" s="26" t="s">
        <v>16</v>
      </c>
      <c r="C123" s="26" t="s">
        <v>130</v>
      </c>
      <c r="D123" s="14" t="s">
        <v>10449</v>
      </c>
      <c r="E123" s="110">
        <v>4011860070702</v>
      </c>
      <c r="F123" s="110">
        <v>4011860070726</v>
      </c>
      <c r="G123" s="110">
        <v>4011860070788</v>
      </c>
      <c r="H123" s="145"/>
      <c r="I123" s="145">
        <v>10</v>
      </c>
      <c r="J123" s="145">
        <v>1000</v>
      </c>
      <c r="K123" s="299">
        <v>1.83</v>
      </c>
      <c r="L123" s="6">
        <f t="shared" si="3"/>
        <v>1.83</v>
      </c>
      <c r="N123" s="6" t="str">
        <f t="shared" si="4"/>
        <v/>
      </c>
    </row>
    <row r="124" spans="1:14" s="6" customFormat="1" ht="15.65" customHeight="1" x14ac:dyDescent="0.35">
      <c r="A124" s="169" t="s">
        <v>15</v>
      </c>
      <c r="B124" s="26" t="s">
        <v>16</v>
      </c>
      <c r="C124" s="26" t="s">
        <v>131</v>
      </c>
      <c r="D124" s="14" t="s">
        <v>10450</v>
      </c>
      <c r="E124" s="110">
        <v>4011860070801</v>
      </c>
      <c r="F124" s="110">
        <v>4011860070825</v>
      </c>
      <c r="G124" s="110">
        <v>4011860070887</v>
      </c>
      <c r="H124" s="145"/>
      <c r="I124" s="145">
        <v>10</v>
      </c>
      <c r="J124" s="145">
        <v>600</v>
      </c>
      <c r="K124" s="299">
        <v>0.86</v>
      </c>
      <c r="L124" s="6">
        <f t="shared" si="3"/>
        <v>0.86</v>
      </c>
      <c r="N124" s="6" t="str">
        <f t="shared" si="4"/>
        <v/>
      </c>
    </row>
    <row r="125" spans="1:14" s="6" customFormat="1" ht="15.65" customHeight="1" x14ac:dyDescent="0.35">
      <c r="A125" s="169" t="s">
        <v>15</v>
      </c>
      <c r="B125" s="26" t="s">
        <v>16</v>
      </c>
      <c r="C125" s="26" t="s">
        <v>132</v>
      </c>
      <c r="D125" s="14" t="s">
        <v>10451</v>
      </c>
      <c r="E125" s="110">
        <v>4011860071303</v>
      </c>
      <c r="F125" s="110">
        <v>4011860071358</v>
      </c>
      <c r="G125" s="110">
        <v>4011860071365</v>
      </c>
      <c r="H125" s="145"/>
      <c r="I125" s="145">
        <v>10</v>
      </c>
      <c r="J125" s="145">
        <v>400</v>
      </c>
      <c r="K125" s="299">
        <v>1.18</v>
      </c>
      <c r="L125" s="6">
        <f t="shared" si="3"/>
        <v>1.18</v>
      </c>
      <c r="N125" s="6" t="str">
        <f t="shared" si="4"/>
        <v/>
      </c>
    </row>
    <row r="126" spans="1:14" s="6" customFormat="1" ht="15.65" customHeight="1" x14ac:dyDescent="0.35">
      <c r="A126" s="169" t="s">
        <v>15</v>
      </c>
      <c r="B126" s="26" t="s">
        <v>16</v>
      </c>
      <c r="C126" s="26" t="s">
        <v>133</v>
      </c>
      <c r="D126" s="14" t="s">
        <v>10452</v>
      </c>
      <c r="E126" s="110">
        <v>4011860071808</v>
      </c>
      <c r="F126" s="110">
        <v>4011860071853</v>
      </c>
      <c r="G126" s="110">
        <v>4011860071860</v>
      </c>
      <c r="H126" s="145"/>
      <c r="I126" s="145">
        <v>25</v>
      </c>
      <c r="J126" s="145">
        <v>1000</v>
      </c>
      <c r="K126" s="299">
        <v>0.79</v>
      </c>
      <c r="L126" s="6">
        <f t="shared" si="3"/>
        <v>0.79</v>
      </c>
      <c r="N126" s="6" t="str">
        <f t="shared" si="4"/>
        <v/>
      </c>
    </row>
    <row r="127" spans="1:14" s="6" customFormat="1" ht="15.65" customHeight="1" x14ac:dyDescent="0.35">
      <c r="A127" s="169" t="s">
        <v>15</v>
      </c>
      <c r="B127" s="26" t="s">
        <v>16</v>
      </c>
      <c r="C127" s="26" t="s">
        <v>134</v>
      </c>
      <c r="D127" s="14" t="s">
        <v>10453</v>
      </c>
      <c r="E127" s="111">
        <v>4011860073406</v>
      </c>
      <c r="F127" s="111">
        <v>4011860073451</v>
      </c>
      <c r="G127" s="111">
        <v>4011860073468</v>
      </c>
      <c r="H127" s="146"/>
      <c r="I127" s="146">
        <v>10</v>
      </c>
      <c r="J127" s="146">
        <v>300</v>
      </c>
      <c r="K127" s="299">
        <v>1.37</v>
      </c>
      <c r="L127" s="6">
        <f t="shared" si="3"/>
        <v>1.37</v>
      </c>
      <c r="N127" s="6" t="str">
        <f t="shared" si="4"/>
        <v/>
      </c>
    </row>
    <row r="128" spans="1:14" s="6" customFormat="1" ht="15.65" customHeight="1" x14ac:dyDescent="0.35">
      <c r="A128" s="169" t="s">
        <v>15</v>
      </c>
      <c r="B128" s="26" t="s">
        <v>16</v>
      </c>
      <c r="C128" s="26" t="s">
        <v>135</v>
      </c>
      <c r="D128" s="14" t="s">
        <v>10454</v>
      </c>
      <c r="E128" s="110">
        <v>4011860073703</v>
      </c>
      <c r="F128" s="110">
        <v>4011860073727</v>
      </c>
      <c r="G128" s="110">
        <v>4011860073789</v>
      </c>
      <c r="H128" s="145"/>
      <c r="I128" s="145">
        <v>10</v>
      </c>
      <c r="J128" s="145">
        <v>500</v>
      </c>
      <c r="K128" s="299">
        <v>1.35</v>
      </c>
      <c r="L128" s="6">
        <f t="shared" si="3"/>
        <v>1.35</v>
      </c>
      <c r="N128" s="6" t="str">
        <f t="shared" si="4"/>
        <v/>
      </c>
    </row>
    <row r="129" spans="1:14" s="6" customFormat="1" ht="15.65" customHeight="1" x14ac:dyDescent="0.35">
      <c r="A129" s="169" t="s">
        <v>15</v>
      </c>
      <c r="B129" s="26" t="s">
        <v>16</v>
      </c>
      <c r="C129" s="26" t="s">
        <v>136</v>
      </c>
      <c r="D129" s="14" t="s">
        <v>10455</v>
      </c>
      <c r="E129" s="110">
        <v>4011860074809</v>
      </c>
      <c r="F129" s="110">
        <v>4011860074823</v>
      </c>
      <c r="G129" s="110">
        <v>4011860074885</v>
      </c>
      <c r="H129" s="145"/>
      <c r="I129" s="145">
        <v>10</v>
      </c>
      <c r="J129" s="145">
        <v>300</v>
      </c>
      <c r="K129" s="299">
        <v>2</v>
      </c>
      <c r="L129" s="6">
        <f t="shared" si="3"/>
        <v>2</v>
      </c>
      <c r="N129" s="6" t="str">
        <f t="shared" si="4"/>
        <v/>
      </c>
    </row>
    <row r="130" spans="1:14" s="6" customFormat="1" ht="15.65" customHeight="1" x14ac:dyDescent="0.35">
      <c r="A130" s="169" t="s">
        <v>15</v>
      </c>
      <c r="B130" s="26" t="s">
        <v>16</v>
      </c>
      <c r="C130" s="26" t="s">
        <v>137</v>
      </c>
      <c r="D130" s="14" t="s">
        <v>10456</v>
      </c>
      <c r="E130" s="110">
        <v>4011860008903</v>
      </c>
      <c r="F130" s="110">
        <v>4011860008927</v>
      </c>
      <c r="G130" s="110">
        <v>4011860008965</v>
      </c>
      <c r="H130" s="145"/>
      <c r="I130" s="145">
        <v>10</v>
      </c>
      <c r="J130" s="145">
        <v>150</v>
      </c>
      <c r="K130" s="299">
        <v>5.4</v>
      </c>
      <c r="L130" s="6">
        <f t="shared" si="3"/>
        <v>5.4</v>
      </c>
      <c r="N130" s="6" t="str">
        <f t="shared" si="4"/>
        <v/>
      </c>
    </row>
    <row r="131" spans="1:14" s="6" customFormat="1" ht="15.65" customHeight="1" x14ac:dyDescent="0.35">
      <c r="A131" s="169" t="s">
        <v>15</v>
      </c>
      <c r="B131" s="26" t="s">
        <v>16</v>
      </c>
      <c r="C131" s="26" t="s">
        <v>138</v>
      </c>
      <c r="D131" s="14" t="s">
        <v>10457</v>
      </c>
      <c r="E131" s="110">
        <v>4011860076902</v>
      </c>
      <c r="F131" s="110">
        <v>4011860076957</v>
      </c>
      <c r="G131" s="110">
        <v>4011860076964</v>
      </c>
      <c r="H131" s="145"/>
      <c r="I131" s="145">
        <v>10</v>
      </c>
      <c r="J131" s="145">
        <v>150</v>
      </c>
      <c r="K131" s="299">
        <v>3.4</v>
      </c>
      <c r="L131" s="6">
        <f t="shared" si="3"/>
        <v>3.4</v>
      </c>
      <c r="N131" s="6" t="str">
        <f t="shared" si="4"/>
        <v/>
      </c>
    </row>
    <row r="132" spans="1:14" s="6" customFormat="1" ht="15.65" customHeight="1" x14ac:dyDescent="0.35">
      <c r="A132" s="169" t="s">
        <v>15</v>
      </c>
      <c r="B132" s="26" t="s">
        <v>16</v>
      </c>
      <c r="C132" s="26" t="s">
        <v>139</v>
      </c>
      <c r="D132" s="14" t="s">
        <v>10458</v>
      </c>
      <c r="E132" s="110">
        <v>4011860078104</v>
      </c>
      <c r="F132" s="110">
        <v>4011860078142</v>
      </c>
      <c r="G132" s="110">
        <v>4011860078166</v>
      </c>
      <c r="H132" s="145"/>
      <c r="I132" s="145">
        <v>2</v>
      </c>
      <c r="J132" s="145">
        <v>70</v>
      </c>
      <c r="K132" s="299">
        <v>10.35</v>
      </c>
      <c r="L132" s="6">
        <f t="shared" si="3"/>
        <v>10.35</v>
      </c>
      <c r="N132" s="6" t="str">
        <f t="shared" si="4"/>
        <v/>
      </c>
    </row>
    <row r="133" spans="1:14" s="6" customFormat="1" ht="15.65" customHeight="1" x14ac:dyDescent="0.35">
      <c r="A133" s="169" t="s">
        <v>15</v>
      </c>
      <c r="B133" s="26" t="s">
        <v>16</v>
      </c>
      <c r="C133" s="26" t="s">
        <v>140</v>
      </c>
      <c r="D133" s="14" t="s">
        <v>10459</v>
      </c>
      <c r="E133" s="110">
        <v>4011860078708</v>
      </c>
      <c r="F133" s="110">
        <v>4011860078746</v>
      </c>
      <c r="G133" s="110">
        <v>4011860078760</v>
      </c>
      <c r="H133" s="145"/>
      <c r="I133" s="145">
        <v>2</v>
      </c>
      <c r="J133" s="145">
        <v>40</v>
      </c>
      <c r="K133" s="299">
        <v>16.97</v>
      </c>
      <c r="L133" s="6">
        <f t="shared" si="3"/>
        <v>16.97</v>
      </c>
      <c r="N133" s="6" t="str">
        <f t="shared" si="4"/>
        <v/>
      </c>
    </row>
    <row r="134" spans="1:14" s="6" customFormat="1" ht="15.65" customHeight="1" x14ac:dyDescent="0.35">
      <c r="A134" s="169" t="s">
        <v>15</v>
      </c>
      <c r="B134" s="26" t="s">
        <v>16</v>
      </c>
      <c r="C134" s="26" t="s">
        <v>141</v>
      </c>
      <c r="D134" s="14" t="s">
        <v>10460</v>
      </c>
      <c r="E134" s="110">
        <v>4011860079408</v>
      </c>
      <c r="F134" s="110" t="s">
        <v>30</v>
      </c>
      <c r="G134" s="110">
        <v>4011860079460</v>
      </c>
      <c r="H134" s="145"/>
      <c r="I134" s="145">
        <v>1</v>
      </c>
      <c r="J134" s="145">
        <v>25</v>
      </c>
      <c r="K134" s="299">
        <v>32.26</v>
      </c>
      <c r="L134" s="6">
        <f t="shared" si="3"/>
        <v>32.26</v>
      </c>
      <c r="N134" s="6" t="str">
        <f t="shared" si="4"/>
        <v/>
      </c>
    </row>
    <row r="135" spans="1:14" s="6" customFormat="1" ht="15.65" customHeight="1" x14ac:dyDescent="0.35">
      <c r="A135" s="169" t="s">
        <v>31</v>
      </c>
      <c r="B135" s="26" t="s">
        <v>16</v>
      </c>
      <c r="C135" s="26" t="s">
        <v>142</v>
      </c>
      <c r="D135" s="14" t="s">
        <v>10461</v>
      </c>
      <c r="E135" s="110">
        <v>4011860079903</v>
      </c>
      <c r="F135" s="110">
        <v>4011860079941</v>
      </c>
      <c r="G135" s="110">
        <v>4011860079965</v>
      </c>
      <c r="H135" s="145"/>
      <c r="I135" s="145">
        <v>2</v>
      </c>
      <c r="J135" s="145">
        <v>10</v>
      </c>
      <c r="K135" s="299">
        <v>193.06</v>
      </c>
      <c r="L135" s="6">
        <f t="shared" si="3"/>
        <v>193.06</v>
      </c>
      <c r="N135" s="6" t="str">
        <f t="shared" si="4"/>
        <v/>
      </c>
    </row>
    <row r="136" spans="1:14" s="6" customFormat="1" ht="15.65" customHeight="1" x14ac:dyDescent="0.35">
      <c r="A136" s="169" t="s">
        <v>31</v>
      </c>
      <c r="B136" s="26" t="s">
        <v>16</v>
      </c>
      <c r="C136" s="26" t="s">
        <v>143</v>
      </c>
      <c r="D136" s="14" t="s">
        <v>10462</v>
      </c>
      <c r="E136" s="110">
        <v>5050027557709</v>
      </c>
      <c r="F136" s="110" t="s">
        <v>30</v>
      </c>
      <c r="G136" s="110">
        <v>5050027557785</v>
      </c>
      <c r="H136" s="145"/>
      <c r="I136" s="145">
        <v>1</v>
      </c>
      <c r="J136" s="145">
        <v>8</v>
      </c>
      <c r="K136" s="299">
        <v>76.540000000000006</v>
      </c>
      <c r="L136" s="6">
        <f t="shared" si="3"/>
        <v>76.540000000000006</v>
      </c>
      <c r="N136" s="6" t="str">
        <f t="shared" si="4"/>
        <v/>
      </c>
    </row>
    <row r="137" spans="1:14" s="6" customFormat="1" ht="15.65" customHeight="1" x14ac:dyDescent="0.35">
      <c r="A137" s="169" t="s">
        <v>31</v>
      </c>
      <c r="B137" s="26" t="s">
        <v>16</v>
      </c>
      <c r="C137" s="26" t="s">
        <v>144</v>
      </c>
      <c r="D137" s="14" t="s">
        <v>10463</v>
      </c>
      <c r="E137" s="110">
        <v>4011860080008</v>
      </c>
      <c r="F137" s="110"/>
      <c r="G137" s="110">
        <v>4011860080060</v>
      </c>
      <c r="H137" s="145"/>
      <c r="I137" s="145"/>
      <c r="J137" s="145">
        <v>6</v>
      </c>
      <c r="K137" s="299">
        <v>118.78</v>
      </c>
      <c r="L137" s="6">
        <f t="shared" si="3"/>
        <v>118.78</v>
      </c>
      <c r="N137" s="6" t="str">
        <f t="shared" si="4"/>
        <v/>
      </c>
    </row>
    <row r="138" spans="1:14" s="6" customFormat="1" ht="15.65" customHeight="1" x14ac:dyDescent="0.35">
      <c r="A138" s="169" t="s">
        <v>31</v>
      </c>
      <c r="B138" s="26" t="s">
        <v>16</v>
      </c>
      <c r="C138" s="26" t="s">
        <v>145</v>
      </c>
      <c r="D138" s="14" t="s">
        <v>10464</v>
      </c>
      <c r="E138" s="110">
        <v>4011860080206</v>
      </c>
      <c r="F138" s="110">
        <v>4011860080220</v>
      </c>
      <c r="G138" s="110">
        <v>4011860080282</v>
      </c>
      <c r="H138" s="145"/>
      <c r="I138" s="145"/>
      <c r="J138" s="145">
        <v>12</v>
      </c>
      <c r="K138" s="299">
        <v>158.80000000000001</v>
      </c>
      <c r="L138" s="6">
        <f t="shared" si="3"/>
        <v>158.80000000000001</v>
      </c>
      <c r="N138" s="6" t="str">
        <f t="shared" si="4"/>
        <v/>
      </c>
    </row>
    <row r="139" spans="1:14" s="6" customFormat="1" ht="15.65" customHeight="1" x14ac:dyDescent="0.35">
      <c r="A139" s="169" t="s">
        <v>31</v>
      </c>
      <c r="B139" s="26" t="s">
        <v>16</v>
      </c>
      <c r="C139" s="26" t="s">
        <v>146</v>
      </c>
      <c r="D139" s="14" t="s">
        <v>10465</v>
      </c>
      <c r="E139" s="110">
        <v>4011860080701</v>
      </c>
      <c r="F139" s="110" t="s">
        <v>30</v>
      </c>
      <c r="G139" s="110">
        <v>4011860080763</v>
      </c>
      <c r="H139" s="145"/>
      <c r="I139" s="145">
        <v>1</v>
      </c>
      <c r="J139" s="145">
        <v>3</v>
      </c>
      <c r="K139" s="299">
        <v>373.74</v>
      </c>
      <c r="L139" s="6">
        <f t="shared" si="3"/>
        <v>373.74</v>
      </c>
      <c r="N139" s="6" t="str">
        <f t="shared" si="4"/>
        <v/>
      </c>
    </row>
    <row r="140" spans="1:14" s="7" customFormat="1" ht="15.65" customHeight="1" x14ac:dyDescent="0.35">
      <c r="A140" s="169" t="s">
        <v>15</v>
      </c>
      <c r="B140" s="26" t="s">
        <v>16</v>
      </c>
      <c r="C140" s="29" t="s">
        <v>147</v>
      </c>
      <c r="D140" s="14" t="s">
        <v>10466</v>
      </c>
      <c r="E140" s="131">
        <v>4011860073208</v>
      </c>
      <c r="F140" s="131">
        <v>4011860073253</v>
      </c>
      <c r="G140" s="131">
        <v>4011860073260</v>
      </c>
      <c r="H140" s="147"/>
      <c r="I140" s="147">
        <v>10</v>
      </c>
      <c r="J140" s="147">
        <v>300</v>
      </c>
      <c r="K140" s="299">
        <v>6.51</v>
      </c>
      <c r="L140" s="6">
        <f t="shared" si="3"/>
        <v>6.51</v>
      </c>
      <c r="M140" s="6"/>
      <c r="N140" s="6" t="str">
        <f t="shared" si="4"/>
        <v/>
      </c>
    </row>
    <row r="141" spans="1:14" s="7" customFormat="1" ht="15.65" customHeight="1" x14ac:dyDescent="0.35">
      <c r="A141" s="170" t="s">
        <v>15</v>
      </c>
      <c r="B141" s="26" t="s">
        <v>16</v>
      </c>
      <c r="C141" s="29" t="s">
        <v>148</v>
      </c>
      <c r="D141" s="15" t="s">
        <v>10467</v>
      </c>
      <c r="E141" s="131">
        <v>4011860074601</v>
      </c>
      <c r="F141" s="131">
        <v>4011860074656</v>
      </c>
      <c r="G141" s="131">
        <v>4011860074663</v>
      </c>
      <c r="H141" s="147"/>
      <c r="I141" s="147">
        <v>10</v>
      </c>
      <c r="J141" s="147">
        <v>200</v>
      </c>
      <c r="K141" s="299">
        <v>7.69</v>
      </c>
      <c r="L141" s="6">
        <f t="shared" ref="L141:L204" si="5">IF(K141="","",K141*$L$1*$L$2*$L$3*$L$4*$L$5)</f>
        <v>7.69</v>
      </c>
      <c r="M141" s="6"/>
      <c r="N141" s="6" t="str">
        <f t="shared" ref="N141:N204" si="6">IF(M141="","",L141*M141)</f>
        <v/>
      </c>
    </row>
    <row r="142" spans="1:14" s="7" customFormat="1" ht="15.65" customHeight="1" x14ac:dyDescent="0.35">
      <c r="A142" s="170" t="s">
        <v>15</v>
      </c>
      <c r="B142" s="26" t="s">
        <v>16</v>
      </c>
      <c r="C142" s="29" t="s">
        <v>149</v>
      </c>
      <c r="D142" s="15" t="s">
        <v>10468</v>
      </c>
      <c r="E142" s="131">
        <v>4011860076209</v>
      </c>
      <c r="F142" s="131">
        <v>4011860076254</v>
      </c>
      <c r="G142" s="131">
        <v>4011860076261</v>
      </c>
      <c r="H142" s="147"/>
      <c r="I142" s="147">
        <v>10</v>
      </c>
      <c r="J142" s="147">
        <v>150</v>
      </c>
      <c r="K142" s="299">
        <v>8.1999999999999993</v>
      </c>
      <c r="L142" s="6">
        <f t="shared" si="5"/>
        <v>8.1999999999999993</v>
      </c>
      <c r="M142" s="6"/>
      <c r="N142" s="6" t="str">
        <f t="shared" si="6"/>
        <v/>
      </c>
    </row>
    <row r="143" spans="1:14" s="7" customFormat="1" ht="15.65" customHeight="1" x14ac:dyDescent="0.35">
      <c r="A143" s="170" t="s">
        <v>15</v>
      </c>
      <c r="B143" s="26" t="s">
        <v>16</v>
      </c>
      <c r="C143" s="29" t="s">
        <v>150</v>
      </c>
      <c r="D143" s="15" t="s">
        <v>10469</v>
      </c>
      <c r="E143" s="131">
        <v>4011860076704</v>
      </c>
      <c r="F143" s="131">
        <v>4011860076759</v>
      </c>
      <c r="G143" s="131">
        <v>4011860076766</v>
      </c>
      <c r="H143" s="147"/>
      <c r="I143" s="147">
        <v>10</v>
      </c>
      <c r="J143" s="147">
        <v>150</v>
      </c>
      <c r="K143" s="299">
        <v>9.52</v>
      </c>
      <c r="L143" s="6">
        <f t="shared" si="5"/>
        <v>9.52</v>
      </c>
      <c r="M143" s="6"/>
      <c r="N143" s="6" t="str">
        <f t="shared" si="6"/>
        <v/>
      </c>
    </row>
    <row r="144" spans="1:14" s="7" customFormat="1" ht="15.65" customHeight="1" x14ac:dyDescent="0.35">
      <c r="A144" s="170" t="s">
        <v>15</v>
      </c>
      <c r="B144" s="26" t="s">
        <v>16</v>
      </c>
      <c r="C144" s="29" t="s">
        <v>151</v>
      </c>
      <c r="D144" s="15" t="s">
        <v>10470</v>
      </c>
      <c r="E144" s="131">
        <v>4011860077909</v>
      </c>
      <c r="F144" s="131">
        <v>4011860077954</v>
      </c>
      <c r="G144" s="131">
        <v>4011860077961</v>
      </c>
      <c r="H144" s="147"/>
      <c r="I144" s="147">
        <v>10</v>
      </c>
      <c r="J144" s="147">
        <v>100</v>
      </c>
      <c r="K144" s="299">
        <v>15.24</v>
      </c>
      <c r="L144" s="6">
        <f t="shared" si="5"/>
        <v>15.24</v>
      </c>
      <c r="M144" s="6"/>
      <c r="N144" s="6" t="str">
        <f t="shared" si="6"/>
        <v/>
      </c>
    </row>
    <row r="145" spans="1:14" s="6" customFormat="1" ht="15.65" customHeight="1" x14ac:dyDescent="0.35">
      <c r="A145" s="169" t="s">
        <v>15</v>
      </c>
      <c r="B145" s="26" t="s">
        <v>16</v>
      </c>
      <c r="C145" s="26" t="s">
        <v>152</v>
      </c>
      <c r="D145" s="14" t="s">
        <v>10471</v>
      </c>
      <c r="E145" s="110">
        <v>4011860259503</v>
      </c>
      <c r="F145" s="110">
        <v>4011860259558</v>
      </c>
      <c r="G145" s="110">
        <v>4011860259565</v>
      </c>
      <c r="H145" s="145"/>
      <c r="I145" s="145">
        <v>10</v>
      </c>
      <c r="J145" s="145">
        <v>500</v>
      </c>
      <c r="K145" s="299">
        <v>5.12</v>
      </c>
      <c r="L145" s="6">
        <f t="shared" si="5"/>
        <v>5.12</v>
      </c>
      <c r="N145" s="6" t="str">
        <f t="shared" si="6"/>
        <v/>
      </c>
    </row>
    <row r="146" spans="1:14" s="6" customFormat="1" ht="15.65" customHeight="1" x14ac:dyDescent="0.35">
      <c r="A146" s="169" t="s">
        <v>15</v>
      </c>
      <c r="B146" s="26" t="s">
        <v>16</v>
      </c>
      <c r="C146" s="26" t="s">
        <v>153</v>
      </c>
      <c r="D146" s="14" t="s">
        <v>10472</v>
      </c>
      <c r="E146" s="110">
        <v>4011860024804</v>
      </c>
      <c r="F146" s="110">
        <v>4011860024828</v>
      </c>
      <c r="G146" s="110">
        <v>4011860024880</v>
      </c>
      <c r="H146" s="145"/>
      <c r="I146" s="145">
        <v>10</v>
      </c>
      <c r="J146" s="145">
        <v>500</v>
      </c>
      <c r="K146" s="299">
        <v>4.41</v>
      </c>
      <c r="L146" s="6">
        <f t="shared" si="5"/>
        <v>4.41</v>
      </c>
      <c r="N146" s="6" t="str">
        <f t="shared" si="6"/>
        <v/>
      </c>
    </row>
    <row r="147" spans="1:14" s="6" customFormat="1" ht="15.65" customHeight="1" x14ac:dyDescent="0.35">
      <c r="A147" s="169" t="s">
        <v>15</v>
      </c>
      <c r="B147" s="26" t="s">
        <v>16</v>
      </c>
      <c r="C147" s="26" t="s">
        <v>154</v>
      </c>
      <c r="D147" s="14" t="s">
        <v>10473</v>
      </c>
      <c r="E147" s="110">
        <v>4011860081302</v>
      </c>
      <c r="F147" s="110">
        <v>4011860081357</v>
      </c>
      <c r="G147" s="110">
        <v>4011860081364</v>
      </c>
      <c r="H147" s="145"/>
      <c r="I147" s="145">
        <v>10</v>
      </c>
      <c r="J147" s="145">
        <v>300</v>
      </c>
      <c r="K147" s="299">
        <v>2.9</v>
      </c>
      <c r="L147" s="6">
        <f t="shared" si="5"/>
        <v>2.9</v>
      </c>
      <c r="N147" s="6" t="str">
        <f t="shared" si="6"/>
        <v/>
      </c>
    </row>
    <row r="148" spans="1:14" s="6" customFormat="1" ht="15.65" customHeight="1" x14ac:dyDescent="0.35">
      <c r="A148" s="169" t="s">
        <v>15</v>
      </c>
      <c r="B148" s="26" t="s">
        <v>16</v>
      </c>
      <c r="C148" s="26" t="s">
        <v>155</v>
      </c>
      <c r="D148" s="14" t="s">
        <v>10474</v>
      </c>
      <c r="E148" s="110">
        <v>4011860081401</v>
      </c>
      <c r="F148" s="110">
        <v>4011860081456</v>
      </c>
      <c r="G148" s="110">
        <v>4011860081463</v>
      </c>
      <c r="H148" s="145"/>
      <c r="I148" s="145">
        <v>10</v>
      </c>
      <c r="J148" s="145">
        <v>500</v>
      </c>
      <c r="K148" s="299">
        <v>1.37</v>
      </c>
      <c r="L148" s="6">
        <f t="shared" si="5"/>
        <v>1.37</v>
      </c>
      <c r="N148" s="6" t="str">
        <f t="shared" si="6"/>
        <v/>
      </c>
    </row>
    <row r="149" spans="1:14" s="6" customFormat="1" ht="15.65" customHeight="1" x14ac:dyDescent="0.35">
      <c r="A149" s="169" t="s">
        <v>15</v>
      </c>
      <c r="B149" s="26" t="s">
        <v>16</v>
      </c>
      <c r="C149" s="26" t="s">
        <v>156</v>
      </c>
      <c r="D149" s="14" t="s">
        <v>10475</v>
      </c>
      <c r="E149" s="110">
        <v>4011860081609</v>
      </c>
      <c r="F149" s="110">
        <v>4011860081654</v>
      </c>
      <c r="G149" s="110">
        <v>4011860081661</v>
      </c>
      <c r="H149" s="145"/>
      <c r="I149" s="145">
        <v>10</v>
      </c>
      <c r="J149" s="145">
        <v>400</v>
      </c>
      <c r="K149" s="299">
        <v>1.26</v>
      </c>
      <c r="L149" s="6">
        <f t="shared" si="5"/>
        <v>1.26</v>
      </c>
      <c r="N149" s="6" t="str">
        <f t="shared" si="6"/>
        <v/>
      </c>
    </row>
    <row r="150" spans="1:14" s="6" customFormat="1" ht="15.65" customHeight="1" x14ac:dyDescent="0.35">
      <c r="A150" s="169" t="s">
        <v>15</v>
      </c>
      <c r="B150" s="26" t="s">
        <v>16</v>
      </c>
      <c r="C150" s="26" t="s">
        <v>157</v>
      </c>
      <c r="D150" s="14" t="s">
        <v>10476</v>
      </c>
      <c r="E150" s="110">
        <v>4011860081807</v>
      </c>
      <c r="F150" s="110">
        <v>4011860081852</v>
      </c>
      <c r="G150" s="110">
        <v>4011860081869</v>
      </c>
      <c r="H150" s="145"/>
      <c r="I150" s="145">
        <v>25</v>
      </c>
      <c r="J150" s="145">
        <v>500</v>
      </c>
      <c r="K150" s="299">
        <v>0.92</v>
      </c>
      <c r="L150" s="6">
        <f t="shared" si="5"/>
        <v>0.92</v>
      </c>
      <c r="N150" s="6" t="str">
        <f t="shared" si="6"/>
        <v/>
      </c>
    </row>
    <row r="151" spans="1:14" s="6" customFormat="1" ht="15.65" customHeight="1" x14ac:dyDescent="0.35">
      <c r="A151" s="169" t="s">
        <v>15</v>
      </c>
      <c r="B151" s="26" t="s">
        <v>16</v>
      </c>
      <c r="C151" s="26" t="s">
        <v>158</v>
      </c>
      <c r="D151" s="14" t="s">
        <v>10477</v>
      </c>
      <c r="E151" s="110">
        <v>4011860082200</v>
      </c>
      <c r="F151" s="110">
        <v>4011860082255</v>
      </c>
      <c r="G151" s="110">
        <v>4011860082262</v>
      </c>
      <c r="H151" s="145"/>
      <c r="I151" s="145">
        <v>10</v>
      </c>
      <c r="J151" s="145">
        <v>300</v>
      </c>
      <c r="K151" s="299">
        <v>1.43</v>
      </c>
      <c r="L151" s="6">
        <f t="shared" si="5"/>
        <v>1.43</v>
      </c>
      <c r="N151" s="6" t="str">
        <f t="shared" si="6"/>
        <v/>
      </c>
    </row>
    <row r="152" spans="1:14" s="6" customFormat="1" ht="15.65" customHeight="1" x14ac:dyDescent="0.35">
      <c r="A152" s="169" t="s">
        <v>15</v>
      </c>
      <c r="B152" s="26" t="s">
        <v>16</v>
      </c>
      <c r="C152" s="26" t="s">
        <v>159</v>
      </c>
      <c r="D152" s="14" t="s">
        <v>10478</v>
      </c>
      <c r="E152" s="110">
        <v>4011860082408</v>
      </c>
      <c r="F152" s="110">
        <v>4011860082453</v>
      </c>
      <c r="G152" s="110">
        <v>4011860082460</v>
      </c>
      <c r="H152" s="145"/>
      <c r="I152" s="145">
        <v>10</v>
      </c>
      <c r="J152" s="145">
        <v>250</v>
      </c>
      <c r="K152" s="299">
        <v>1.51</v>
      </c>
      <c r="L152" s="6">
        <f t="shared" si="5"/>
        <v>1.51</v>
      </c>
      <c r="N152" s="6" t="str">
        <f t="shared" si="6"/>
        <v/>
      </c>
    </row>
    <row r="153" spans="1:14" s="6" customFormat="1" ht="15.65" customHeight="1" x14ac:dyDescent="0.35">
      <c r="A153" s="169" t="s">
        <v>15</v>
      </c>
      <c r="B153" s="26" t="s">
        <v>16</v>
      </c>
      <c r="C153" s="26" t="s">
        <v>160</v>
      </c>
      <c r="D153" s="14" t="s">
        <v>10479</v>
      </c>
      <c r="E153" s="110">
        <v>4011860082903</v>
      </c>
      <c r="F153" s="110">
        <v>4011860082927</v>
      </c>
      <c r="G153" s="110">
        <v>4011860082989</v>
      </c>
      <c r="H153" s="145"/>
      <c r="I153" s="145">
        <v>10</v>
      </c>
      <c r="J153" s="145">
        <v>300</v>
      </c>
      <c r="K153" s="299">
        <v>2.34</v>
      </c>
      <c r="L153" s="6">
        <f t="shared" si="5"/>
        <v>2.34</v>
      </c>
      <c r="N153" s="6" t="str">
        <f t="shared" si="6"/>
        <v/>
      </c>
    </row>
    <row r="154" spans="1:14" s="6" customFormat="1" ht="15.65" customHeight="1" x14ac:dyDescent="0.35">
      <c r="A154" s="169" t="s">
        <v>15</v>
      </c>
      <c r="B154" s="26" t="s">
        <v>16</v>
      </c>
      <c r="C154" s="26" t="s">
        <v>161</v>
      </c>
      <c r="D154" s="14" t="s">
        <v>10480</v>
      </c>
      <c r="E154" s="110">
        <v>4011860083702</v>
      </c>
      <c r="F154" s="110">
        <v>4011860083757</v>
      </c>
      <c r="G154" s="110">
        <v>4011860083764</v>
      </c>
      <c r="H154" s="145"/>
      <c r="I154" s="145">
        <v>10</v>
      </c>
      <c r="J154" s="145">
        <v>150</v>
      </c>
      <c r="K154" s="299">
        <v>4.1100000000000003</v>
      </c>
      <c r="L154" s="6">
        <f t="shared" si="5"/>
        <v>4.1100000000000003</v>
      </c>
      <c r="N154" s="6" t="str">
        <f t="shared" si="6"/>
        <v/>
      </c>
    </row>
    <row r="155" spans="1:14" s="6" customFormat="1" ht="15.65" customHeight="1" x14ac:dyDescent="0.35">
      <c r="A155" s="169" t="s">
        <v>15</v>
      </c>
      <c r="B155" s="26" t="s">
        <v>16</v>
      </c>
      <c r="C155" s="26" t="s">
        <v>162</v>
      </c>
      <c r="D155" s="14" t="s">
        <v>10481</v>
      </c>
      <c r="E155" s="110">
        <v>4011860084402</v>
      </c>
      <c r="F155" s="110">
        <v>4011860084440</v>
      </c>
      <c r="G155" s="110">
        <v>4011860084464</v>
      </c>
      <c r="H155" s="145"/>
      <c r="I155" s="145">
        <v>2</v>
      </c>
      <c r="J155" s="145">
        <v>70</v>
      </c>
      <c r="K155" s="299">
        <v>16.3</v>
      </c>
      <c r="L155" s="6">
        <f t="shared" si="5"/>
        <v>16.3</v>
      </c>
      <c r="N155" s="6" t="str">
        <f t="shared" si="6"/>
        <v/>
      </c>
    </row>
    <row r="156" spans="1:14" s="6" customFormat="1" ht="15.65" customHeight="1" x14ac:dyDescent="0.35">
      <c r="A156" s="169" t="s">
        <v>15</v>
      </c>
      <c r="B156" s="26" t="s">
        <v>16</v>
      </c>
      <c r="C156" s="26" t="s">
        <v>163</v>
      </c>
      <c r="D156" s="14" t="s">
        <v>10482</v>
      </c>
      <c r="E156" s="110">
        <v>4011860084907</v>
      </c>
      <c r="F156" s="110">
        <v>4011860084945</v>
      </c>
      <c r="G156" s="110">
        <v>4011860084969</v>
      </c>
      <c r="H156" s="145"/>
      <c r="I156" s="145">
        <v>2</v>
      </c>
      <c r="J156" s="145">
        <v>40</v>
      </c>
      <c r="K156" s="299">
        <v>23.11</v>
      </c>
      <c r="L156" s="6">
        <f t="shared" si="5"/>
        <v>23.11</v>
      </c>
      <c r="N156" s="6" t="str">
        <f t="shared" si="6"/>
        <v/>
      </c>
    </row>
    <row r="157" spans="1:14" s="6" customFormat="1" ht="15.65" customHeight="1" x14ac:dyDescent="0.35">
      <c r="A157" s="169" t="s">
        <v>15</v>
      </c>
      <c r="B157" s="26" t="s">
        <v>16</v>
      </c>
      <c r="C157" s="26" t="s">
        <v>164</v>
      </c>
      <c r="D157" s="14" t="s">
        <v>10483</v>
      </c>
      <c r="E157" s="110">
        <v>4011860085409</v>
      </c>
      <c r="F157" s="110" t="s">
        <v>30</v>
      </c>
      <c r="G157" s="110">
        <v>4011860085461</v>
      </c>
      <c r="H157" s="145"/>
      <c r="I157" s="145">
        <v>1</v>
      </c>
      <c r="J157" s="145">
        <v>25</v>
      </c>
      <c r="K157" s="299">
        <v>44.86</v>
      </c>
      <c r="L157" s="6">
        <f t="shared" si="5"/>
        <v>44.86</v>
      </c>
      <c r="N157" s="6" t="str">
        <f t="shared" si="6"/>
        <v/>
      </c>
    </row>
    <row r="158" spans="1:14" s="6" customFormat="1" ht="15.65" customHeight="1" x14ac:dyDescent="0.35">
      <c r="A158" s="169" t="s">
        <v>31</v>
      </c>
      <c r="B158" s="26" t="s">
        <v>16</v>
      </c>
      <c r="C158" s="26" t="s">
        <v>165</v>
      </c>
      <c r="D158" s="14" t="s">
        <v>10484</v>
      </c>
      <c r="E158" s="110">
        <v>4011860085805</v>
      </c>
      <c r="F158" s="110" t="s">
        <v>30</v>
      </c>
      <c r="G158" s="110">
        <v>4011860085867</v>
      </c>
      <c r="H158" s="145"/>
      <c r="I158" s="145">
        <v>1</v>
      </c>
      <c r="J158" s="145">
        <v>15</v>
      </c>
      <c r="K158" s="299">
        <v>140.02000000000001</v>
      </c>
      <c r="L158" s="6">
        <f t="shared" si="5"/>
        <v>140.02000000000001</v>
      </c>
      <c r="N158" s="6" t="str">
        <f t="shared" si="6"/>
        <v/>
      </c>
    </row>
    <row r="159" spans="1:14" s="6" customFormat="1" ht="15.65" customHeight="1" x14ac:dyDescent="0.35">
      <c r="A159" s="169" t="s">
        <v>31</v>
      </c>
      <c r="B159" s="26" t="s">
        <v>16</v>
      </c>
      <c r="C159" s="26" t="s">
        <v>166</v>
      </c>
      <c r="D159" s="14" t="s">
        <v>10485</v>
      </c>
      <c r="E159" s="110">
        <v>5050027623107</v>
      </c>
      <c r="F159" s="110" t="s">
        <v>30</v>
      </c>
      <c r="G159" s="110">
        <v>5050027623183</v>
      </c>
      <c r="H159" s="145"/>
      <c r="I159" s="145"/>
      <c r="J159" s="145">
        <v>8</v>
      </c>
      <c r="K159" s="299">
        <v>116.19</v>
      </c>
      <c r="L159" s="6">
        <f t="shared" si="5"/>
        <v>116.19</v>
      </c>
      <c r="N159" s="6" t="str">
        <f t="shared" si="6"/>
        <v/>
      </c>
    </row>
    <row r="160" spans="1:14" s="6" customFormat="1" ht="15.65" customHeight="1" x14ac:dyDescent="0.35">
      <c r="A160" s="169" t="s">
        <v>15</v>
      </c>
      <c r="B160" s="26" t="s">
        <v>16</v>
      </c>
      <c r="C160" s="26" t="s">
        <v>167</v>
      </c>
      <c r="D160" s="14" t="s">
        <v>10486</v>
      </c>
      <c r="E160" s="110">
        <v>4011860086208</v>
      </c>
      <c r="F160" s="110">
        <v>4011860086222</v>
      </c>
      <c r="G160" s="110">
        <v>4011860086284</v>
      </c>
      <c r="H160" s="145"/>
      <c r="I160" s="145">
        <v>10</v>
      </c>
      <c r="J160" s="145">
        <v>1000</v>
      </c>
      <c r="K160" s="299">
        <v>3.11</v>
      </c>
      <c r="L160" s="6">
        <f t="shared" si="5"/>
        <v>3.11</v>
      </c>
      <c r="N160" s="6" t="str">
        <f t="shared" si="6"/>
        <v/>
      </c>
    </row>
    <row r="161" spans="1:14" s="6" customFormat="1" ht="15.65" customHeight="1" x14ac:dyDescent="0.35">
      <c r="A161" s="169" t="s">
        <v>15</v>
      </c>
      <c r="B161" s="26" t="s">
        <v>16</v>
      </c>
      <c r="C161" s="26" t="s">
        <v>168</v>
      </c>
      <c r="D161" s="14" t="s">
        <v>10487</v>
      </c>
      <c r="E161" s="110">
        <v>4011860086604</v>
      </c>
      <c r="F161" s="110">
        <v>4011860086659</v>
      </c>
      <c r="G161" s="110">
        <v>4011860086666</v>
      </c>
      <c r="H161" s="145"/>
      <c r="I161" s="145">
        <v>10</v>
      </c>
      <c r="J161" s="145">
        <v>500</v>
      </c>
      <c r="K161" s="299">
        <v>3.65</v>
      </c>
      <c r="L161" s="6">
        <f t="shared" si="5"/>
        <v>3.65</v>
      </c>
      <c r="N161" s="6" t="str">
        <f t="shared" si="6"/>
        <v/>
      </c>
    </row>
    <row r="162" spans="1:14" s="6" customFormat="1" ht="15.65" customHeight="1" x14ac:dyDescent="0.35">
      <c r="A162" s="169" t="s">
        <v>15</v>
      </c>
      <c r="B162" s="26" t="s">
        <v>16</v>
      </c>
      <c r="C162" s="26" t="s">
        <v>169</v>
      </c>
      <c r="D162" s="14" t="s">
        <v>10488</v>
      </c>
      <c r="E162" s="110">
        <v>4011860087502</v>
      </c>
      <c r="F162" s="110">
        <v>4011860087557</v>
      </c>
      <c r="G162" s="110">
        <v>4011860087564</v>
      </c>
      <c r="H162" s="145"/>
      <c r="I162" s="145">
        <v>10</v>
      </c>
      <c r="J162" s="145">
        <v>500</v>
      </c>
      <c r="K162" s="299">
        <v>2.75</v>
      </c>
      <c r="L162" s="6">
        <f t="shared" si="5"/>
        <v>2.75</v>
      </c>
      <c r="N162" s="6" t="str">
        <f t="shared" si="6"/>
        <v/>
      </c>
    </row>
    <row r="163" spans="1:14" s="6" customFormat="1" ht="15.65" customHeight="1" x14ac:dyDescent="0.35">
      <c r="A163" s="169" t="s">
        <v>15</v>
      </c>
      <c r="B163" s="26" t="s">
        <v>16</v>
      </c>
      <c r="C163" s="26" t="s">
        <v>170</v>
      </c>
      <c r="D163" s="14" t="s">
        <v>10489</v>
      </c>
      <c r="E163" s="110">
        <v>4011860089308</v>
      </c>
      <c r="F163" s="110">
        <v>4011860089353</v>
      </c>
      <c r="G163" s="110">
        <v>4011860089360</v>
      </c>
      <c r="H163" s="145"/>
      <c r="I163" s="145">
        <v>10</v>
      </c>
      <c r="J163" s="145">
        <v>500</v>
      </c>
      <c r="K163" s="299">
        <v>1.43</v>
      </c>
      <c r="L163" s="6">
        <f t="shared" si="5"/>
        <v>1.43</v>
      </c>
      <c r="N163" s="6" t="str">
        <f t="shared" si="6"/>
        <v/>
      </c>
    </row>
    <row r="164" spans="1:14" s="6" customFormat="1" ht="15.65" customHeight="1" x14ac:dyDescent="0.35">
      <c r="A164" s="169" t="s">
        <v>15</v>
      </c>
      <c r="B164" s="26" t="s">
        <v>16</v>
      </c>
      <c r="C164" s="26" t="s">
        <v>171</v>
      </c>
      <c r="D164" s="14" t="s">
        <v>10490</v>
      </c>
      <c r="E164" s="110">
        <v>4011860092100</v>
      </c>
      <c r="F164" s="110">
        <v>4011860092155</v>
      </c>
      <c r="G164" s="110">
        <v>4011860092162</v>
      </c>
      <c r="H164" s="145"/>
      <c r="I164" s="145">
        <v>10</v>
      </c>
      <c r="J164" s="145">
        <v>250</v>
      </c>
      <c r="K164" s="299">
        <v>1.43</v>
      </c>
      <c r="L164" s="6">
        <f t="shared" si="5"/>
        <v>1.43</v>
      </c>
      <c r="N164" s="6" t="str">
        <f t="shared" si="6"/>
        <v/>
      </c>
    </row>
    <row r="165" spans="1:14" s="6" customFormat="1" ht="15.65" customHeight="1" x14ac:dyDescent="0.35">
      <c r="A165" s="169" t="s">
        <v>15</v>
      </c>
      <c r="B165" s="26" t="s">
        <v>16</v>
      </c>
      <c r="C165" s="26" t="s">
        <v>172</v>
      </c>
      <c r="D165" s="14" t="s">
        <v>10491</v>
      </c>
      <c r="E165" s="110">
        <v>4011860094609</v>
      </c>
      <c r="F165" s="110">
        <v>4011860094654</v>
      </c>
      <c r="G165" s="110">
        <v>4011860094661</v>
      </c>
      <c r="H165" s="145"/>
      <c r="I165" s="145">
        <v>25</v>
      </c>
      <c r="J165" s="145">
        <v>500</v>
      </c>
      <c r="K165" s="299">
        <v>1.44</v>
      </c>
      <c r="L165" s="6">
        <f t="shared" si="5"/>
        <v>1.44</v>
      </c>
      <c r="N165" s="6" t="str">
        <f t="shared" si="6"/>
        <v/>
      </c>
    </row>
    <row r="166" spans="1:14" s="6" customFormat="1" ht="15.65" customHeight="1" x14ac:dyDescent="0.35">
      <c r="A166" s="169" t="s">
        <v>15</v>
      </c>
      <c r="B166" s="26" t="s">
        <v>16</v>
      </c>
      <c r="C166" s="26" t="s">
        <v>173</v>
      </c>
      <c r="D166" s="14" t="s">
        <v>10492</v>
      </c>
      <c r="E166" s="110">
        <v>4011860100003</v>
      </c>
      <c r="F166" s="110">
        <v>4011860100058</v>
      </c>
      <c r="G166" s="110">
        <v>4011860100065</v>
      </c>
      <c r="H166" s="145"/>
      <c r="I166" s="145">
        <v>10</v>
      </c>
      <c r="J166" s="145">
        <v>200</v>
      </c>
      <c r="K166" s="299">
        <v>1.9</v>
      </c>
      <c r="L166" s="6">
        <f t="shared" si="5"/>
        <v>1.9</v>
      </c>
      <c r="N166" s="6" t="str">
        <f t="shared" si="6"/>
        <v/>
      </c>
    </row>
    <row r="167" spans="1:14" s="6" customFormat="1" ht="15.65" customHeight="1" x14ac:dyDescent="0.35">
      <c r="A167" s="169" t="s">
        <v>15</v>
      </c>
      <c r="B167" s="26" t="s">
        <v>16</v>
      </c>
      <c r="C167" s="26" t="s">
        <v>174</v>
      </c>
      <c r="D167" s="14" t="s">
        <v>10493</v>
      </c>
      <c r="E167" s="110">
        <v>4011860103905</v>
      </c>
      <c r="F167" s="110">
        <v>4011860103929</v>
      </c>
      <c r="G167" s="110">
        <v>4011860103981</v>
      </c>
      <c r="H167" s="145"/>
      <c r="I167" s="145">
        <v>10</v>
      </c>
      <c r="J167" s="145">
        <v>200</v>
      </c>
      <c r="K167" s="299">
        <v>2.8</v>
      </c>
      <c r="L167" s="6">
        <f t="shared" si="5"/>
        <v>2.8</v>
      </c>
      <c r="N167" s="6" t="str">
        <f t="shared" si="6"/>
        <v/>
      </c>
    </row>
    <row r="168" spans="1:14" s="6" customFormat="1" ht="15.65" customHeight="1" x14ac:dyDescent="0.35">
      <c r="A168" s="169" t="s">
        <v>15</v>
      </c>
      <c r="B168" s="26" t="s">
        <v>16</v>
      </c>
      <c r="C168" s="26" t="s">
        <v>175</v>
      </c>
      <c r="D168" s="14" t="s">
        <v>10494</v>
      </c>
      <c r="E168" s="110">
        <v>4011860111603</v>
      </c>
      <c r="F168" s="110">
        <v>4011860111627</v>
      </c>
      <c r="G168" s="110">
        <v>4011860111665</v>
      </c>
      <c r="H168" s="145"/>
      <c r="I168" s="145">
        <v>10</v>
      </c>
      <c r="J168" s="145">
        <v>200</v>
      </c>
      <c r="K168" s="299">
        <v>3.32</v>
      </c>
      <c r="L168" s="6">
        <f t="shared" si="5"/>
        <v>3.32</v>
      </c>
      <c r="N168" s="6" t="str">
        <f t="shared" si="6"/>
        <v/>
      </c>
    </row>
    <row r="169" spans="1:14" s="6" customFormat="1" ht="15.65" customHeight="1" x14ac:dyDescent="0.35">
      <c r="A169" s="169" t="s">
        <v>15</v>
      </c>
      <c r="B169" s="26" t="s">
        <v>16</v>
      </c>
      <c r="C169" s="26" t="s">
        <v>176</v>
      </c>
      <c r="D169" s="14" t="s">
        <v>10495</v>
      </c>
      <c r="E169" s="110">
        <v>4011860124009</v>
      </c>
      <c r="F169" s="110">
        <v>4011860124054</v>
      </c>
      <c r="G169" s="110">
        <v>4011860124061</v>
      </c>
      <c r="H169" s="145"/>
      <c r="I169" s="145">
        <v>10</v>
      </c>
      <c r="J169" s="145">
        <v>100</v>
      </c>
      <c r="K169" s="299">
        <v>5.67</v>
      </c>
      <c r="L169" s="6">
        <f t="shared" si="5"/>
        <v>5.67</v>
      </c>
      <c r="N169" s="6" t="str">
        <f t="shared" si="6"/>
        <v/>
      </c>
    </row>
    <row r="170" spans="1:14" s="6" customFormat="1" ht="15.65" customHeight="1" x14ac:dyDescent="0.35">
      <c r="A170" s="169" t="s">
        <v>15</v>
      </c>
      <c r="B170" s="26" t="s">
        <v>16</v>
      </c>
      <c r="C170" s="26" t="s">
        <v>177</v>
      </c>
      <c r="D170" s="14" t="s">
        <v>10496</v>
      </c>
      <c r="E170" s="110">
        <v>4011860131809</v>
      </c>
      <c r="F170" s="110">
        <v>4011860131847</v>
      </c>
      <c r="G170" s="110">
        <v>4011860131861</v>
      </c>
      <c r="H170" s="145"/>
      <c r="I170" s="145">
        <v>2</v>
      </c>
      <c r="J170" s="145">
        <v>50</v>
      </c>
      <c r="K170" s="299">
        <v>15.57</v>
      </c>
      <c r="L170" s="6">
        <f t="shared" si="5"/>
        <v>15.57</v>
      </c>
      <c r="N170" s="6" t="str">
        <f t="shared" si="6"/>
        <v/>
      </c>
    </row>
    <row r="171" spans="1:14" s="6" customFormat="1" ht="15.65" customHeight="1" x14ac:dyDescent="0.35">
      <c r="A171" s="169" t="s">
        <v>15</v>
      </c>
      <c r="B171" s="26" t="s">
        <v>16</v>
      </c>
      <c r="C171" s="26" t="s">
        <v>178</v>
      </c>
      <c r="D171" s="14" t="s">
        <v>10497</v>
      </c>
      <c r="E171" s="110">
        <v>4011860136705</v>
      </c>
      <c r="F171" s="110">
        <v>4011860136743</v>
      </c>
      <c r="G171" s="110">
        <v>4011860136767</v>
      </c>
      <c r="H171" s="145"/>
      <c r="I171" s="145">
        <v>2</v>
      </c>
      <c r="J171" s="145">
        <v>30</v>
      </c>
      <c r="K171" s="299">
        <v>29.24</v>
      </c>
      <c r="L171" s="6">
        <f t="shared" si="5"/>
        <v>29.24</v>
      </c>
      <c r="N171" s="6" t="str">
        <f t="shared" si="6"/>
        <v/>
      </c>
    </row>
    <row r="172" spans="1:14" s="6" customFormat="1" ht="15.65" customHeight="1" x14ac:dyDescent="0.35">
      <c r="A172" s="169" t="s">
        <v>15</v>
      </c>
      <c r="B172" s="26" t="s">
        <v>16</v>
      </c>
      <c r="C172" s="26" t="s">
        <v>179</v>
      </c>
      <c r="D172" s="14" t="s">
        <v>10498</v>
      </c>
      <c r="E172" s="110">
        <v>4011860139706</v>
      </c>
      <c r="F172" s="110" t="s">
        <v>30</v>
      </c>
      <c r="G172" s="110">
        <v>4011860139768</v>
      </c>
      <c r="H172" s="145"/>
      <c r="I172" s="145">
        <v>1</v>
      </c>
      <c r="J172" s="145">
        <v>15</v>
      </c>
      <c r="K172" s="299">
        <v>49.55</v>
      </c>
      <c r="L172" s="6">
        <f t="shared" si="5"/>
        <v>49.55</v>
      </c>
      <c r="N172" s="6" t="str">
        <f t="shared" si="6"/>
        <v/>
      </c>
    </row>
    <row r="173" spans="1:14" s="6" customFormat="1" ht="15.65" customHeight="1" x14ac:dyDescent="0.35">
      <c r="A173" s="169" t="s">
        <v>31</v>
      </c>
      <c r="B173" s="26" t="s">
        <v>16</v>
      </c>
      <c r="C173" s="26" t="s">
        <v>180</v>
      </c>
      <c r="D173" s="14" t="s">
        <v>10499</v>
      </c>
      <c r="E173" s="110">
        <v>5030068995104</v>
      </c>
      <c r="F173" s="110" t="s">
        <v>30</v>
      </c>
      <c r="G173" s="110">
        <v>5030068995166</v>
      </c>
      <c r="H173" s="145"/>
      <c r="I173" s="145">
        <v>1</v>
      </c>
      <c r="J173" s="145">
        <v>10</v>
      </c>
      <c r="K173" s="299">
        <v>161.52000000000001</v>
      </c>
      <c r="L173" s="6">
        <f t="shared" si="5"/>
        <v>161.52000000000001</v>
      </c>
      <c r="N173" s="6" t="str">
        <f t="shared" si="6"/>
        <v/>
      </c>
    </row>
    <row r="174" spans="1:14" s="6" customFormat="1" ht="15.65" customHeight="1" x14ac:dyDescent="0.35">
      <c r="A174" s="169" t="s">
        <v>31</v>
      </c>
      <c r="B174" s="26" t="s">
        <v>16</v>
      </c>
      <c r="C174" s="26" t="s">
        <v>181</v>
      </c>
      <c r="D174" s="14" t="s">
        <v>10500</v>
      </c>
      <c r="E174" s="110">
        <v>5030068995203</v>
      </c>
      <c r="F174" s="110" t="s">
        <v>30</v>
      </c>
      <c r="G174" s="110">
        <v>5030068995265</v>
      </c>
      <c r="H174" s="145"/>
      <c r="I174" s="145">
        <v>1</v>
      </c>
      <c r="J174" s="145">
        <v>10</v>
      </c>
      <c r="K174" s="299">
        <v>148.02000000000001</v>
      </c>
      <c r="L174" s="6">
        <f t="shared" si="5"/>
        <v>148.02000000000001</v>
      </c>
      <c r="N174" s="6" t="str">
        <f t="shared" si="6"/>
        <v/>
      </c>
    </row>
    <row r="175" spans="1:14" s="6" customFormat="1" ht="15.65" customHeight="1" x14ac:dyDescent="0.35">
      <c r="A175" s="169" t="s">
        <v>31</v>
      </c>
      <c r="B175" s="26" t="s">
        <v>16</v>
      </c>
      <c r="C175" s="26" t="s">
        <v>182</v>
      </c>
      <c r="D175" s="14" t="s">
        <v>10501</v>
      </c>
      <c r="E175" s="110">
        <v>4011860143604</v>
      </c>
      <c r="F175" s="110" t="s">
        <v>30</v>
      </c>
      <c r="G175" s="110">
        <v>4011860143680</v>
      </c>
      <c r="H175" s="145"/>
      <c r="I175" s="145">
        <v>1</v>
      </c>
      <c r="J175" s="145">
        <v>10</v>
      </c>
      <c r="K175" s="299">
        <v>156.44999999999999</v>
      </c>
      <c r="L175" s="6">
        <f t="shared" si="5"/>
        <v>156.44999999999999</v>
      </c>
      <c r="N175" s="6" t="str">
        <f t="shared" si="6"/>
        <v/>
      </c>
    </row>
    <row r="176" spans="1:14" s="6" customFormat="1" ht="15.65" customHeight="1" x14ac:dyDescent="0.35">
      <c r="A176" s="169" t="s">
        <v>31</v>
      </c>
      <c r="B176" s="26" t="s">
        <v>16</v>
      </c>
      <c r="C176" s="26" t="s">
        <v>183</v>
      </c>
      <c r="D176" s="14" t="s">
        <v>10502</v>
      </c>
      <c r="E176" s="110">
        <v>4011860144908</v>
      </c>
      <c r="F176" s="110" t="s">
        <v>30</v>
      </c>
      <c r="G176" s="110">
        <v>4011860144960</v>
      </c>
      <c r="H176" s="145"/>
      <c r="I176" s="145">
        <v>1</v>
      </c>
      <c r="J176" s="145">
        <v>5</v>
      </c>
      <c r="K176" s="299">
        <v>183.17</v>
      </c>
      <c r="L176" s="6">
        <f t="shared" si="5"/>
        <v>183.17</v>
      </c>
      <c r="N176" s="6" t="str">
        <f t="shared" si="6"/>
        <v/>
      </c>
    </row>
    <row r="177" spans="1:14" s="6" customFormat="1" ht="15.65" customHeight="1" x14ac:dyDescent="0.35">
      <c r="A177" s="169" t="s">
        <v>31</v>
      </c>
      <c r="B177" s="26" t="s">
        <v>16</v>
      </c>
      <c r="C177" s="26" t="s">
        <v>184</v>
      </c>
      <c r="D177" s="14" t="s">
        <v>10503</v>
      </c>
      <c r="E177" s="110">
        <v>4011860147107</v>
      </c>
      <c r="F177" s="110" t="s">
        <v>30</v>
      </c>
      <c r="G177" s="110">
        <v>4011860147183</v>
      </c>
      <c r="H177" s="145"/>
      <c r="I177" s="145">
        <v>1</v>
      </c>
      <c r="J177" s="145">
        <v>5</v>
      </c>
      <c r="K177" s="299">
        <v>246.46</v>
      </c>
      <c r="L177" s="6">
        <f t="shared" si="5"/>
        <v>246.46</v>
      </c>
      <c r="N177" s="6" t="str">
        <f t="shared" si="6"/>
        <v/>
      </c>
    </row>
    <row r="178" spans="1:14" s="6" customFormat="1" ht="15.65" customHeight="1" x14ac:dyDescent="0.35">
      <c r="A178" s="169" t="s">
        <v>31</v>
      </c>
      <c r="B178" s="26" t="s">
        <v>16</v>
      </c>
      <c r="C178" s="26" t="s">
        <v>185</v>
      </c>
      <c r="D178" s="14" t="s">
        <v>10504</v>
      </c>
      <c r="E178" s="110">
        <v>5030068995807</v>
      </c>
      <c r="F178" s="110" t="s">
        <v>30</v>
      </c>
      <c r="G178" s="110">
        <v>5030068995869</v>
      </c>
      <c r="H178" s="145"/>
      <c r="I178" s="145">
        <v>1</v>
      </c>
      <c r="J178" s="145">
        <v>5</v>
      </c>
      <c r="K178" s="299">
        <v>306.13</v>
      </c>
      <c r="L178" s="6">
        <f t="shared" si="5"/>
        <v>306.13</v>
      </c>
      <c r="N178" s="6" t="str">
        <f t="shared" si="6"/>
        <v/>
      </c>
    </row>
    <row r="179" spans="1:14" s="6" customFormat="1" ht="15.65" customHeight="1" x14ac:dyDescent="0.35">
      <c r="A179" s="169" t="s">
        <v>31</v>
      </c>
      <c r="B179" s="26" t="s">
        <v>16</v>
      </c>
      <c r="C179" s="26" t="s">
        <v>186</v>
      </c>
      <c r="D179" s="14" t="s">
        <v>10505</v>
      </c>
      <c r="E179" s="110">
        <v>4011860149309</v>
      </c>
      <c r="F179" s="110" t="s">
        <v>30</v>
      </c>
      <c r="G179" s="110">
        <v>4011860149385</v>
      </c>
      <c r="H179" s="145"/>
      <c r="I179" s="145">
        <v>1</v>
      </c>
      <c r="J179" s="145">
        <v>3</v>
      </c>
      <c r="K179" s="299">
        <v>420.52</v>
      </c>
      <c r="L179" s="6">
        <f t="shared" si="5"/>
        <v>420.52</v>
      </c>
      <c r="N179" s="6" t="str">
        <f t="shared" si="6"/>
        <v/>
      </c>
    </row>
    <row r="180" spans="1:14" s="6" customFormat="1" ht="15.65" customHeight="1" x14ac:dyDescent="0.35">
      <c r="A180" s="169" t="s">
        <v>31</v>
      </c>
      <c r="B180" s="26" t="s">
        <v>16</v>
      </c>
      <c r="C180" s="26" t="s">
        <v>187</v>
      </c>
      <c r="D180" s="14" t="s">
        <v>10506</v>
      </c>
      <c r="E180" s="110">
        <v>4011860322108</v>
      </c>
      <c r="F180" s="110">
        <v>4011860322146</v>
      </c>
      <c r="G180" s="110">
        <v>4011860322184</v>
      </c>
      <c r="H180" s="145"/>
      <c r="I180" s="145">
        <v>1</v>
      </c>
      <c r="J180" s="145">
        <v>1</v>
      </c>
      <c r="K180" s="299">
        <v>1648.57</v>
      </c>
      <c r="L180" s="6">
        <f t="shared" si="5"/>
        <v>1648.57</v>
      </c>
      <c r="N180" s="6" t="str">
        <f t="shared" si="6"/>
        <v/>
      </c>
    </row>
    <row r="181" spans="1:14" s="6" customFormat="1" ht="15.65" customHeight="1" x14ac:dyDescent="0.35">
      <c r="A181" s="169" t="s">
        <v>15</v>
      </c>
      <c r="B181" s="26" t="s">
        <v>16</v>
      </c>
      <c r="C181" s="26" t="s">
        <v>188</v>
      </c>
      <c r="D181" s="14" t="s">
        <v>10507</v>
      </c>
      <c r="E181" s="110">
        <v>4011860087106</v>
      </c>
      <c r="F181" s="110">
        <v>4011860087151</v>
      </c>
      <c r="G181" s="110">
        <v>4011860087168</v>
      </c>
      <c r="H181" s="145"/>
      <c r="I181" s="145">
        <v>10</v>
      </c>
      <c r="J181" s="145">
        <v>1000</v>
      </c>
      <c r="K181" s="299">
        <v>9.85</v>
      </c>
      <c r="L181" s="6">
        <f t="shared" si="5"/>
        <v>9.85</v>
      </c>
      <c r="N181" s="6" t="str">
        <f t="shared" si="6"/>
        <v/>
      </c>
    </row>
    <row r="182" spans="1:14" s="6" customFormat="1" ht="15.65" customHeight="1" x14ac:dyDescent="0.35">
      <c r="A182" s="169" t="s">
        <v>15</v>
      </c>
      <c r="B182" s="26" t="s">
        <v>16</v>
      </c>
      <c r="C182" s="26" t="s">
        <v>189</v>
      </c>
      <c r="D182" s="14" t="s">
        <v>10508</v>
      </c>
      <c r="E182" s="110">
        <v>4011860088103</v>
      </c>
      <c r="F182" s="110">
        <v>4011860088158</v>
      </c>
      <c r="G182" s="110">
        <v>4011860088165</v>
      </c>
      <c r="H182" s="145"/>
      <c r="I182" s="145">
        <v>10</v>
      </c>
      <c r="J182" s="145">
        <v>300</v>
      </c>
      <c r="K182" s="299">
        <v>9.7799999999999994</v>
      </c>
      <c r="L182" s="6">
        <f t="shared" si="5"/>
        <v>9.7799999999999994</v>
      </c>
      <c r="N182" s="6" t="str">
        <f t="shared" si="6"/>
        <v/>
      </c>
    </row>
    <row r="183" spans="1:14" s="6" customFormat="1" ht="15.65" customHeight="1" x14ac:dyDescent="0.35">
      <c r="A183" s="169" t="s">
        <v>15</v>
      </c>
      <c r="B183" s="26" t="s">
        <v>16</v>
      </c>
      <c r="C183" s="26" t="s">
        <v>190</v>
      </c>
      <c r="D183" s="14" t="s">
        <v>10509</v>
      </c>
      <c r="E183" s="110">
        <v>4011860295204</v>
      </c>
      <c r="F183" s="110">
        <v>4011860295259</v>
      </c>
      <c r="G183" s="110">
        <v>4011860295280</v>
      </c>
      <c r="H183" s="145"/>
      <c r="I183" s="145">
        <v>10</v>
      </c>
      <c r="J183" s="145">
        <v>1000</v>
      </c>
      <c r="K183" s="299">
        <v>7.83</v>
      </c>
      <c r="L183" s="6">
        <f t="shared" si="5"/>
        <v>7.83</v>
      </c>
      <c r="N183" s="6" t="str">
        <f t="shared" si="6"/>
        <v/>
      </c>
    </row>
    <row r="184" spans="1:14" s="6" customFormat="1" ht="15.65" customHeight="1" x14ac:dyDescent="0.35">
      <c r="A184" s="169" t="s">
        <v>15</v>
      </c>
      <c r="B184" s="26" t="s">
        <v>16</v>
      </c>
      <c r="C184" s="26" t="s">
        <v>191</v>
      </c>
      <c r="D184" s="14" t="s">
        <v>10510</v>
      </c>
      <c r="E184" s="110">
        <v>4011860087304</v>
      </c>
      <c r="F184" s="110">
        <v>4011860087359</v>
      </c>
      <c r="G184" s="110">
        <v>4011860087380</v>
      </c>
      <c r="H184" s="145"/>
      <c r="I184" s="145">
        <v>10</v>
      </c>
      <c r="J184" s="145">
        <v>1000</v>
      </c>
      <c r="K184" s="299">
        <v>6.7</v>
      </c>
      <c r="L184" s="6">
        <f t="shared" si="5"/>
        <v>6.7</v>
      </c>
      <c r="N184" s="6" t="str">
        <f t="shared" si="6"/>
        <v/>
      </c>
    </row>
    <row r="185" spans="1:14" s="6" customFormat="1" ht="15.65" customHeight="1" x14ac:dyDescent="0.35">
      <c r="A185" s="169" t="s">
        <v>15</v>
      </c>
      <c r="B185" s="26" t="s">
        <v>16</v>
      </c>
      <c r="C185" s="26" t="s">
        <v>192</v>
      </c>
      <c r="D185" s="14" t="s">
        <v>10511</v>
      </c>
      <c r="E185" s="110">
        <v>4011860088202</v>
      </c>
      <c r="F185" s="110">
        <v>4011860088226</v>
      </c>
      <c r="G185" s="110">
        <v>4011860088288</v>
      </c>
      <c r="H185" s="145"/>
      <c r="I185" s="145">
        <v>10</v>
      </c>
      <c r="J185" s="145">
        <v>500</v>
      </c>
      <c r="K185" s="299">
        <v>9.81</v>
      </c>
      <c r="L185" s="6">
        <f t="shared" si="5"/>
        <v>9.81</v>
      </c>
      <c r="N185" s="6" t="str">
        <f t="shared" si="6"/>
        <v/>
      </c>
    </row>
    <row r="186" spans="1:14" s="6" customFormat="1" ht="15.65" customHeight="1" x14ac:dyDescent="0.35">
      <c r="A186" s="169" t="s">
        <v>15</v>
      </c>
      <c r="B186" s="26" t="s">
        <v>16</v>
      </c>
      <c r="C186" s="26" t="s">
        <v>193</v>
      </c>
      <c r="D186" s="14" t="s">
        <v>10512</v>
      </c>
      <c r="E186" s="110">
        <v>4011860088400</v>
      </c>
      <c r="F186" s="110">
        <v>4011860088424</v>
      </c>
      <c r="G186" s="110">
        <v>4011860088486</v>
      </c>
      <c r="H186" s="145"/>
      <c r="I186" s="145">
        <v>10</v>
      </c>
      <c r="J186" s="145">
        <v>500</v>
      </c>
      <c r="K186" s="299">
        <v>8.0500000000000007</v>
      </c>
      <c r="L186" s="6">
        <f t="shared" si="5"/>
        <v>8.0500000000000007</v>
      </c>
      <c r="N186" s="6" t="str">
        <f t="shared" si="6"/>
        <v/>
      </c>
    </row>
    <row r="187" spans="1:14" s="6" customFormat="1" ht="15.65" customHeight="1" x14ac:dyDescent="0.35">
      <c r="A187" s="169" t="s">
        <v>15</v>
      </c>
      <c r="B187" s="26" t="s">
        <v>16</v>
      </c>
      <c r="C187" s="26" t="s">
        <v>194</v>
      </c>
      <c r="D187" s="14" t="s">
        <v>10513</v>
      </c>
      <c r="E187" s="110">
        <v>4011860088509</v>
      </c>
      <c r="F187" s="110">
        <v>4011860088554</v>
      </c>
      <c r="G187" s="110">
        <v>4011860088561</v>
      </c>
      <c r="H187" s="145"/>
      <c r="I187" s="145">
        <v>10</v>
      </c>
      <c r="J187" s="145">
        <v>300</v>
      </c>
      <c r="K187" s="299">
        <v>9.27</v>
      </c>
      <c r="L187" s="6">
        <f t="shared" si="5"/>
        <v>9.27</v>
      </c>
      <c r="N187" s="6" t="str">
        <f t="shared" si="6"/>
        <v/>
      </c>
    </row>
    <row r="188" spans="1:14" s="6" customFormat="1" ht="15.65" customHeight="1" x14ac:dyDescent="0.35">
      <c r="A188" s="169" t="s">
        <v>15</v>
      </c>
      <c r="B188" s="26" t="s">
        <v>16</v>
      </c>
      <c r="C188" s="26" t="s">
        <v>195</v>
      </c>
      <c r="D188" s="14" t="s">
        <v>10514</v>
      </c>
      <c r="E188" s="110">
        <v>4011860088608</v>
      </c>
      <c r="F188" s="110">
        <v>4011860088653</v>
      </c>
      <c r="G188" s="110">
        <v>4011860088684</v>
      </c>
      <c r="H188" s="145"/>
      <c r="I188" s="145">
        <v>10</v>
      </c>
      <c r="J188" s="145">
        <v>500</v>
      </c>
      <c r="K188" s="299">
        <v>7.83</v>
      </c>
      <c r="L188" s="6">
        <f t="shared" si="5"/>
        <v>7.83</v>
      </c>
      <c r="N188" s="6" t="str">
        <f t="shared" si="6"/>
        <v/>
      </c>
    </row>
    <row r="189" spans="1:14" s="6" customFormat="1" ht="15.65" customHeight="1" x14ac:dyDescent="0.35">
      <c r="A189" s="169" t="s">
        <v>15</v>
      </c>
      <c r="B189" s="26" t="s">
        <v>16</v>
      </c>
      <c r="C189" s="26" t="s">
        <v>196</v>
      </c>
      <c r="D189" s="14" t="s">
        <v>10515</v>
      </c>
      <c r="E189" s="110">
        <v>4011860089001</v>
      </c>
      <c r="F189" s="110">
        <v>4011860089056</v>
      </c>
      <c r="G189" s="110">
        <v>4011860089063</v>
      </c>
      <c r="H189" s="145"/>
      <c r="I189" s="145">
        <v>10</v>
      </c>
      <c r="J189" s="145">
        <v>300</v>
      </c>
      <c r="K189" s="299">
        <v>8.9</v>
      </c>
      <c r="L189" s="6">
        <f t="shared" si="5"/>
        <v>8.9</v>
      </c>
      <c r="N189" s="6" t="str">
        <f t="shared" si="6"/>
        <v/>
      </c>
    </row>
    <row r="190" spans="1:14" s="6" customFormat="1" ht="15.65" customHeight="1" x14ac:dyDescent="0.35">
      <c r="A190" s="169" t="s">
        <v>15</v>
      </c>
      <c r="B190" s="26" t="s">
        <v>16</v>
      </c>
      <c r="C190" s="26" t="s">
        <v>197</v>
      </c>
      <c r="D190" s="14" t="s">
        <v>10516</v>
      </c>
      <c r="E190" s="110">
        <v>4011860090205</v>
      </c>
      <c r="F190" s="110">
        <v>4011860090250</v>
      </c>
      <c r="G190" s="110">
        <v>4011860090267</v>
      </c>
      <c r="H190" s="145"/>
      <c r="I190" s="145">
        <v>10</v>
      </c>
      <c r="J190" s="145">
        <v>400</v>
      </c>
      <c r="K190" s="299">
        <v>7.99</v>
      </c>
      <c r="L190" s="6">
        <f t="shared" si="5"/>
        <v>7.99</v>
      </c>
      <c r="N190" s="6" t="str">
        <f t="shared" si="6"/>
        <v/>
      </c>
    </row>
    <row r="191" spans="1:14" s="6" customFormat="1" ht="15.65" customHeight="1" x14ac:dyDescent="0.35">
      <c r="A191" s="169" t="s">
        <v>15</v>
      </c>
      <c r="B191" s="26" t="s">
        <v>16</v>
      </c>
      <c r="C191" s="26" t="s">
        <v>198</v>
      </c>
      <c r="D191" s="14" t="s">
        <v>10517</v>
      </c>
      <c r="E191" s="110">
        <v>4011860331506</v>
      </c>
      <c r="F191" s="110">
        <v>4011860331551</v>
      </c>
      <c r="G191" s="110">
        <v>4011860331568</v>
      </c>
      <c r="H191" s="145"/>
      <c r="I191" s="145">
        <v>10</v>
      </c>
      <c r="J191" s="145">
        <v>300</v>
      </c>
      <c r="K191" s="299">
        <v>12.31</v>
      </c>
      <c r="L191" s="6">
        <f t="shared" si="5"/>
        <v>12.31</v>
      </c>
      <c r="N191" s="6" t="str">
        <f t="shared" si="6"/>
        <v/>
      </c>
    </row>
    <row r="192" spans="1:14" s="6" customFormat="1" ht="15.65" customHeight="1" x14ac:dyDescent="0.35">
      <c r="A192" s="169" t="s">
        <v>15</v>
      </c>
      <c r="B192" s="26" t="s">
        <v>16</v>
      </c>
      <c r="C192" s="26" t="s">
        <v>199</v>
      </c>
      <c r="D192" s="14" t="s">
        <v>10518</v>
      </c>
      <c r="E192" s="110">
        <v>4011860090601</v>
      </c>
      <c r="F192" s="110">
        <v>4011860090625</v>
      </c>
      <c r="G192" s="110">
        <v>4011860090687</v>
      </c>
      <c r="H192" s="145"/>
      <c r="I192" s="145">
        <v>10</v>
      </c>
      <c r="J192" s="145">
        <v>500</v>
      </c>
      <c r="K192" s="299">
        <v>8.4600000000000009</v>
      </c>
      <c r="L192" s="6">
        <f t="shared" si="5"/>
        <v>8.4600000000000009</v>
      </c>
      <c r="N192" s="6" t="str">
        <f t="shared" si="6"/>
        <v/>
      </c>
    </row>
    <row r="193" spans="1:14" s="6" customFormat="1" ht="15.65" customHeight="1" x14ac:dyDescent="0.35">
      <c r="A193" s="169" t="s">
        <v>15</v>
      </c>
      <c r="B193" s="26" t="s">
        <v>16</v>
      </c>
      <c r="C193" s="26" t="s">
        <v>200</v>
      </c>
      <c r="D193" s="14" t="s">
        <v>10519</v>
      </c>
      <c r="E193" s="110">
        <v>4011860090700</v>
      </c>
      <c r="F193" s="110">
        <v>4011860090755</v>
      </c>
      <c r="G193" s="110">
        <v>4011860090762</v>
      </c>
      <c r="H193" s="145"/>
      <c r="I193" s="145">
        <v>10</v>
      </c>
      <c r="J193" s="145">
        <v>500</v>
      </c>
      <c r="K193" s="299">
        <v>10.86</v>
      </c>
      <c r="L193" s="6">
        <f t="shared" si="5"/>
        <v>10.86</v>
      </c>
      <c r="N193" s="6" t="str">
        <f t="shared" si="6"/>
        <v/>
      </c>
    </row>
    <row r="194" spans="1:14" s="6" customFormat="1" ht="15.65" customHeight="1" x14ac:dyDescent="0.35">
      <c r="A194" s="169" t="s">
        <v>15</v>
      </c>
      <c r="B194" s="26" t="s">
        <v>16</v>
      </c>
      <c r="C194" s="26" t="s">
        <v>201</v>
      </c>
      <c r="D194" s="14" t="s">
        <v>10520</v>
      </c>
      <c r="E194" s="110">
        <v>4011860090908</v>
      </c>
      <c r="F194" s="110">
        <v>4011860090922</v>
      </c>
      <c r="G194" s="110">
        <v>4011860090960</v>
      </c>
      <c r="H194" s="145"/>
      <c r="I194" s="145">
        <v>10</v>
      </c>
      <c r="J194" s="145">
        <v>500</v>
      </c>
      <c r="K194" s="299">
        <v>12.2</v>
      </c>
      <c r="L194" s="6">
        <f t="shared" si="5"/>
        <v>12.2</v>
      </c>
      <c r="N194" s="6" t="str">
        <f t="shared" si="6"/>
        <v/>
      </c>
    </row>
    <row r="195" spans="1:14" s="6" customFormat="1" ht="15.65" customHeight="1" x14ac:dyDescent="0.35">
      <c r="A195" s="169" t="s">
        <v>15</v>
      </c>
      <c r="B195" s="26" t="s">
        <v>16</v>
      </c>
      <c r="C195" s="26" t="s">
        <v>202</v>
      </c>
      <c r="D195" s="14" t="s">
        <v>10521</v>
      </c>
      <c r="E195" s="110">
        <v>4011860091301</v>
      </c>
      <c r="F195" s="110">
        <v>4011860091325</v>
      </c>
      <c r="G195" s="110">
        <v>4011860091387</v>
      </c>
      <c r="H195" s="145"/>
      <c r="I195" s="145">
        <v>10</v>
      </c>
      <c r="J195" s="145">
        <v>500</v>
      </c>
      <c r="K195" s="299">
        <v>7.64</v>
      </c>
      <c r="L195" s="6">
        <f t="shared" si="5"/>
        <v>7.64</v>
      </c>
      <c r="N195" s="6" t="str">
        <f t="shared" si="6"/>
        <v/>
      </c>
    </row>
    <row r="196" spans="1:14" s="6" customFormat="1" ht="15.65" customHeight="1" x14ac:dyDescent="0.35">
      <c r="A196" s="169" t="s">
        <v>15</v>
      </c>
      <c r="B196" s="26" t="s">
        <v>16</v>
      </c>
      <c r="C196" s="26" t="s">
        <v>203</v>
      </c>
      <c r="D196" s="14" t="s">
        <v>10522</v>
      </c>
      <c r="E196" s="110">
        <v>4011860091509</v>
      </c>
      <c r="F196" s="110">
        <v>4011860091523</v>
      </c>
      <c r="G196" s="110">
        <v>4011860091585</v>
      </c>
      <c r="H196" s="145"/>
      <c r="I196" s="145">
        <v>10</v>
      </c>
      <c r="J196" s="145">
        <v>500</v>
      </c>
      <c r="K196" s="299">
        <v>5.87</v>
      </c>
      <c r="L196" s="6">
        <f t="shared" si="5"/>
        <v>5.87</v>
      </c>
      <c r="N196" s="6" t="str">
        <f t="shared" si="6"/>
        <v/>
      </c>
    </row>
    <row r="197" spans="1:14" s="6" customFormat="1" ht="15.65" customHeight="1" x14ac:dyDescent="0.35">
      <c r="A197" s="169" t="s">
        <v>15</v>
      </c>
      <c r="B197" s="26" t="s">
        <v>16</v>
      </c>
      <c r="C197" s="26" t="s">
        <v>204</v>
      </c>
      <c r="D197" s="14" t="s">
        <v>10523</v>
      </c>
      <c r="E197" s="110">
        <v>4011860091806</v>
      </c>
      <c r="F197" s="110">
        <v>4011860091820</v>
      </c>
      <c r="G197" s="110">
        <v>4011860091882</v>
      </c>
      <c r="H197" s="145"/>
      <c r="I197" s="145">
        <v>10</v>
      </c>
      <c r="J197" s="145">
        <v>200</v>
      </c>
      <c r="K197" s="299">
        <v>6.35</v>
      </c>
      <c r="L197" s="6">
        <f t="shared" si="5"/>
        <v>6.35</v>
      </c>
      <c r="N197" s="6" t="str">
        <f t="shared" si="6"/>
        <v/>
      </c>
    </row>
    <row r="198" spans="1:14" s="6" customFormat="1" ht="15.65" customHeight="1" x14ac:dyDescent="0.35">
      <c r="A198" s="169" t="s">
        <v>15</v>
      </c>
      <c r="B198" s="26" t="s">
        <v>16</v>
      </c>
      <c r="C198" s="26" t="s">
        <v>205</v>
      </c>
      <c r="D198" s="14" t="s">
        <v>10524</v>
      </c>
      <c r="E198" s="110">
        <v>4011860092605</v>
      </c>
      <c r="F198" s="110">
        <v>4011860092650</v>
      </c>
      <c r="G198" s="110">
        <v>4011860092667</v>
      </c>
      <c r="H198" s="145"/>
      <c r="I198" s="145">
        <v>10</v>
      </c>
      <c r="J198" s="145">
        <v>300</v>
      </c>
      <c r="K198" s="299">
        <v>9.11</v>
      </c>
      <c r="L198" s="6">
        <f t="shared" si="5"/>
        <v>9.11</v>
      </c>
      <c r="N198" s="6" t="str">
        <f t="shared" si="6"/>
        <v/>
      </c>
    </row>
    <row r="199" spans="1:14" s="6" customFormat="1" ht="15.65" customHeight="1" x14ac:dyDescent="0.35">
      <c r="A199" s="169" t="s">
        <v>15</v>
      </c>
      <c r="B199" s="26" t="s">
        <v>16</v>
      </c>
      <c r="C199" s="26" t="s">
        <v>206</v>
      </c>
      <c r="D199" s="14" t="s">
        <v>10525</v>
      </c>
      <c r="E199" s="110">
        <v>4011860096207</v>
      </c>
      <c r="F199" s="110">
        <v>4011860096252</v>
      </c>
      <c r="G199" s="110">
        <v>4011860096269</v>
      </c>
      <c r="H199" s="145"/>
      <c r="I199" s="145">
        <v>10</v>
      </c>
      <c r="J199" s="145">
        <v>250</v>
      </c>
      <c r="K199" s="299">
        <v>6.03</v>
      </c>
      <c r="L199" s="6">
        <f t="shared" si="5"/>
        <v>6.03</v>
      </c>
      <c r="N199" s="6" t="str">
        <f t="shared" si="6"/>
        <v/>
      </c>
    </row>
    <row r="200" spans="1:14" s="6" customFormat="1" ht="15.65" customHeight="1" x14ac:dyDescent="0.35">
      <c r="A200" s="169" t="s">
        <v>15</v>
      </c>
      <c r="B200" s="26" t="s">
        <v>16</v>
      </c>
      <c r="C200" s="26" t="s">
        <v>207</v>
      </c>
      <c r="D200" s="14" t="s">
        <v>10526</v>
      </c>
      <c r="E200" s="110">
        <v>4011860100607</v>
      </c>
      <c r="F200" s="110">
        <v>4011860100652</v>
      </c>
      <c r="G200" s="110">
        <v>4011860100669</v>
      </c>
      <c r="H200" s="145"/>
      <c r="I200" s="145">
        <v>10</v>
      </c>
      <c r="J200" s="145">
        <v>250</v>
      </c>
      <c r="K200" s="299">
        <v>4.58</v>
      </c>
      <c r="L200" s="6">
        <f t="shared" si="5"/>
        <v>4.58</v>
      </c>
      <c r="N200" s="6" t="str">
        <f t="shared" si="6"/>
        <v/>
      </c>
    </row>
    <row r="201" spans="1:14" s="6" customFormat="1" ht="15.65" customHeight="1" x14ac:dyDescent="0.35">
      <c r="A201" s="169" t="s">
        <v>15</v>
      </c>
      <c r="B201" s="26" t="s">
        <v>16</v>
      </c>
      <c r="C201" s="26" t="s">
        <v>208</v>
      </c>
      <c r="D201" s="14" t="s">
        <v>10527</v>
      </c>
      <c r="E201" s="110">
        <v>4011860259107</v>
      </c>
      <c r="F201" s="110">
        <v>4011860259152</v>
      </c>
      <c r="G201" s="110">
        <v>4011860259169</v>
      </c>
      <c r="H201" s="145"/>
      <c r="I201" s="145">
        <v>10</v>
      </c>
      <c r="J201" s="145">
        <v>200</v>
      </c>
      <c r="K201" s="299">
        <v>9.94</v>
      </c>
      <c r="L201" s="6">
        <f t="shared" si="5"/>
        <v>9.94</v>
      </c>
      <c r="N201" s="6" t="str">
        <f t="shared" si="6"/>
        <v/>
      </c>
    </row>
    <row r="202" spans="1:14" s="6" customFormat="1" ht="15.65" customHeight="1" x14ac:dyDescent="0.35">
      <c r="A202" s="169" t="s">
        <v>15</v>
      </c>
      <c r="B202" s="26" t="s">
        <v>16</v>
      </c>
      <c r="C202" s="26" t="s">
        <v>209</v>
      </c>
      <c r="D202" s="14" t="s">
        <v>10528</v>
      </c>
      <c r="E202" s="110">
        <v>4011860092902</v>
      </c>
      <c r="F202" s="110">
        <v>4011860092957</v>
      </c>
      <c r="G202" s="110">
        <v>4011860092964</v>
      </c>
      <c r="H202" s="145"/>
      <c r="I202" s="145">
        <v>10</v>
      </c>
      <c r="J202" s="145">
        <v>300</v>
      </c>
      <c r="K202" s="299">
        <v>2.92</v>
      </c>
      <c r="L202" s="6">
        <f t="shared" si="5"/>
        <v>2.92</v>
      </c>
      <c r="N202" s="6" t="str">
        <f t="shared" si="6"/>
        <v/>
      </c>
    </row>
    <row r="203" spans="1:14" s="6" customFormat="1" ht="15.65" customHeight="1" x14ac:dyDescent="0.35">
      <c r="A203" s="169" t="s">
        <v>15</v>
      </c>
      <c r="B203" s="26" t="s">
        <v>16</v>
      </c>
      <c r="C203" s="26" t="s">
        <v>210</v>
      </c>
      <c r="D203" s="14" t="s">
        <v>10529</v>
      </c>
      <c r="E203" s="110">
        <v>4011860093404</v>
      </c>
      <c r="F203" s="110">
        <v>4011860093459</v>
      </c>
      <c r="G203" s="110">
        <v>4011860093466</v>
      </c>
      <c r="H203" s="145"/>
      <c r="I203" s="145">
        <v>10</v>
      </c>
      <c r="J203" s="145">
        <v>300</v>
      </c>
      <c r="K203" s="299">
        <v>2.75</v>
      </c>
      <c r="L203" s="6">
        <f t="shared" si="5"/>
        <v>2.75</v>
      </c>
      <c r="N203" s="6" t="str">
        <f t="shared" si="6"/>
        <v/>
      </c>
    </row>
    <row r="204" spans="1:14" s="6" customFormat="1" ht="15.65" customHeight="1" x14ac:dyDescent="0.35">
      <c r="A204" s="169" t="s">
        <v>15</v>
      </c>
      <c r="B204" s="26" t="s">
        <v>16</v>
      </c>
      <c r="C204" s="26" t="s">
        <v>211</v>
      </c>
      <c r="D204" s="14" t="s">
        <v>10530</v>
      </c>
      <c r="E204" s="110">
        <v>4011860093800</v>
      </c>
      <c r="F204" s="110">
        <v>4011860093855</v>
      </c>
      <c r="G204" s="110">
        <v>4011860093862</v>
      </c>
      <c r="H204" s="145"/>
      <c r="I204" s="145">
        <v>10</v>
      </c>
      <c r="J204" s="145">
        <v>300</v>
      </c>
      <c r="K204" s="299">
        <v>2.06</v>
      </c>
      <c r="L204" s="6">
        <f t="shared" si="5"/>
        <v>2.06</v>
      </c>
      <c r="N204" s="6" t="str">
        <f t="shared" si="6"/>
        <v/>
      </c>
    </row>
    <row r="205" spans="1:14" s="6" customFormat="1" ht="15.65" customHeight="1" x14ac:dyDescent="0.35">
      <c r="A205" s="169" t="s">
        <v>15</v>
      </c>
      <c r="B205" s="26" t="s">
        <v>16</v>
      </c>
      <c r="C205" s="26" t="s">
        <v>212</v>
      </c>
      <c r="D205" s="14" t="s">
        <v>10531</v>
      </c>
      <c r="E205" s="110">
        <v>4011860094104</v>
      </c>
      <c r="F205" s="110">
        <v>4011860094159</v>
      </c>
      <c r="G205" s="110">
        <v>4011860094180</v>
      </c>
      <c r="H205" s="145"/>
      <c r="I205" s="145">
        <v>10</v>
      </c>
      <c r="J205" s="145">
        <v>300</v>
      </c>
      <c r="K205" s="299">
        <v>9.6199999999999992</v>
      </c>
      <c r="L205" s="6">
        <f t="shared" ref="L205:L268" si="7">IF(K205="","",K205*$L$1*$L$2*$L$3*$L$4*$L$5)</f>
        <v>9.6199999999999992</v>
      </c>
      <c r="N205" s="6" t="str">
        <f t="shared" ref="N205:N268" si="8">IF(M205="","",L205*M205)</f>
        <v/>
      </c>
    </row>
    <row r="206" spans="1:14" s="6" customFormat="1" ht="15.65" customHeight="1" x14ac:dyDescent="0.35">
      <c r="A206" s="169" t="s">
        <v>15</v>
      </c>
      <c r="B206" s="26" t="s">
        <v>16</v>
      </c>
      <c r="C206" s="26" t="s">
        <v>213</v>
      </c>
      <c r="D206" s="14" t="s">
        <v>10532</v>
      </c>
      <c r="E206" s="110">
        <v>4011860094401</v>
      </c>
      <c r="F206" s="110">
        <v>4011860094456</v>
      </c>
      <c r="G206" s="110">
        <v>4011860094463</v>
      </c>
      <c r="H206" s="145"/>
      <c r="I206" s="145">
        <v>10</v>
      </c>
      <c r="J206" s="145">
        <v>300</v>
      </c>
      <c r="K206" s="299">
        <v>9.06</v>
      </c>
      <c r="L206" s="6">
        <f t="shared" si="7"/>
        <v>9.06</v>
      </c>
      <c r="N206" s="6" t="str">
        <f t="shared" si="8"/>
        <v/>
      </c>
    </row>
    <row r="207" spans="1:14" s="6" customFormat="1" ht="15.65" customHeight="1" x14ac:dyDescent="0.35">
      <c r="A207" s="169" t="s">
        <v>15</v>
      </c>
      <c r="B207" s="26" t="s">
        <v>16</v>
      </c>
      <c r="C207" s="26" t="s">
        <v>214</v>
      </c>
      <c r="D207" s="14" t="s">
        <v>10533</v>
      </c>
      <c r="E207" s="110">
        <v>4011860249603</v>
      </c>
      <c r="F207" s="110">
        <v>4011860249658</v>
      </c>
      <c r="G207" s="110">
        <v>4011860249665</v>
      </c>
      <c r="H207" s="145"/>
      <c r="I207" s="145">
        <v>10</v>
      </c>
      <c r="J207" s="145">
        <v>250</v>
      </c>
      <c r="K207" s="299">
        <v>9.89</v>
      </c>
      <c r="L207" s="6">
        <f t="shared" si="7"/>
        <v>9.89</v>
      </c>
      <c r="N207" s="6" t="str">
        <f t="shared" si="8"/>
        <v/>
      </c>
    </row>
    <row r="208" spans="1:14" s="6" customFormat="1" ht="15.65" customHeight="1" x14ac:dyDescent="0.35">
      <c r="A208" s="169" t="s">
        <v>15</v>
      </c>
      <c r="B208" s="26" t="s">
        <v>16</v>
      </c>
      <c r="C208" s="26" t="s">
        <v>215</v>
      </c>
      <c r="D208" s="14" t="s">
        <v>10534</v>
      </c>
      <c r="E208" s="110">
        <v>4011860100904</v>
      </c>
      <c r="F208" s="110">
        <v>4011860100959</v>
      </c>
      <c r="G208" s="110">
        <v>4011860100966</v>
      </c>
      <c r="H208" s="145"/>
      <c r="I208" s="145">
        <v>10</v>
      </c>
      <c r="J208" s="145">
        <v>250</v>
      </c>
      <c r="K208" s="299">
        <v>3.4</v>
      </c>
      <c r="L208" s="6">
        <f t="shared" si="7"/>
        <v>3.4</v>
      </c>
      <c r="N208" s="6" t="str">
        <f t="shared" si="8"/>
        <v/>
      </c>
    </row>
    <row r="209" spans="1:14" s="6" customFormat="1" ht="15.65" customHeight="1" x14ac:dyDescent="0.35">
      <c r="A209" s="169" t="s">
        <v>15</v>
      </c>
      <c r="B209" s="26" t="s">
        <v>16</v>
      </c>
      <c r="C209" s="26" t="s">
        <v>216</v>
      </c>
      <c r="D209" s="14" t="s">
        <v>10535</v>
      </c>
      <c r="E209" s="110">
        <v>4011860104803</v>
      </c>
      <c r="F209" s="110">
        <v>4011860104858</v>
      </c>
      <c r="G209" s="110">
        <v>4011860104865</v>
      </c>
      <c r="H209" s="145"/>
      <c r="I209" s="145">
        <v>10</v>
      </c>
      <c r="J209" s="145">
        <v>150</v>
      </c>
      <c r="K209" s="299">
        <v>11.69</v>
      </c>
      <c r="L209" s="6">
        <f t="shared" si="7"/>
        <v>11.69</v>
      </c>
      <c r="N209" s="6" t="str">
        <f t="shared" si="8"/>
        <v/>
      </c>
    </row>
    <row r="210" spans="1:14" s="6" customFormat="1" ht="15.65" customHeight="1" x14ac:dyDescent="0.35">
      <c r="A210" s="169" t="s">
        <v>15</v>
      </c>
      <c r="B210" s="26" t="s">
        <v>16</v>
      </c>
      <c r="C210" s="26" t="s">
        <v>217</v>
      </c>
      <c r="D210" s="14" t="s">
        <v>10536</v>
      </c>
      <c r="E210" s="110">
        <v>4011860096702</v>
      </c>
      <c r="F210" s="110">
        <v>4011860096757</v>
      </c>
      <c r="G210" s="110">
        <v>4011860096764</v>
      </c>
      <c r="H210" s="145"/>
      <c r="I210" s="145">
        <v>10</v>
      </c>
      <c r="J210" s="145">
        <v>300</v>
      </c>
      <c r="K210" s="299">
        <v>9.89</v>
      </c>
      <c r="L210" s="6">
        <f t="shared" si="7"/>
        <v>9.89</v>
      </c>
      <c r="N210" s="6" t="str">
        <f t="shared" si="8"/>
        <v/>
      </c>
    </row>
    <row r="211" spans="1:14" s="6" customFormat="1" ht="15.65" customHeight="1" x14ac:dyDescent="0.35">
      <c r="A211" s="169" t="s">
        <v>15</v>
      </c>
      <c r="B211" s="26" t="s">
        <v>16</v>
      </c>
      <c r="C211" s="26" t="s">
        <v>218</v>
      </c>
      <c r="D211" s="14" t="s">
        <v>10537</v>
      </c>
      <c r="E211" s="110">
        <v>4011860097006</v>
      </c>
      <c r="F211" s="110">
        <v>4011860097051</v>
      </c>
      <c r="G211" s="110">
        <v>4011860097068</v>
      </c>
      <c r="H211" s="145"/>
      <c r="I211" s="145">
        <v>10</v>
      </c>
      <c r="J211" s="145">
        <v>300</v>
      </c>
      <c r="K211" s="299">
        <v>11.59</v>
      </c>
      <c r="L211" s="6">
        <f t="shared" si="7"/>
        <v>11.59</v>
      </c>
      <c r="N211" s="6" t="str">
        <f t="shared" si="8"/>
        <v/>
      </c>
    </row>
    <row r="212" spans="1:14" s="6" customFormat="1" ht="15.65" customHeight="1" x14ac:dyDescent="0.35">
      <c r="A212" s="169" t="s">
        <v>15</v>
      </c>
      <c r="B212" s="26" t="s">
        <v>16</v>
      </c>
      <c r="C212" s="26" t="s">
        <v>219</v>
      </c>
      <c r="D212" s="14" t="s">
        <v>10538</v>
      </c>
      <c r="E212" s="110">
        <v>4011860097402</v>
      </c>
      <c r="F212" s="110">
        <v>4011860097457</v>
      </c>
      <c r="G212" s="110">
        <v>4011860097464</v>
      </c>
      <c r="H212" s="145"/>
      <c r="I212" s="145">
        <v>10</v>
      </c>
      <c r="J212" s="145">
        <v>300</v>
      </c>
      <c r="K212" s="299">
        <v>11.01</v>
      </c>
      <c r="L212" s="6">
        <f t="shared" si="7"/>
        <v>11.01</v>
      </c>
      <c r="N212" s="6" t="str">
        <f t="shared" si="8"/>
        <v/>
      </c>
    </row>
    <row r="213" spans="1:14" s="6" customFormat="1" ht="15.65" customHeight="1" x14ac:dyDescent="0.35">
      <c r="A213" s="169" t="s">
        <v>15</v>
      </c>
      <c r="B213" s="26" t="s">
        <v>16</v>
      </c>
      <c r="C213" s="26" t="s">
        <v>220</v>
      </c>
      <c r="D213" s="14" t="s">
        <v>10539</v>
      </c>
      <c r="E213" s="110">
        <v>4011860097600</v>
      </c>
      <c r="F213" s="110">
        <v>4011860097655</v>
      </c>
      <c r="G213" s="110">
        <v>4011860097662</v>
      </c>
      <c r="H213" s="145"/>
      <c r="I213" s="145">
        <v>10</v>
      </c>
      <c r="J213" s="145">
        <v>300</v>
      </c>
      <c r="K213" s="299">
        <v>6.1</v>
      </c>
      <c r="L213" s="6">
        <f t="shared" si="7"/>
        <v>6.1</v>
      </c>
      <c r="N213" s="6" t="str">
        <f t="shared" si="8"/>
        <v/>
      </c>
    </row>
    <row r="214" spans="1:14" s="6" customFormat="1" ht="15.65" customHeight="1" x14ac:dyDescent="0.35">
      <c r="A214" s="169" t="s">
        <v>15</v>
      </c>
      <c r="B214" s="26" t="s">
        <v>16</v>
      </c>
      <c r="C214" s="26" t="s">
        <v>221</v>
      </c>
      <c r="D214" s="14" t="s">
        <v>10540</v>
      </c>
      <c r="E214" s="110">
        <v>4011860098003</v>
      </c>
      <c r="F214" s="110">
        <v>4011860098058</v>
      </c>
      <c r="G214" s="110">
        <v>4011860098065</v>
      </c>
      <c r="H214" s="145"/>
      <c r="I214" s="145">
        <v>10</v>
      </c>
      <c r="J214" s="145">
        <v>300</v>
      </c>
      <c r="K214" s="299">
        <v>13.28</v>
      </c>
      <c r="L214" s="6">
        <f t="shared" si="7"/>
        <v>13.28</v>
      </c>
      <c r="N214" s="6" t="str">
        <f t="shared" si="8"/>
        <v/>
      </c>
    </row>
    <row r="215" spans="1:14" s="6" customFormat="1" ht="15.65" customHeight="1" x14ac:dyDescent="0.35">
      <c r="A215" s="169" t="s">
        <v>15</v>
      </c>
      <c r="B215" s="26" t="s">
        <v>16</v>
      </c>
      <c r="C215" s="26" t="s">
        <v>222</v>
      </c>
      <c r="D215" s="14" t="s">
        <v>10541</v>
      </c>
      <c r="E215" s="110">
        <v>4011860098201</v>
      </c>
      <c r="F215" s="110">
        <v>4011860098256</v>
      </c>
      <c r="G215" s="110">
        <v>4011860098263</v>
      </c>
      <c r="H215" s="145"/>
      <c r="I215" s="145">
        <v>10</v>
      </c>
      <c r="J215" s="145">
        <v>300</v>
      </c>
      <c r="K215" s="299">
        <v>4.51</v>
      </c>
      <c r="L215" s="6">
        <f t="shared" si="7"/>
        <v>4.51</v>
      </c>
      <c r="N215" s="6" t="str">
        <f t="shared" si="8"/>
        <v/>
      </c>
    </row>
    <row r="216" spans="1:14" s="6" customFormat="1" ht="15.65" customHeight="1" x14ac:dyDescent="0.35">
      <c r="A216" s="169" t="s">
        <v>15</v>
      </c>
      <c r="B216" s="26" t="s">
        <v>16</v>
      </c>
      <c r="C216" s="26" t="s">
        <v>223</v>
      </c>
      <c r="D216" s="14" t="s">
        <v>10542</v>
      </c>
      <c r="E216" s="110">
        <v>4011860098607</v>
      </c>
      <c r="F216" s="110">
        <v>4011860098652</v>
      </c>
      <c r="G216" s="110">
        <v>4011860098669</v>
      </c>
      <c r="H216" s="145"/>
      <c r="I216" s="145">
        <v>10</v>
      </c>
      <c r="J216" s="145">
        <v>250</v>
      </c>
      <c r="K216" s="299">
        <v>2.48</v>
      </c>
      <c r="L216" s="6">
        <f t="shared" si="7"/>
        <v>2.48</v>
      </c>
      <c r="N216" s="6" t="str">
        <f t="shared" si="8"/>
        <v/>
      </c>
    </row>
    <row r="217" spans="1:14" s="6" customFormat="1" ht="15.65" customHeight="1" x14ac:dyDescent="0.35">
      <c r="A217" s="169" t="s">
        <v>15</v>
      </c>
      <c r="B217" s="26" t="s">
        <v>16</v>
      </c>
      <c r="C217" s="26" t="s">
        <v>224</v>
      </c>
      <c r="D217" s="14" t="s">
        <v>10543</v>
      </c>
      <c r="E217" s="110">
        <v>4011860099208</v>
      </c>
      <c r="F217" s="110">
        <v>4011860099253</v>
      </c>
      <c r="G217" s="110">
        <v>4011860099260</v>
      </c>
      <c r="H217" s="145"/>
      <c r="I217" s="145">
        <v>10</v>
      </c>
      <c r="J217" s="145">
        <v>300</v>
      </c>
      <c r="K217" s="299">
        <v>15.1</v>
      </c>
      <c r="L217" s="6">
        <f t="shared" si="7"/>
        <v>15.1</v>
      </c>
      <c r="N217" s="6" t="str">
        <f t="shared" si="8"/>
        <v/>
      </c>
    </row>
    <row r="218" spans="1:14" s="6" customFormat="1" ht="15.65" customHeight="1" x14ac:dyDescent="0.35">
      <c r="A218" s="169" t="s">
        <v>15</v>
      </c>
      <c r="B218" s="26" t="s">
        <v>16</v>
      </c>
      <c r="C218" s="26" t="s">
        <v>225</v>
      </c>
      <c r="D218" s="14" t="s">
        <v>10544</v>
      </c>
      <c r="E218" s="110">
        <v>4011860099604</v>
      </c>
      <c r="F218" s="110">
        <v>4011860099659</v>
      </c>
      <c r="G218" s="110">
        <v>4011860099666</v>
      </c>
      <c r="H218" s="145"/>
      <c r="I218" s="145">
        <v>10</v>
      </c>
      <c r="J218" s="145">
        <v>250</v>
      </c>
      <c r="K218" s="299">
        <v>5.72</v>
      </c>
      <c r="L218" s="6">
        <f t="shared" si="7"/>
        <v>5.72</v>
      </c>
      <c r="N218" s="6" t="str">
        <f t="shared" si="8"/>
        <v/>
      </c>
    </row>
    <row r="219" spans="1:14" s="6" customFormat="1" ht="15.65" customHeight="1" x14ac:dyDescent="0.35">
      <c r="A219" s="169" t="s">
        <v>15</v>
      </c>
      <c r="B219" s="26" t="s">
        <v>16</v>
      </c>
      <c r="C219" s="26" t="s">
        <v>226</v>
      </c>
      <c r="D219" s="14" t="s">
        <v>10545</v>
      </c>
      <c r="E219" s="110">
        <v>4011860105107</v>
      </c>
      <c r="F219" s="110">
        <v>4011860105152</v>
      </c>
      <c r="G219" s="110">
        <v>4011860105169</v>
      </c>
      <c r="H219" s="145"/>
      <c r="I219" s="145">
        <v>10</v>
      </c>
      <c r="J219" s="145">
        <v>200</v>
      </c>
      <c r="K219" s="299">
        <v>13.7</v>
      </c>
      <c r="L219" s="6">
        <f t="shared" si="7"/>
        <v>13.7</v>
      </c>
      <c r="N219" s="6" t="str">
        <f t="shared" si="8"/>
        <v/>
      </c>
    </row>
    <row r="220" spans="1:14" s="6" customFormat="1" ht="15.65" customHeight="1" x14ac:dyDescent="0.35">
      <c r="A220" s="169" t="s">
        <v>15</v>
      </c>
      <c r="B220" s="26" t="s">
        <v>16</v>
      </c>
      <c r="C220" s="26" t="s">
        <v>227</v>
      </c>
      <c r="D220" s="14" t="s">
        <v>10546</v>
      </c>
      <c r="E220" s="110">
        <v>4011860105404</v>
      </c>
      <c r="F220" s="110">
        <v>4011860105459</v>
      </c>
      <c r="G220" s="110">
        <v>4011860105466</v>
      </c>
      <c r="H220" s="145"/>
      <c r="I220" s="145">
        <v>10</v>
      </c>
      <c r="J220" s="145">
        <v>150</v>
      </c>
      <c r="K220" s="299">
        <v>7.96</v>
      </c>
      <c r="L220" s="6">
        <f t="shared" si="7"/>
        <v>7.96</v>
      </c>
      <c r="N220" s="6" t="str">
        <f t="shared" si="8"/>
        <v/>
      </c>
    </row>
    <row r="221" spans="1:14" s="6" customFormat="1" ht="15.65" customHeight="1" x14ac:dyDescent="0.35">
      <c r="A221" s="169" t="s">
        <v>15</v>
      </c>
      <c r="B221" s="26" t="s">
        <v>16</v>
      </c>
      <c r="C221" s="26" t="s">
        <v>228</v>
      </c>
      <c r="D221" s="14" t="s">
        <v>10547</v>
      </c>
      <c r="E221" s="110">
        <v>4011860113201</v>
      </c>
      <c r="F221" s="110">
        <v>4011860113256</v>
      </c>
      <c r="G221" s="110">
        <v>4011860113263</v>
      </c>
      <c r="H221" s="145"/>
      <c r="I221" s="145">
        <v>10</v>
      </c>
      <c r="J221" s="145">
        <v>250</v>
      </c>
      <c r="K221" s="299">
        <v>11.79</v>
      </c>
      <c r="L221" s="6">
        <f t="shared" si="7"/>
        <v>11.79</v>
      </c>
      <c r="N221" s="6" t="str">
        <f t="shared" si="8"/>
        <v/>
      </c>
    </row>
    <row r="222" spans="1:14" s="6" customFormat="1" ht="15.65" customHeight="1" x14ac:dyDescent="0.35">
      <c r="A222" s="169" t="s">
        <v>15</v>
      </c>
      <c r="B222" s="26" t="s">
        <v>16</v>
      </c>
      <c r="C222" s="26" t="s">
        <v>229</v>
      </c>
      <c r="D222" s="14" t="s">
        <v>10548</v>
      </c>
      <c r="E222" s="110">
        <v>4011860250104</v>
      </c>
      <c r="F222" s="110">
        <v>4011860250159</v>
      </c>
      <c r="G222" s="110">
        <v>4011860250166</v>
      </c>
      <c r="H222" s="145"/>
      <c r="I222" s="145">
        <v>10</v>
      </c>
      <c r="J222" s="145">
        <v>250</v>
      </c>
      <c r="K222" s="299">
        <v>4.0999999999999996</v>
      </c>
      <c r="L222" s="6">
        <f t="shared" si="7"/>
        <v>4.0999999999999996</v>
      </c>
      <c r="N222" s="6" t="str">
        <f t="shared" si="8"/>
        <v/>
      </c>
    </row>
    <row r="223" spans="1:14" s="6" customFormat="1" ht="15.65" customHeight="1" x14ac:dyDescent="0.35">
      <c r="A223" s="169" t="s">
        <v>15</v>
      </c>
      <c r="B223" s="26" t="s">
        <v>16</v>
      </c>
      <c r="C223" s="26" t="s">
        <v>230</v>
      </c>
      <c r="D223" s="14" t="s">
        <v>10549</v>
      </c>
      <c r="E223" s="110">
        <v>4011860101406</v>
      </c>
      <c r="F223" s="110">
        <v>4011860101451</v>
      </c>
      <c r="G223" s="110">
        <v>4011860101468</v>
      </c>
      <c r="H223" s="145"/>
      <c r="I223" s="145">
        <v>10</v>
      </c>
      <c r="J223" s="145">
        <v>300</v>
      </c>
      <c r="K223" s="299">
        <v>3.55</v>
      </c>
      <c r="L223" s="6">
        <f t="shared" si="7"/>
        <v>3.55</v>
      </c>
      <c r="N223" s="6" t="str">
        <f t="shared" si="8"/>
        <v/>
      </c>
    </row>
    <row r="224" spans="1:14" s="6" customFormat="1" ht="15.65" customHeight="1" x14ac:dyDescent="0.35">
      <c r="A224" s="169" t="s">
        <v>15</v>
      </c>
      <c r="B224" s="26" t="s">
        <v>16</v>
      </c>
      <c r="C224" s="26" t="s">
        <v>231</v>
      </c>
      <c r="D224" s="14" t="s">
        <v>10550</v>
      </c>
      <c r="E224" s="110">
        <v>4011860101703</v>
      </c>
      <c r="F224" s="110">
        <v>4011860101758</v>
      </c>
      <c r="G224" s="110">
        <v>4011860101765</v>
      </c>
      <c r="H224" s="145"/>
      <c r="I224" s="145">
        <v>10</v>
      </c>
      <c r="J224" s="145">
        <v>250</v>
      </c>
      <c r="K224" s="299">
        <v>3.31</v>
      </c>
      <c r="L224" s="6">
        <f t="shared" si="7"/>
        <v>3.31</v>
      </c>
      <c r="N224" s="6" t="str">
        <f t="shared" si="8"/>
        <v/>
      </c>
    </row>
    <row r="225" spans="1:14" s="6" customFormat="1" ht="15.65" customHeight="1" x14ac:dyDescent="0.35">
      <c r="A225" s="169" t="s">
        <v>15</v>
      </c>
      <c r="B225" s="26" t="s">
        <v>16</v>
      </c>
      <c r="C225" s="26" t="s">
        <v>232</v>
      </c>
      <c r="D225" s="14" t="s">
        <v>10551</v>
      </c>
      <c r="E225" s="110">
        <v>4011860102007</v>
      </c>
      <c r="F225" s="110">
        <v>4011860102052</v>
      </c>
      <c r="G225" s="110">
        <v>4011860102069</v>
      </c>
      <c r="H225" s="145"/>
      <c r="I225" s="145">
        <v>10</v>
      </c>
      <c r="J225" s="145">
        <v>250</v>
      </c>
      <c r="K225" s="299">
        <v>3.44</v>
      </c>
      <c r="L225" s="6">
        <f t="shared" si="7"/>
        <v>3.44</v>
      </c>
      <c r="N225" s="6" t="str">
        <f t="shared" si="8"/>
        <v/>
      </c>
    </row>
    <row r="226" spans="1:14" s="6" customFormat="1" ht="15.65" customHeight="1" x14ac:dyDescent="0.35">
      <c r="A226" s="169" t="s">
        <v>15</v>
      </c>
      <c r="B226" s="26" t="s">
        <v>16</v>
      </c>
      <c r="C226" s="26" t="s">
        <v>233</v>
      </c>
      <c r="D226" s="14" t="s">
        <v>10552</v>
      </c>
      <c r="E226" s="110">
        <v>4011860102403</v>
      </c>
      <c r="F226" s="110">
        <v>4011860102458</v>
      </c>
      <c r="G226" s="110">
        <v>4011860102465</v>
      </c>
      <c r="H226" s="145"/>
      <c r="I226" s="145">
        <v>10</v>
      </c>
      <c r="J226" s="145">
        <v>250</v>
      </c>
      <c r="K226" s="299">
        <v>3.94</v>
      </c>
      <c r="L226" s="6">
        <f t="shared" si="7"/>
        <v>3.94</v>
      </c>
      <c r="N226" s="6" t="str">
        <f t="shared" si="8"/>
        <v/>
      </c>
    </row>
    <row r="227" spans="1:14" s="6" customFormat="1" ht="15.65" customHeight="1" x14ac:dyDescent="0.35">
      <c r="A227" s="169" t="s">
        <v>15</v>
      </c>
      <c r="B227" s="26" t="s">
        <v>16</v>
      </c>
      <c r="C227" s="26" t="s">
        <v>234</v>
      </c>
      <c r="D227" s="14" t="s">
        <v>10553</v>
      </c>
      <c r="E227" s="110">
        <v>4011860102700</v>
      </c>
      <c r="F227" s="110">
        <v>4011860102755</v>
      </c>
      <c r="G227" s="110">
        <v>4011860102762</v>
      </c>
      <c r="H227" s="145"/>
      <c r="I227" s="145">
        <v>10</v>
      </c>
      <c r="J227" s="145">
        <v>250</v>
      </c>
      <c r="K227" s="299">
        <v>2.42</v>
      </c>
      <c r="L227" s="6">
        <f t="shared" si="7"/>
        <v>2.42</v>
      </c>
      <c r="N227" s="6" t="str">
        <f t="shared" si="8"/>
        <v/>
      </c>
    </row>
    <row r="228" spans="1:14" s="6" customFormat="1" ht="15.65" customHeight="1" x14ac:dyDescent="0.35">
      <c r="A228" s="169" t="s">
        <v>15</v>
      </c>
      <c r="B228" s="26" t="s">
        <v>16</v>
      </c>
      <c r="C228" s="26" t="s">
        <v>235</v>
      </c>
      <c r="D228" s="14" t="s">
        <v>10554</v>
      </c>
      <c r="E228" s="110">
        <v>4011860103004</v>
      </c>
      <c r="F228" s="110">
        <v>4011860103059</v>
      </c>
      <c r="G228" s="110">
        <v>4011860103066</v>
      </c>
      <c r="H228" s="145"/>
      <c r="I228" s="145">
        <v>10</v>
      </c>
      <c r="J228" s="145">
        <v>250</v>
      </c>
      <c r="K228" s="299">
        <v>2.97</v>
      </c>
      <c r="L228" s="6">
        <f t="shared" si="7"/>
        <v>2.97</v>
      </c>
      <c r="N228" s="6" t="str">
        <f t="shared" si="8"/>
        <v/>
      </c>
    </row>
    <row r="229" spans="1:14" s="6" customFormat="1" ht="15.65" customHeight="1" x14ac:dyDescent="0.35">
      <c r="A229" s="169" t="s">
        <v>15</v>
      </c>
      <c r="B229" s="26" t="s">
        <v>16</v>
      </c>
      <c r="C229" s="26" t="s">
        <v>236</v>
      </c>
      <c r="D229" s="14" t="s">
        <v>10555</v>
      </c>
      <c r="E229" s="110">
        <v>4011860103301</v>
      </c>
      <c r="F229" s="110">
        <v>4011860103356</v>
      </c>
      <c r="G229" s="110">
        <v>4011860103363</v>
      </c>
      <c r="H229" s="145"/>
      <c r="I229" s="145">
        <v>10</v>
      </c>
      <c r="J229" s="145">
        <v>250</v>
      </c>
      <c r="K229" s="299">
        <v>3.7</v>
      </c>
      <c r="L229" s="6">
        <f t="shared" si="7"/>
        <v>3.7</v>
      </c>
      <c r="N229" s="6" t="str">
        <f t="shared" si="8"/>
        <v/>
      </c>
    </row>
    <row r="230" spans="1:14" s="6" customFormat="1" ht="15.65" customHeight="1" x14ac:dyDescent="0.35">
      <c r="A230" s="169" t="s">
        <v>15</v>
      </c>
      <c r="B230" s="26" t="s">
        <v>16</v>
      </c>
      <c r="C230" s="26" t="s">
        <v>237</v>
      </c>
      <c r="D230" s="14" t="s">
        <v>10556</v>
      </c>
      <c r="E230" s="110">
        <v>4011860103608</v>
      </c>
      <c r="F230" s="110">
        <v>4011860103653</v>
      </c>
      <c r="G230" s="110">
        <v>4011860103660</v>
      </c>
      <c r="H230" s="145"/>
      <c r="I230" s="145">
        <v>10</v>
      </c>
      <c r="J230" s="145">
        <v>250</v>
      </c>
      <c r="K230" s="299">
        <v>2.5499999999999998</v>
      </c>
      <c r="L230" s="6">
        <f t="shared" si="7"/>
        <v>2.5499999999999998</v>
      </c>
      <c r="N230" s="6" t="str">
        <f t="shared" si="8"/>
        <v/>
      </c>
    </row>
    <row r="231" spans="1:14" s="6" customFormat="1" ht="15.65" customHeight="1" x14ac:dyDescent="0.35">
      <c r="A231" s="169" t="s">
        <v>15</v>
      </c>
      <c r="B231" s="26" t="s">
        <v>16</v>
      </c>
      <c r="C231" s="26" t="s">
        <v>238</v>
      </c>
      <c r="D231" s="14" t="s">
        <v>10557</v>
      </c>
      <c r="E231" s="110">
        <v>4011860250302</v>
      </c>
      <c r="F231" s="110">
        <v>4011860250357</v>
      </c>
      <c r="G231" s="110">
        <v>4011860250364</v>
      </c>
      <c r="H231" s="145"/>
      <c r="I231" s="145">
        <v>10</v>
      </c>
      <c r="J231" s="145">
        <v>200</v>
      </c>
      <c r="K231" s="299">
        <v>6.86</v>
      </c>
      <c r="L231" s="6">
        <f t="shared" si="7"/>
        <v>6.86</v>
      </c>
      <c r="N231" s="6" t="str">
        <f t="shared" si="8"/>
        <v/>
      </c>
    </row>
    <row r="232" spans="1:14" s="6" customFormat="1" ht="15.65" customHeight="1" x14ac:dyDescent="0.35">
      <c r="A232" s="169" t="s">
        <v>15</v>
      </c>
      <c r="B232" s="26" t="s">
        <v>16</v>
      </c>
      <c r="C232" s="26" t="s">
        <v>239</v>
      </c>
      <c r="D232" s="14" t="s">
        <v>10558</v>
      </c>
      <c r="E232" s="110">
        <v>4011860250401</v>
      </c>
      <c r="F232" s="110">
        <v>4011860250456</v>
      </c>
      <c r="G232" s="110">
        <v>4011860250463</v>
      </c>
      <c r="H232" s="145"/>
      <c r="I232" s="145">
        <v>10</v>
      </c>
      <c r="J232" s="145">
        <v>150</v>
      </c>
      <c r="K232" s="299">
        <v>5.5</v>
      </c>
      <c r="L232" s="6">
        <f t="shared" si="7"/>
        <v>5.5</v>
      </c>
      <c r="N232" s="6" t="str">
        <f t="shared" si="8"/>
        <v/>
      </c>
    </row>
    <row r="233" spans="1:14" s="6" customFormat="1" ht="15.65" customHeight="1" x14ac:dyDescent="0.35">
      <c r="A233" s="169" t="s">
        <v>15</v>
      </c>
      <c r="B233" s="26" t="s">
        <v>16</v>
      </c>
      <c r="C233" s="26" t="s">
        <v>240</v>
      </c>
      <c r="D233" s="14" t="s">
        <v>10559</v>
      </c>
      <c r="E233" s="110">
        <v>4011860113706</v>
      </c>
      <c r="F233" s="110">
        <v>4011860113751</v>
      </c>
      <c r="G233" s="110">
        <v>4011860113768</v>
      </c>
      <c r="H233" s="145"/>
      <c r="I233" s="145">
        <v>10</v>
      </c>
      <c r="J233" s="145">
        <v>250</v>
      </c>
      <c r="K233" s="299">
        <v>7.68</v>
      </c>
      <c r="L233" s="6">
        <f t="shared" si="7"/>
        <v>7.68</v>
      </c>
      <c r="N233" s="6" t="str">
        <f t="shared" si="8"/>
        <v/>
      </c>
    </row>
    <row r="234" spans="1:14" s="6" customFormat="1" ht="15.65" customHeight="1" x14ac:dyDescent="0.35">
      <c r="A234" s="169" t="s">
        <v>15</v>
      </c>
      <c r="B234" s="26" t="s">
        <v>16</v>
      </c>
      <c r="C234" s="26" t="s">
        <v>241</v>
      </c>
      <c r="D234" s="14" t="s">
        <v>10560</v>
      </c>
      <c r="E234" s="110">
        <v>4011860105701</v>
      </c>
      <c r="F234" s="110">
        <v>4011860105756</v>
      </c>
      <c r="G234" s="110">
        <v>4011860105763</v>
      </c>
      <c r="H234" s="145"/>
      <c r="I234" s="145">
        <v>10</v>
      </c>
      <c r="J234" s="145">
        <v>200</v>
      </c>
      <c r="K234" s="299">
        <v>13.81</v>
      </c>
      <c r="L234" s="6">
        <f t="shared" si="7"/>
        <v>13.81</v>
      </c>
      <c r="N234" s="6" t="str">
        <f t="shared" si="8"/>
        <v/>
      </c>
    </row>
    <row r="235" spans="1:14" s="6" customFormat="1" ht="15.65" customHeight="1" x14ac:dyDescent="0.35">
      <c r="A235" s="169" t="s">
        <v>15</v>
      </c>
      <c r="B235" s="26" t="s">
        <v>16</v>
      </c>
      <c r="C235" s="26" t="s">
        <v>242</v>
      </c>
      <c r="D235" s="14" t="s">
        <v>10561</v>
      </c>
      <c r="E235" s="110">
        <v>4011860105909</v>
      </c>
      <c r="F235" s="110">
        <v>4011860105954</v>
      </c>
      <c r="G235" s="110">
        <v>4011860105961</v>
      </c>
      <c r="H235" s="145"/>
      <c r="I235" s="145">
        <v>10</v>
      </c>
      <c r="J235" s="145">
        <v>200</v>
      </c>
      <c r="K235" s="299">
        <v>10.41</v>
      </c>
      <c r="L235" s="6">
        <f t="shared" si="7"/>
        <v>10.41</v>
      </c>
      <c r="N235" s="6" t="str">
        <f t="shared" si="8"/>
        <v/>
      </c>
    </row>
    <row r="236" spans="1:14" s="6" customFormat="1" ht="15.65" customHeight="1" x14ac:dyDescent="0.35">
      <c r="A236" s="169" t="s">
        <v>15</v>
      </c>
      <c r="B236" s="26" t="s">
        <v>16</v>
      </c>
      <c r="C236" s="26" t="s">
        <v>243</v>
      </c>
      <c r="D236" s="14" t="s">
        <v>10562</v>
      </c>
      <c r="E236" s="110">
        <v>4011860106203</v>
      </c>
      <c r="F236" s="110">
        <v>4011860106258</v>
      </c>
      <c r="G236" s="110">
        <v>4011860106265</v>
      </c>
      <c r="H236" s="145"/>
      <c r="I236" s="145">
        <v>10</v>
      </c>
      <c r="J236" s="145">
        <v>200</v>
      </c>
      <c r="K236" s="299">
        <v>5.86</v>
      </c>
      <c r="L236" s="6">
        <f t="shared" si="7"/>
        <v>5.86</v>
      </c>
      <c r="N236" s="6" t="str">
        <f t="shared" si="8"/>
        <v/>
      </c>
    </row>
    <row r="237" spans="1:14" s="6" customFormat="1" ht="15.65" customHeight="1" x14ac:dyDescent="0.35">
      <c r="A237" s="169" t="s">
        <v>15</v>
      </c>
      <c r="B237" s="26" t="s">
        <v>16</v>
      </c>
      <c r="C237" s="26" t="s">
        <v>244</v>
      </c>
      <c r="D237" s="14" t="s">
        <v>10563</v>
      </c>
      <c r="E237" s="110">
        <v>4011860106302</v>
      </c>
      <c r="F237" s="110">
        <v>4011860106357</v>
      </c>
      <c r="G237" s="110">
        <v>4011860106364</v>
      </c>
      <c r="H237" s="145"/>
      <c r="I237" s="145">
        <v>10</v>
      </c>
      <c r="J237" s="145">
        <v>200</v>
      </c>
      <c r="K237" s="299">
        <v>9.32</v>
      </c>
      <c r="L237" s="6">
        <f t="shared" si="7"/>
        <v>9.32</v>
      </c>
      <c r="N237" s="6" t="str">
        <f t="shared" si="8"/>
        <v/>
      </c>
    </row>
    <row r="238" spans="1:14" s="6" customFormat="1" ht="15.65" customHeight="1" x14ac:dyDescent="0.35">
      <c r="A238" s="169" t="s">
        <v>15</v>
      </c>
      <c r="B238" s="26" t="s">
        <v>16</v>
      </c>
      <c r="C238" s="26" t="s">
        <v>245</v>
      </c>
      <c r="D238" s="14" t="s">
        <v>10564</v>
      </c>
      <c r="E238" s="110">
        <v>4011860106609</v>
      </c>
      <c r="F238" s="110">
        <v>4011860106654</v>
      </c>
      <c r="G238" s="110">
        <v>4011860106661</v>
      </c>
      <c r="H238" s="145"/>
      <c r="I238" s="145">
        <v>10</v>
      </c>
      <c r="J238" s="145">
        <v>150</v>
      </c>
      <c r="K238" s="299">
        <v>5.82</v>
      </c>
      <c r="L238" s="6">
        <f t="shared" si="7"/>
        <v>5.82</v>
      </c>
      <c r="N238" s="6" t="str">
        <f t="shared" si="8"/>
        <v/>
      </c>
    </row>
    <row r="239" spans="1:14" s="6" customFormat="1" ht="15.65" customHeight="1" x14ac:dyDescent="0.35">
      <c r="A239" s="169" t="s">
        <v>15</v>
      </c>
      <c r="B239" s="26" t="s">
        <v>16</v>
      </c>
      <c r="C239" s="26" t="s">
        <v>246</v>
      </c>
      <c r="D239" s="14" t="s">
        <v>10565</v>
      </c>
      <c r="E239" s="110">
        <v>4011860107002</v>
      </c>
      <c r="F239" s="110">
        <v>4011860107057</v>
      </c>
      <c r="G239" s="110">
        <v>4011860107064</v>
      </c>
      <c r="H239" s="145"/>
      <c r="I239" s="145">
        <v>10</v>
      </c>
      <c r="J239" s="145">
        <v>250</v>
      </c>
      <c r="K239" s="299">
        <v>3.88</v>
      </c>
      <c r="L239" s="6">
        <f t="shared" si="7"/>
        <v>3.88</v>
      </c>
      <c r="N239" s="6" t="str">
        <f t="shared" si="8"/>
        <v/>
      </c>
    </row>
    <row r="240" spans="1:14" s="6" customFormat="1" ht="15.65" customHeight="1" x14ac:dyDescent="0.35">
      <c r="A240" s="169" t="s">
        <v>15</v>
      </c>
      <c r="B240" s="26" t="s">
        <v>16</v>
      </c>
      <c r="C240" s="26" t="s">
        <v>247</v>
      </c>
      <c r="D240" s="14" t="s">
        <v>10566</v>
      </c>
      <c r="E240" s="110">
        <v>4011860107507</v>
      </c>
      <c r="F240" s="110">
        <v>4011860107552</v>
      </c>
      <c r="G240" s="110">
        <v>4011860107569</v>
      </c>
      <c r="H240" s="145"/>
      <c r="I240" s="145">
        <v>10</v>
      </c>
      <c r="J240" s="145">
        <v>150</v>
      </c>
      <c r="K240" s="299">
        <v>4.59</v>
      </c>
      <c r="L240" s="6">
        <f t="shared" si="7"/>
        <v>4.59</v>
      </c>
      <c r="N240" s="6" t="str">
        <f t="shared" si="8"/>
        <v/>
      </c>
    </row>
    <row r="241" spans="1:14" s="6" customFormat="1" ht="15.65" customHeight="1" x14ac:dyDescent="0.35">
      <c r="A241" s="169" t="s">
        <v>15</v>
      </c>
      <c r="B241" s="26" t="s">
        <v>16</v>
      </c>
      <c r="C241" s="26" t="s">
        <v>248</v>
      </c>
      <c r="D241" s="14" t="s">
        <v>10567</v>
      </c>
      <c r="E241" s="110">
        <v>4011860107903</v>
      </c>
      <c r="F241" s="110">
        <v>4011860107958</v>
      </c>
      <c r="G241" s="110">
        <v>4011860107965</v>
      </c>
      <c r="H241" s="145"/>
      <c r="I241" s="145">
        <v>10</v>
      </c>
      <c r="J241" s="145">
        <v>150</v>
      </c>
      <c r="K241" s="299">
        <v>4.68</v>
      </c>
      <c r="L241" s="6">
        <f t="shared" si="7"/>
        <v>4.68</v>
      </c>
      <c r="N241" s="6" t="str">
        <f t="shared" si="8"/>
        <v/>
      </c>
    </row>
    <row r="242" spans="1:14" s="6" customFormat="1" ht="15.65" customHeight="1" x14ac:dyDescent="0.35">
      <c r="A242" s="169" t="s">
        <v>15</v>
      </c>
      <c r="B242" s="26" t="s">
        <v>16</v>
      </c>
      <c r="C242" s="26" t="s">
        <v>249</v>
      </c>
      <c r="D242" s="14" t="s">
        <v>10568</v>
      </c>
      <c r="E242" s="110">
        <v>4011860108108</v>
      </c>
      <c r="F242" s="110">
        <v>4011860108153</v>
      </c>
      <c r="G242" s="110">
        <v>4011860108160</v>
      </c>
      <c r="H242" s="145"/>
      <c r="I242" s="145">
        <v>10</v>
      </c>
      <c r="J242" s="145">
        <v>150</v>
      </c>
      <c r="K242" s="299">
        <v>4.7300000000000004</v>
      </c>
      <c r="L242" s="6">
        <f t="shared" si="7"/>
        <v>4.7300000000000004</v>
      </c>
      <c r="N242" s="6" t="str">
        <f t="shared" si="8"/>
        <v/>
      </c>
    </row>
    <row r="243" spans="1:14" s="6" customFormat="1" ht="15.65" customHeight="1" x14ac:dyDescent="0.35">
      <c r="A243" s="169" t="s">
        <v>15</v>
      </c>
      <c r="B243" s="26" t="s">
        <v>16</v>
      </c>
      <c r="C243" s="26" t="s">
        <v>250</v>
      </c>
      <c r="D243" s="14" t="s">
        <v>10569</v>
      </c>
      <c r="E243" s="110">
        <v>4011860108504</v>
      </c>
      <c r="F243" s="110">
        <v>4011860108559</v>
      </c>
      <c r="G243" s="110">
        <v>4011860108566</v>
      </c>
      <c r="H243" s="145"/>
      <c r="I243" s="145">
        <v>10</v>
      </c>
      <c r="J243" s="145">
        <v>200</v>
      </c>
      <c r="K243" s="299">
        <v>11.51</v>
      </c>
      <c r="L243" s="6">
        <f t="shared" si="7"/>
        <v>11.51</v>
      </c>
      <c r="N243" s="6" t="str">
        <f t="shared" si="8"/>
        <v/>
      </c>
    </row>
    <row r="244" spans="1:14" s="6" customFormat="1" ht="15.65" customHeight="1" x14ac:dyDescent="0.35">
      <c r="A244" s="169" t="s">
        <v>15</v>
      </c>
      <c r="B244" s="26" t="s">
        <v>16</v>
      </c>
      <c r="C244" s="26" t="s">
        <v>251</v>
      </c>
      <c r="D244" s="14" t="s">
        <v>10570</v>
      </c>
      <c r="E244" s="110">
        <v>4011860108801</v>
      </c>
      <c r="F244" s="110">
        <v>4011860108856</v>
      </c>
      <c r="G244" s="110">
        <v>4011860108863</v>
      </c>
      <c r="H244" s="145"/>
      <c r="I244" s="145">
        <v>10</v>
      </c>
      <c r="J244" s="145">
        <v>200</v>
      </c>
      <c r="K244" s="299">
        <v>2.7</v>
      </c>
      <c r="L244" s="6">
        <f t="shared" si="7"/>
        <v>2.7</v>
      </c>
      <c r="N244" s="6" t="str">
        <f t="shared" si="8"/>
        <v/>
      </c>
    </row>
    <row r="245" spans="1:14" s="6" customFormat="1" ht="15.65" customHeight="1" x14ac:dyDescent="0.35">
      <c r="A245" s="169" t="s">
        <v>15</v>
      </c>
      <c r="B245" s="26" t="s">
        <v>16</v>
      </c>
      <c r="C245" s="26" t="s">
        <v>252</v>
      </c>
      <c r="D245" s="14" t="s">
        <v>10571</v>
      </c>
      <c r="E245" s="110">
        <v>4011860109204</v>
      </c>
      <c r="F245" s="110">
        <v>4011860109259</v>
      </c>
      <c r="G245" s="110">
        <v>4011860109266</v>
      </c>
      <c r="H245" s="145"/>
      <c r="I245" s="145">
        <v>25</v>
      </c>
      <c r="J245" s="145">
        <v>200</v>
      </c>
      <c r="K245" s="299">
        <v>2.98</v>
      </c>
      <c r="L245" s="6">
        <f t="shared" si="7"/>
        <v>2.98</v>
      </c>
      <c r="N245" s="6" t="str">
        <f t="shared" si="8"/>
        <v/>
      </c>
    </row>
    <row r="246" spans="1:14" s="6" customFormat="1" ht="15.65" customHeight="1" x14ac:dyDescent="0.35">
      <c r="A246" s="169" t="s">
        <v>15</v>
      </c>
      <c r="B246" s="26" t="s">
        <v>16</v>
      </c>
      <c r="C246" s="26" t="s">
        <v>253</v>
      </c>
      <c r="D246" s="14" t="s">
        <v>10572</v>
      </c>
      <c r="E246" s="110">
        <v>4011860250609</v>
      </c>
      <c r="F246" s="110">
        <v>4011860250654</v>
      </c>
      <c r="G246" s="110">
        <v>4011860250661</v>
      </c>
      <c r="H246" s="145"/>
      <c r="I246" s="145">
        <v>10</v>
      </c>
      <c r="J246" s="145">
        <v>150</v>
      </c>
      <c r="K246" s="299">
        <v>5.05</v>
      </c>
      <c r="L246" s="6">
        <f t="shared" si="7"/>
        <v>5.05</v>
      </c>
      <c r="N246" s="6" t="str">
        <f t="shared" si="8"/>
        <v/>
      </c>
    </row>
    <row r="247" spans="1:14" s="6" customFormat="1" ht="15.65" customHeight="1" x14ac:dyDescent="0.35">
      <c r="A247" s="169" t="s">
        <v>15</v>
      </c>
      <c r="B247" s="26" t="s">
        <v>16</v>
      </c>
      <c r="C247" s="26" t="s">
        <v>254</v>
      </c>
      <c r="D247" s="14" t="s">
        <v>10573</v>
      </c>
      <c r="E247" s="110">
        <v>4011860109709</v>
      </c>
      <c r="F247" s="110">
        <v>4011860109754</v>
      </c>
      <c r="G247" s="110">
        <v>4011860109761</v>
      </c>
      <c r="H247" s="145"/>
      <c r="I247" s="145">
        <v>10</v>
      </c>
      <c r="J247" s="145">
        <v>150</v>
      </c>
      <c r="K247" s="299">
        <v>4.88</v>
      </c>
      <c r="L247" s="6">
        <f t="shared" si="7"/>
        <v>4.88</v>
      </c>
      <c r="N247" s="6" t="str">
        <f t="shared" si="8"/>
        <v/>
      </c>
    </row>
    <row r="248" spans="1:14" s="6" customFormat="1" ht="15.65" customHeight="1" x14ac:dyDescent="0.35">
      <c r="A248" s="169" t="s">
        <v>15</v>
      </c>
      <c r="B248" s="26" t="s">
        <v>16</v>
      </c>
      <c r="C248" s="26" t="s">
        <v>255</v>
      </c>
      <c r="D248" s="14" t="s">
        <v>10574</v>
      </c>
      <c r="E248" s="110">
        <v>4011860110002</v>
      </c>
      <c r="F248" s="110">
        <v>4011860110057</v>
      </c>
      <c r="G248" s="110">
        <v>4011860110064</v>
      </c>
      <c r="H248" s="145"/>
      <c r="I248" s="145">
        <v>10</v>
      </c>
      <c r="J248" s="145">
        <v>150</v>
      </c>
      <c r="K248" s="299">
        <v>4.51</v>
      </c>
      <c r="L248" s="6">
        <f t="shared" si="7"/>
        <v>4.51</v>
      </c>
      <c r="N248" s="6" t="str">
        <f t="shared" si="8"/>
        <v/>
      </c>
    </row>
    <row r="249" spans="1:14" s="6" customFormat="1" ht="15.65" customHeight="1" x14ac:dyDescent="0.35">
      <c r="A249" s="169" t="s">
        <v>15</v>
      </c>
      <c r="B249" s="26" t="s">
        <v>16</v>
      </c>
      <c r="C249" s="26" t="s">
        <v>256</v>
      </c>
      <c r="D249" s="14" t="s">
        <v>10575</v>
      </c>
      <c r="E249" s="110">
        <v>4011860110408</v>
      </c>
      <c r="F249" s="110">
        <v>4011860110453</v>
      </c>
      <c r="G249" s="110">
        <v>4011860110460</v>
      </c>
      <c r="H249" s="145"/>
      <c r="I249" s="145">
        <v>10</v>
      </c>
      <c r="J249" s="145">
        <v>150</v>
      </c>
      <c r="K249" s="299">
        <v>12.56</v>
      </c>
      <c r="L249" s="6">
        <f t="shared" si="7"/>
        <v>12.56</v>
      </c>
      <c r="N249" s="6" t="str">
        <f t="shared" si="8"/>
        <v/>
      </c>
    </row>
    <row r="250" spans="1:14" s="6" customFormat="1" ht="15.65" customHeight="1" x14ac:dyDescent="0.35">
      <c r="A250" s="169" t="s">
        <v>15</v>
      </c>
      <c r="B250" s="26" t="s">
        <v>16</v>
      </c>
      <c r="C250" s="26" t="s">
        <v>257</v>
      </c>
      <c r="D250" s="14" t="s">
        <v>10576</v>
      </c>
      <c r="E250" s="110">
        <v>4011860110804</v>
      </c>
      <c r="F250" s="110">
        <v>4011860110859</v>
      </c>
      <c r="G250" s="110">
        <v>4011860110866</v>
      </c>
      <c r="H250" s="145"/>
      <c r="I250" s="145">
        <v>10</v>
      </c>
      <c r="J250" s="145">
        <v>150</v>
      </c>
      <c r="K250" s="299">
        <v>4.71</v>
      </c>
      <c r="L250" s="6">
        <f t="shared" si="7"/>
        <v>4.71</v>
      </c>
      <c r="N250" s="6" t="str">
        <f t="shared" si="8"/>
        <v/>
      </c>
    </row>
    <row r="251" spans="1:14" s="6" customFormat="1" ht="15.65" customHeight="1" x14ac:dyDescent="0.35">
      <c r="A251" s="169" t="s">
        <v>15</v>
      </c>
      <c r="B251" s="26" t="s">
        <v>16</v>
      </c>
      <c r="C251" s="26" t="s">
        <v>258</v>
      </c>
      <c r="D251" s="14" t="s">
        <v>10577</v>
      </c>
      <c r="E251" s="111">
        <v>4011860111207</v>
      </c>
      <c r="F251" s="111">
        <v>4011860111252</v>
      </c>
      <c r="G251" s="111">
        <v>4011860111269</v>
      </c>
      <c r="H251" s="146"/>
      <c r="I251" s="146">
        <v>10</v>
      </c>
      <c r="J251" s="146">
        <v>150</v>
      </c>
      <c r="K251" s="299">
        <v>3.3</v>
      </c>
      <c r="L251" s="6">
        <f t="shared" si="7"/>
        <v>3.3</v>
      </c>
      <c r="N251" s="6" t="str">
        <f t="shared" si="8"/>
        <v/>
      </c>
    </row>
    <row r="252" spans="1:14" s="6" customFormat="1" ht="15.65" customHeight="1" x14ac:dyDescent="0.35">
      <c r="A252" s="169" t="s">
        <v>15</v>
      </c>
      <c r="B252" s="26" t="s">
        <v>16</v>
      </c>
      <c r="C252" s="26" t="s">
        <v>259</v>
      </c>
      <c r="D252" s="14" t="s">
        <v>10578</v>
      </c>
      <c r="E252" s="110">
        <v>4011860250708</v>
      </c>
      <c r="F252" s="110">
        <v>4011860250753</v>
      </c>
      <c r="G252" s="110">
        <v>4011860250760</v>
      </c>
      <c r="H252" s="145"/>
      <c r="I252" s="145">
        <v>10</v>
      </c>
      <c r="J252" s="145">
        <v>100</v>
      </c>
      <c r="K252" s="299">
        <v>4.88</v>
      </c>
      <c r="L252" s="6">
        <f t="shared" si="7"/>
        <v>4.88</v>
      </c>
      <c r="N252" s="6" t="str">
        <f t="shared" si="8"/>
        <v/>
      </c>
    </row>
    <row r="253" spans="1:14" s="6" customFormat="1" ht="15.65" customHeight="1" x14ac:dyDescent="0.35">
      <c r="A253" s="169" t="s">
        <v>15</v>
      </c>
      <c r="B253" s="26" t="s">
        <v>16</v>
      </c>
      <c r="C253" s="26" t="s">
        <v>260</v>
      </c>
      <c r="D253" s="14" t="s">
        <v>10579</v>
      </c>
      <c r="E253" s="110">
        <v>4011860114000</v>
      </c>
      <c r="F253" s="110">
        <v>4011860114055</v>
      </c>
      <c r="G253" s="110">
        <v>4011860114062</v>
      </c>
      <c r="H253" s="145"/>
      <c r="I253" s="145">
        <v>10</v>
      </c>
      <c r="J253" s="145">
        <v>250</v>
      </c>
      <c r="K253" s="299">
        <v>11.15</v>
      </c>
      <c r="L253" s="6">
        <f t="shared" si="7"/>
        <v>11.15</v>
      </c>
      <c r="N253" s="6" t="str">
        <f t="shared" si="8"/>
        <v/>
      </c>
    </row>
    <row r="254" spans="1:14" s="6" customFormat="1" ht="15.65" customHeight="1" x14ac:dyDescent="0.35">
      <c r="A254" s="169" t="s">
        <v>15</v>
      </c>
      <c r="B254" s="26" t="s">
        <v>16</v>
      </c>
      <c r="C254" s="26" t="s">
        <v>261</v>
      </c>
      <c r="D254" s="14" t="s">
        <v>10580</v>
      </c>
      <c r="E254" s="110">
        <v>4011860114109</v>
      </c>
      <c r="F254" s="110">
        <v>4011860114154</v>
      </c>
      <c r="G254" s="110">
        <v>4011860114161</v>
      </c>
      <c r="H254" s="145"/>
      <c r="I254" s="145">
        <v>10</v>
      </c>
      <c r="J254" s="145">
        <v>250</v>
      </c>
      <c r="K254" s="299">
        <v>7.61</v>
      </c>
      <c r="L254" s="6">
        <f t="shared" si="7"/>
        <v>7.61</v>
      </c>
      <c r="N254" s="6" t="str">
        <f t="shared" si="8"/>
        <v/>
      </c>
    </row>
    <row r="255" spans="1:14" s="6" customFormat="1" ht="15.65" customHeight="1" x14ac:dyDescent="0.35">
      <c r="A255" s="169" t="s">
        <v>15</v>
      </c>
      <c r="B255" s="26" t="s">
        <v>16</v>
      </c>
      <c r="C255" s="26" t="s">
        <v>262</v>
      </c>
      <c r="D255" s="14" t="s">
        <v>10581</v>
      </c>
      <c r="E255" s="110">
        <v>4011860125105</v>
      </c>
      <c r="F255" s="110">
        <v>4011860125150</v>
      </c>
      <c r="G255" s="110">
        <v>4011860125167</v>
      </c>
      <c r="H255" s="145"/>
      <c r="I255" s="145">
        <v>10</v>
      </c>
      <c r="J255" s="145">
        <v>100</v>
      </c>
      <c r="K255" s="299">
        <v>22.92</v>
      </c>
      <c r="L255" s="6">
        <f t="shared" si="7"/>
        <v>22.92</v>
      </c>
      <c r="N255" s="6" t="str">
        <f t="shared" si="8"/>
        <v/>
      </c>
    </row>
    <row r="256" spans="1:14" s="6" customFormat="1" ht="15.65" customHeight="1" x14ac:dyDescent="0.35">
      <c r="A256" s="169" t="s">
        <v>15</v>
      </c>
      <c r="B256" s="26" t="s">
        <v>16</v>
      </c>
      <c r="C256" s="26" t="s">
        <v>263</v>
      </c>
      <c r="D256" s="14" t="s">
        <v>10582</v>
      </c>
      <c r="E256" s="110">
        <v>4011860114406</v>
      </c>
      <c r="F256" s="110">
        <v>4011860114451</v>
      </c>
      <c r="G256" s="110">
        <v>4011860114468</v>
      </c>
      <c r="H256" s="145"/>
      <c r="I256" s="145">
        <v>10</v>
      </c>
      <c r="J256" s="145">
        <v>300</v>
      </c>
      <c r="K256" s="299">
        <v>12.82</v>
      </c>
      <c r="L256" s="6">
        <f t="shared" si="7"/>
        <v>12.82</v>
      </c>
      <c r="N256" s="6" t="str">
        <f t="shared" si="8"/>
        <v/>
      </c>
    </row>
    <row r="257" spans="1:14" s="6" customFormat="1" ht="15.65" customHeight="1" x14ac:dyDescent="0.35">
      <c r="A257" s="169" t="s">
        <v>15</v>
      </c>
      <c r="B257" s="26" t="s">
        <v>16</v>
      </c>
      <c r="C257" s="26" t="s">
        <v>264</v>
      </c>
      <c r="D257" s="14" t="s">
        <v>10583</v>
      </c>
      <c r="E257" s="110">
        <v>4011860114802</v>
      </c>
      <c r="F257" s="110">
        <v>4011860114857</v>
      </c>
      <c r="G257" s="110">
        <v>4011860114864</v>
      </c>
      <c r="H257" s="145"/>
      <c r="I257" s="145">
        <v>10</v>
      </c>
      <c r="J257" s="145">
        <v>300</v>
      </c>
      <c r="K257" s="299">
        <v>12.4</v>
      </c>
      <c r="L257" s="6">
        <f t="shared" si="7"/>
        <v>12.4</v>
      </c>
      <c r="N257" s="6" t="str">
        <f t="shared" si="8"/>
        <v/>
      </c>
    </row>
    <row r="258" spans="1:14" s="6" customFormat="1" ht="15.65" customHeight="1" x14ac:dyDescent="0.35">
      <c r="A258" s="169" t="s">
        <v>15</v>
      </c>
      <c r="B258" s="26" t="s">
        <v>16</v>
      </c>
      <c r="C258" s="26" t="s">
        <v>265</v>
      </c>
      <c r="D258" s="14" t="s">
        <v>10584</v>
      </c>
      <c r="E258" s="110">
        <v>4011860115106</v>
      </c>
      <c r="F258" s="110">
        <v>4011860115151</v>
      </c>
      <c r="G258" s="110">
        <v>4011860115168</v>
      </c>
      <c r="H258" s="145"/>
      <c r="I258" s="145">
        <v>10</v>
      </c>
      <c r="J258" s="145">
        <v>150</v>
      </c>
      <c r="K258" s="299">
        <v>14.64</v>
      </c>
      <c r="L258" s="6">
        <f t="shared" si="7"/>
        <v>14.64</v>
      </c>
      <c r="N258" s="6" t="str">
        <f t="shared" si="8"/>
        <v/>
      </c>
    </row>
    <row r="259" spans="1:14" s="6" customFormat="1" ht="15.65" customHeight="1" x14ac:dyDescent="0.35">
      <c r="A259" s="169" t="s">
        <v>15</v>
      </c>
      <c r="B259" s="26" t="s">
        <v>16</v>
      </c>
      <c r="C259" s="26" t="s">
        <v>266</v>
      </c>
      <c r="D259" s="14" t="s">
        <v>10585</v>
      </c>
      <c r="E259" s="110">
        <v>4011860115304</v>
      </c>
      <c r="F259" s="110">
        <v>4011860115359</v>
      </c>
      <c r="G259" s="110">
        <v>4011860115366</v>
      </c>
      <c r="H259" s="145"/>
      <c r="I259" s="145">
        <v>10</v>
      </c>
      <c r="J259" s="145">
        <v>150</v>
      </c>
      <c r="K259" s="299">
        <v>13.93</v>
      </c>
      <c r="L259" s="6">
        <f t="shared" si="7"/>
        <v>13.93</v>
      </c>
      <c r="N259" s="6" t="str">
        <f t="shared" si="8"/>
        <v/>
      </c>
    </row>
    <row r="260" spans="1:14" s="6" customFormat="1" ht="15.65" customHeight="1" x14ac:dyDescent="0.35">
      <c r="A260" s="169" t="s">
        <v>15</v>
      </c>
      <c r="B260" s="26" t="s">
        <v>16</v>
      </c>
      <c r="C260" s="26" t="s">
        <v>267</v>
      </c>
      <c r="D260" s="14" t="s">
        <v>10586</v>
      </c>
      <c r="E260" s="110">
        <v>4011860115601</v>
      </c>
      <c r="F260" s="110">
        <v>4011860115656</v>
      </c>
      <c r="G260" s="110">
        <v>4011860115663</v>
      </c>
      <c r="H260" s="145"/>
      <c r="I260" s="145">
        <v>10</v>
      </c>
      <c r="J260" s="145">
        <v>300</v>
      </c>
      <c r="K260" s="299">
        <v>8.3000000000000007</v>
      </c>
      <c r="L260" s="6">
        <f t="shared" si="7"/>
        <v>8.3000000000000007</v>
      </c>
      <c r="N260" s="6" t="str">
        <f t="shared" si="8"/>
        <v/>
      </c>
    </row>
    <row r="261" spans="1:14" s="6" customFormat="1" ht="15.65" customHeight="1" x14ac:dyDescent="0.35">
      <c r="A261" s="169" t="s">
        <v>15</v>
      </c>
      <c r="B261" s="26" t="s">
        <v>16</v>
      </c>
      <c r="C261" s="26" t="s">
        <v>268</v>
      </c>
      <c r="D261" s="14" t="s">
        <v>10587</v>
      </c>
      <c r="E261" s="110">
        <v>4011860116103</v>
      </c>
      <c r="F261" s="110">
        <v>4011860116158</v>
      </c>
      <c r="G261" s="110">
        <v>4011860116165</v>
      </c>
      <c r="H261" s="145"/>
      <c r="I261" s="145">
        <v>10</v>
      </c>
      <c r="J261" s="145">
        <v>150</v>
      </c>
      <c r="K261" s="299">
        <v>8.23</v>
      </c>
      <c r="L261" s="6">
        <f t="shared" si="7"/>
        <v>8.23</v>
      </c>
      <c r="N261" s="6" t="str">
        <f t="shared" si="8"/>
        <v/>
      </c>
    </row>
    <row r="262" spans="1:14" s="6" customFormat="1" ht="15.65" customHeight="1" x14ac:dyDescent="0.35">
      <c r="A262" s="169" t="s">
        <v>15</v>
      </c>
      <c r="B262" s="26" t="s">
        <v>16</v>
      </c>
      <c r="C262" s="26" t="s">
        <v>269</v>
      </c>
      <c r="D262" s="14" t="s">
        <v>10588</v>
      </c>
      <c r="E262" s="110">
        <v>4011860002604</v>
      </c>
      <c r="F262" s="110">
        <v>4011860002628</v>
      </c>
      <c r="G262" s="110">
        <v>4011860002680</v>
      </c>
      <c r="H262" s="145"/>
      <c r="I262" s="145">
        <v>10</v>
      </c>
      <c r="J262" s="145">
        <v>150</v>
      </c>
      <c r="K262" s="299">
        <v>8.9499999999999993</v>
      </c>
      <c r="L262" s="6">
        <f t="shared" si="7"/>
        <v>8.9499999999999993</v>
      </c>
      <c r="N262" s="6" t="str">
        <f t="shared" si="8"/>
        <v/>
      </c>
    </row>
    <row r="263" spans="1:14" s="6" customFormat="1" ht="15.65" customHeight="1" x14ac:dyDescent="0.35">
      <c r="A263" s="169" t="s">
        <v>15</v>
      </c>
      <c r="B263" s="26" t="s">
        <v>16</v>
      </c>
      <c r="C263" s="26" t="s">
        <v>270</v>
      </c>
      <c r="D263" s="14" t="s">
        <v>10589</v>
      </c>
      <c r="E263" s="110">
        <v>4011860002703</v>
      </c>
      <c r="F263" s="110">
        <v>4011860002758</v>
      </c>
      <c r="G263" s="110">
        <v>4011860002765</v>
      </c>
      <c r="H263" s="145"/>
      <c r="I263" s="145">
        <v>10</v>
      </c>
      <c r="J263" s="145">
        <v>150</v>
      </c>
      <c r="K263" s="299">
        <v>8.75</v>
      </c>
      <c r="L263" s="6">
        <f t="shared" si="7"/>
        <v>8.75</v>
      </c>
      <c r="N263" s="6" t="str">
        <f t="shared" si="8"/>
        <v/>
      </c>
    </row>
    <row r="264" spans="1:14" s="6" customFormat="1" ht="15.65" customHeight="1" x14ac:dyDescent="0.35">
      <c r="A264" s="169" t="s">
        <v>15</v>
      </c>
      <c r="B264" s="26" t="s">
        <v>16</v>
      </c>
      <c r="C264" s="26" t="s">
        <v>271</v>
      </c>
      <c r="D264" s="14" t="s">
        <v>10590</v>
      </c>
      <c r="E264" s="110">
        <v>4011860116400</v>
      </c>
      <c r="F264" s="110">
        <v>4011860116455</v>
      </c>
      <c r="G264" s="110">
        <v>4011860116462</v>
      </c>
      <c r="H264" s="145"/>
      <c r="I264" s="145">
        <v>10</v>
      </c>
      <c r="J264" s="145">
        <v>250</v>
      </c>
      <c r="K264" s="299">
        <v>4.16</v>
      </c>
      <c r="L264" s="6">
        <f t="shared" si="7"/>
        <v>4.16</v>
      </c>
      <c r="N264" s="6" t="str">
        <f t="shared" si="8"/>
        <v/>
      </c>
    </row>
    <row r="265" spans="1:14" s="6" customFormat="1" ht="15.65" customHeight="1" x14ac:dyDescent="0.35">
      <c r="A265" s="169" t="s">
        <v>15</v>
      </c>
      <c r="B265" s="26" t="s">
        <v>16</v>
      </c>
      <c r="C265" s="26" t="s">
        <v>272</v>
      </c>
      <c r="D265" s="14" t="s">
        <v>10591</v>
      </c>
      <c r="E265" s="110">
        <v>4011860116806</v>
      </c>
      <c r="F265" s="110">
        <v>4011860116851</v>
      </c>
      <c r="G265" s="110">
        <v>4011860116868</v>
      </c>
      <c r="H265" s="145"/>
      <c r="I265" s="145">
        <v>10</v>
      </c>
      <c r="J265" s="145">
        <v>250</v>
      </c>
      <c r="K265" s="299">
        <v>14.75</v>
      </c>
      <c r="L265" s="6">
        <f t="shared" si="7"/>
        <v>14.75</v>
      </c>
      <c r="N265" s="6" t="str">
        <f t="shared" si="8"/>
        <v/>
      </c>
    </row>
    <row r="266" spans="1:14" s="6" customFormat="1" ht="15.65" customHeight="1" x14ac:dyDescent="0.35">
      <c r="A266" s="169" t="s">
        <v>15</v>
      </c>
      <c r="B266" s="26" t="s">
        <v>16</v>
      </c>
      <c r="C266" s="26" t="s">
        <v>273</v>
      </c>
      <c r="D266" s="14" t="s">
        <v>10592</v>
      </c>
      <c r="E266" s="110">
        <v>4011860117001</v>
      </c>
      <c r="F266" s="110">
        <v>4011860117056</v>
      </c>
      <c r="G266" s="110">
        <v>4011860117063</v>
      </c>
      <c r="H266" s="145"/>
      <c r="I266" s="145">
        <v>10</v>
      </c>
      <c r="J266" s="145">
        <v>250</v>
      </c>
      <c r="K266" s="299">
        <v>4.88</v>
      </c>
      <c r="L266" s="6">
        <f t="shared" si="7"/>
        <v>4.88</v>
      </c>
      <c r="N266" s="6" t="str">
        <f t="shared" si="8"/>
        <v/>
      </c>
    </row>
    <row r="267" spans="1:14" s="6" customFormat="1" ht="15.65" customHeight="1" x14ac:dyDescent="0.35">
      <c r="A267" s="169" t="s">
        <v>15</v>
      </c>
      <c r="B267" s="26" t="s">
        <v>16</v>
      </c>
      <c r="C267" s="26" t="s">
        <v>274</v>
      </c>
      <c r="D267" s="14" t="s">
        <v>10593</v>
      </c>
      <c r="E267" s="110">
        <v>4011860324409</v>
      </c>
      <c r="F267" s="110">
        <v>4011860324454</v>
      </c>
      <c r="G267" s="110">
        <v>4011860324461</v>
      </c>
      <c r="H267" s="145"/>
      <c r="I267" s="145">
        <v>10</v>
      </c>
      <c r="J267" s="145">
        <v>250</v>
      </c>
      <c r="K267" s="299">
        <v>5.41</v>
      </c>
      <c r="L267" s="6">
        <f t="shared" si="7"/>
        <v>5.41</v>
      </c>
      <c r="N267" s="6" t="str">
        <f t="shared" si="8"/>
        <v/>
      </c>
    </row>
    <row r="268" spans="1:14" s="6" customFormat="1" ht="15.65" customHeight="1" x14ac:dyDescent="0.35">
      <c r="A268" s="169" t="s">
        <v>15</v>
      </c>
      <c r="B268" s="26" t="s">
        <v>16</v>
      </c>
      <c r="C268" s="26" t="s">
        <v>275</v>
      </c>
      <c r="D268" s="14" t="s">
        <v>10594</v>
      </c>
      <c r="E268" s="110">
        <v>4011860118404</v>
      </c>
      <c r="F268" s="110">
        <v>4011860118428</v>
      </c>
      <c r="G268" s="110">
        <v>4011860118466</v>
      </c>
      <c r="H268" s="145"/>
      <c r="I268" s="145">
        <v>10</v>
      </c>
      <c r="J268" s="145">
        <v>250</v>
      </c>
      <c r="K268" s="299">
        <v>3.21</v>
      </c>
      <c r="L268" s="6">
        <f t="shared" si="7"/>
        <v>3.21</v>
      </c>
      <c r="N268" s="6" t="str">
        <f t="shared" si="8"/>
        <v/>
      </c>
    </row>
    <row r="269" spans="1:14" s="6" customFormat="1" ht="15.65" customHeight="1" x14ac:dyDescent="0.35">
      <c r="A269" s="169" t="s">
        <v>15</v>
      </c>
      <c r="B269" s="26" t="s">
        <v>16</v>
      </c>
      <c r="C269" s="26" t="s">
        <v>276</v>
      </c>
      <c r="D269" s="14" t="s">
        <v>10595</v>
      </c>
      <c r="E269" s="110">
        <v>4011860119500</v>
      </c>
      <c r="F269" s="110">
        <v>4011860119555</v>
      </c>
      <c r="G269" s="110">
        <v>4011860119562</v>
      </c>
      <c r="H269" s="145"/>
      <c r="I269" s="145">
        <v>10</v>
      </c>
      <c r="J269" s="145">
        <v>250</v>
      </c>
      <c r="K269" s="299">
        <v>7.45</v>
      </c>
      <c r="L269" s="6">
        <f t="shared" ref="L269:L332" si="9">IF(K269="","",K269*$L$1*$L$2*$L$3*$L$4*$L$5)</f>
        <v>7.45</v>
      </c>
      <c r="N269" s="6" t="str">
        <f t="shared" ref="N269:N332" si="10">IF(M269="","",L269*M269)</f>
        <v/>
      </c>
    </row>
    <row r="270" spans="1:14" s="6" customFormat="1" ht="15.65" customHeight="1" x14ac:dyDescent="0.35">
      <c r="A270" s="169" t="s">
        <v>15</v>
      </c>
      <c r="B270" s="26" t="s">
        <v>16</v>
      </c>
      <c r="C270" s="26" t="s">
        <v>277</v>
      </c>
      <c r="D270" s="14" t="s">
        <v>10596</v>
      </c>
      <c r="E270" s="110">
        <v>4011860002901</v>
      </c>
      <c r="F270" s="110">
        <v>4011860002956</v>
      </c>
      <c r="G270" s="110">
        <v>4011860002963</v>
      </c>
      <c r="H270" s="145"/>
      <c r="I270" s="145">
        <v>10</v>
      </c>
      <c r="J270" s="145">
        <v>100</v>
      </c>
      <c r="K270" s="299">
        <v>8.4700000000000006</v>
      </c>
      <c r="L270" s="6">
        <f t="shared" si="9"/>
        <v>8.4700000000000006</v>
      </c>
      <c r="N270" s="6" t="str">
        <f t="shared" si="10"/>
        <v/>
      </c>
    </row>
    <row r="271" spans="1:14" s="6" customFormat="1" ht="15.65" customHeight="1" x14ac:dyDescent="0.35">
      <c r="A271" s="169" t="s">
        <v>15</v>
      </c>
      <c r="B271" s="26" t="s">
        <v>16</v>
      </c>
      <c r="C271" s="26" t="s">
        <v>278</v>
      </c>
      <c r="D271" s="14" t="s">
        <v>10597</v>
      </c>
      <c r="E271" s="110">
        <v>4011860120001</v>
      </c>
      <c r="F271" s="110">
        <v>4011860120056</v>
      </c>
      <c r="G271" s="110">
        <v>4011860120063</v>
      </c>
      <c r="H271" s="145"/>
      <c r="I271" s="145">
        <v>10</v>
      </c>
      <c r="J271" s="145">
        <v>250</v>
      </c>
      <c r="K271" s="299">
        <v>4.3600000000000003</v>
      </c>
      <c r="L271" s="6">
        <f t="shared" si="9"/>
        <v>4.3600000000000003</v>
      </c>
      <c r="N271" s="6" t="str">
        <f t="shared" si="10"/>
        <v/>
      </c>
    </row>
    <row r="272" spans="1:14" s="6" customFormat="1" ht="15.65" customHeight="1" x14ac:dyDescent="0.35">
      <c r="A272" s="169" t="s">
        <v>15</v>
      </c>
      <c r="B272" s="26" t="s">
        <v>16</v>
      </c>
      <c r="C272" s="26" t="s">
        <v>279</v>
      </c>
      <c r="D272" s="14" t="s">
        <v>10598</v>
      </c>
      <c r="E272" s="110">
        <v>4011860003007</v>
      </c>
      <c r="F272" s="110">
        <v>4011860003021</v>
      </c>
      <c r="G272" s="110">
        <v>4011860003083</v>
      </c>
      <c r="H272" s="145"/>
      <c r="I272" s="145">
        <v>10</v>
      </c>
      <c r="J272" s="145">
        <v>250</v>
      </c>
      <c r="K272" s="299">
        <v>6.78</v>
      </c>
      <c r="L272" s="6">
        <f t="shared" si="9"/>
        <v>6.78</v>
      </c>
      <c r="N272" s="6" t="str">
        <f t="shared" si="10"/>
        <v/>
      </c>
    </row>
    <row r="273" spans="1:14" s="6" customFormat="1" ht="15.65" customHeight="1" x14ac:dyDescent="0.35">
      <c r="A273" s="169" t="s">
        <v>15</v>
      </c>
      <c r="B273" s="26" t="s">
        <v>16</v>
      </c>
      <c r="C273" s="26" t="s">
        <v>280</v>
      </c>
      <c r="D273" s="14" t="s">
        <v>10599</v>
      </c>
      <c r="E273" s="110">
        <v>4011860120407</v>
      </c>
      <c r="F273" s="110">
        <v>4011860120452</v>
      </c>
      <c r="G273" s="110">
        <v>4011860120469</v>
      </c>
      <c r="H273" s="145"/>
      <c r="I273" s="145">
        <v>10</v>
      </c>
      <c r="J273" s="145">
        <v>250</v>
      </c>
      <c r="K273" s="299">
        <v>10.75</v>
      </c>
      <c r="L273" s="6">
        <f t="shared" si="9"/>
        <v>10.75</v>
      </c>
      <c r="N273" s="6" t="str">
        <f t="shared" si="10"/>
        <v/>
      </c>
    </row>
    <row r="274" spans="1:14" s="6" customFormat="1" ht="15.65" customHeight="1" x14ac:dyDescent="0.35">
      <c r="A274" s="169" t="s">
        <v>15</v>
      </c>
      <c r="B274" s="26" t="s">
        <v>16</v>
      </c>
      <c r="C274" s="26" t="s">
        <v>281</v>
      </c>
      <c r="D274" s="14" t="s">
        <v>10600</v>
      </c>
      <c r="E274" s="110">
        <v>4011860003106</v>
      </c>
      <c r="F274" s="110">
        <v>4011860003151</v>
      </c>
      <c r="G274" s="110">
        <v>4011860003168</v>
      </c>
      <c r="H274" s="145"/>
      <c r="I274" s="145">
        <v>10</v>
      </c>
      <c r="J274" s="145">
        <v>250</v>
      </c>
      <c r="K274" s="299">
        <v>7.65</v>
      </c>
      <c r="L274" s="6">
        <f t="shared" si="9"/>
        <v>7.65</v>
      </c>
      <c r="N274" s="6" t="str">
        <f t="shared" si="10"/>
        <v/>
      </c>
    </row>
    <row r="275" spans="1:14" s="6" customFormat="1" ht="15.65" customHeight="1" x14ac:dyDescent="0.35">
      <c r="A275" s="169" t="s">
        <v>15</v>
      </c>
      <c r="B275" s="26" t="s">
        <v>16</v>
      </c>
      <c r="C275" s="26" t="s">
        <v>282</v>
      </c>
      <c r="D275" s="14" t="s">
        <v>10601</v>
      </c>
      <c r="E275" s="110">
        <v>4011860120704</v>
      </c>
      <c r="F275" s="110">
        <v>4011860120759</v>
      </c>
      <c r="G275" s="110">
        <v>4011860120766</v>
      </c>
      <c r="H275" s="145"/>
      <c r="I275" s="145">
        <v>10</v>
      </c>
      <c r="J275" s="145">
        <v>250</v>
      </c>
      <c r="K275" s="299">
        <v>5.78</v>
      </c>
      <c r="L275" s="6">
        <f t="shared" si="9"/>
        <v>5.78</v>
      </c>
      <c r="N275" s="6" t="str">
        <f t="shared" si="10"/>
        <v/>
      </c>
    </row>
    <row r="276" spans="1:14" s="6" customFormat="1" ht="15.65" customHeight="1" x14ac:dyDescent="0.35">
      <c r="A276" s="169" t="s">
        <v>15</v>
      </c>
      <c r="B276" s="26" t="s">
        <v>16</v>
      </c>
      <c r="C276" s="26" t="s">
        <v>283</v>
      </c>
      <c r="D276" s="14" t="s">
        <v>10602</v>
      </c>
      <c r="E276" s="110">
        <v>4011860121206</v>
      </c>
      <c r="F276" s="110">
        <v>4011860121251</v>
      </c>
      <c r="G276" s="110">
        <v>4011860121268</v>
      </c>
      <c r="H276" s="145"/>
      <c r="I276" s="145">
        <v>10</v>
      </c>
      <c r="J276" s="145">
        <v>250</v>
      </c>
      <c r="K276" s="299">
        <v>3.55</v>
      </c>
      <c r="L276" s="6">
        <f t="shared" si="9"/>
        <v>3.55</v>
      </c>
      <c r="N276" s="6" t="str">
        <f t="shared" si="10"/>
        <v/>
      </c>
    </row>
    <row r="277" spans="1:14" s="6" customFormat="1" ht="15.65" customHeight="1" x14ac:dyDescent="0.35">
      <c r="A277" s="169" t="s">
        <v>15</v>
      </c>
      <c r="B277" s="26" t="s">
        <v>16</v>
      </c>
      <c r="C277" s="26" t="s">
        <v>284</v>
      </c>
      <c r="D277" s="14" t="s">
        <v>10603</v>
      </c>
      <c r="E277" s="110">
        <v>4011860003205</v>
      </c>
      <c r="F277" s="110">
        <v>4011860003229</v>
      </c>
      <c r="G277" s="110">
        <v>4011860003281</v>
      </c>
      <c r="H277" s="145"/>
      <c r="I277" s="145">
        <v>10</v>
      </c>
      <c r="J277" s="145">
        <v>200</v>
      </c>
      <c r="K277" s="299">
        <v>8.75</v>
      </c>
      <c r="L277" s="6">
        <f t="shared" si="9"/>
        <v>8.75</v>
      </c>
      <c r="N277" s="6" t="str">
        <f t="shared" si="10"/>
        <v/>
      </c>
    </row>
    <row r="278" spans="1:14" s="6" customFormat="1" ht="15.65" customHeight="1" x14ac:dyDescent="0.35">
      <c r="A278" s="169" t="s">
        <v>15</v>
      </c>
      <c r="B278" s="26" t="s">
        <v>16</v>
      </c>
      <c r="C278" s="26" t="s">
        <v>285</v>
      </c>
      <c r="D278" s="14" t="s">
        <v>10604</v>
      </c>
      <c r="E278" s="110">
        <v>4011860121602</v>
      </c>
      <c r="F278" s="110">
        <v>4011860121657</v>
      </c>
      <c r="G278" s="110">
        <v>4011860121664</v>
      </c>
      <c r="H278" s="145"/>
      <c r="I278" s="145">
        <v>10</v>
      </c>
      <c r="J278" s="145">
        <v>250</v>
      </c>
      <c r="K278" s="299">
        <v>13.93</v>
      </c>
      <c r="L278" s="6">
        <f t="shared" si="9"/>
        <v>13.93</v>
      </c>
      <c r="N278" s="6" t="str">
        <f t="shared" si="10"/>
        <v/>
      </c>
    </row>
    <row r="279" spans="1:14" s="6" customFormat="1" ht="15.65" customHeight="1" x14ac:dyDescent="0.35">
      <c r="A279" s="169" t="s">
        <v>15</v>
      </c>
      <c r="B279" s="26" t="s">
        <v>16</v>
      </c>
      <c r="C279" s="26" t="s">
        <v>286</v>
      </c>
      <c r="D279" s="14" t="s">
        <v>10605</v>
      </c>
      <c r="E279" s="110">
        <v>4011860121909</v>
      </c>
      <c r="F279" s="110">
        <v>4011860121954</v>
      </c>
      <c r="G279" s="110">
        <v>4011860121961</v>
      </c>
      <c r="H279" s="145"/>
      <c r="I279" s="145">
        <v>10</v>
      </c>
      <c r="J279" s="145">
        <v>250</v>
      </c>
      <c r="K279" s="299">
        <v>7.72</v>
      </c>
      <c r="L279" s="6">
        <f t="shared" si="9"/>
        <v>7.72</v>
      </c>
      <c r="N279" s="6" t="str">
        <f t="shared" si="10"/>
        <v/>
      </c>
    </row>
    <row r="280" spans="1:14" s="6" customFormat="1" ht="15.65" customHeight="1" x14ac:dyDescent="0.35">
      <c r="A280" s="169" t="s">
        <v>15</v>
      </c>
      <c r="B280" s="26" t="s">
        <v>16</v>
      </c>
      <c r="C280" s="26" t="s">
        <v>287</v>
      </c>
      <c r="D280" s="14" t="s">
        <v>10606</v>
      </c>
      <c r="E280" s="110">
        <v>4011860122302</v>
      </c>
      <c r="F280" s="110">
        <v>4011860122357</v>
      </c>
      <c r="G280" s="110">
        <v>4011860122364</v>
      </c>
      <c r="H280" s="145"/>
      <c r="I280" s="145">
        <v>10</v>
      </c>
      <c r="J280" s="145">
        <v>200</v>
      </c>
      <c r="K280" s="299">
        <v>7.41</v>
      </c>
      <c r="L280" s="6">
        <f t="shared" si="9"/>
        <v>7.41</v>
      </c>
      <c r="N280" s="6" t="str">
        <f t="shared" si="10"/>
        <v/>
      </c>
    </row>
    <row r="281" spans="1:14" s="6" customFormat="1" ht="15.65" customHeight="1" x14ac:dyDescent="0.35">
      <c r="A281" s="169" t="s">
        <v>15</v>
      </c>
      <c r="B281" s="26" t="s">
        <v>16</v>
      </c>
      <c r="C281" s="26" t="s">
        <v>288</v>
      </c>
      <c r="D281" s="14" t="s">
        <v>10607</v>
      </c>
      <c r="E281" s="110">
        <v>4011860123002</v>
      </c>
      <c r="F281" s="110">
        <v>4011860123026</v>
      </c>
      <c r="G281" s="110">
        <v>4011860123088</v>
      </c>
      <c r="H281" s="145"/>
      <c r="I281" s="145">
        <v>10</v>
      </c>
      <c r="J281" s="145">
        <v>250</v>
      </c>
      <c r="K281" s="299">
        <v>8.2200000000000006</v>
      </c>
      <c r="L281" s="6">
        <f t="shared" si="9"/>
        <v>8.2200000000000006</v>
      </c>
      <c r="N281" s="6" t="str">
        <f t="shared" si="10"/>
        <v/>
      </c>
    </row>
    <row r="282" spans="1:14" s="6" customFormat="1" ht="15.65" customHeight="1" x14ac:dyDescent="0.35">
      <c r="A282" s="169" t="s">
        <v>15</v>
      </c>
      <c r="B282" s="26" t="s">
        <v>16</v>
      </c>
      <c r="C282" s="26" t="s">
        <v>289</v>
      </c>
      <c r="D282" s="14" t="s">
        <v>10608</v>
      </c>
      <c r="E282" s="110">
        <v>4011860123408</v>
      </c>
      <c r="F282" s="110">
        <v>4011860123453</v>
      </c>
      <c r="G282" s="110">
        <v>4011860123460</v>
      </c>
      <c r="H282" s="145"/>
      <c r="I282" s="145">
        <v>10</v>
      </c>
      <c r="J282" s="145">
        <v>150</v>
      </c>
      <c r="K282" s="299">
        <v>8.77</v>
      </c>
      <c r="L282" s="6">
        <f t="shared" si="9"/>
        <v>8.77</v>
      </c>
      <c r="N282" s="6" t="str">
        <f t="shared" si="10"/>
        <v/>
      </c>
    </row>
    <row r="283" spans="1:14" s="6" customFormat="1" ht="15.65" customHeight="1" x14ac:dyDescent="0.35">
      <c r="A283" s="169" t="s">
        <v>15</v>
      </c>
      <c r="B283" s="26" t="s">
        <v>16</v>
      </c>
      <c r="C283" s="26" t="s">
        <v>290</v>
      </c>
      <c r="D283" s="14" t="s">
        <v>10609</v>
      </c>
      <c r="E283" s="110">
        <v>4011860125402</v>
      </c>
      <c r="F283" s="110">
        <v>4011860125457</v>
      </c>
      <c r="G283" s="110">
        <v>4011860125464</v>
      </c>
      <c r="H283" s="145"/>
      <c r="I283" s="145">
        <v>10</v>
      </c>
      <c r="J283" s="145">
        <v>100</v>
      </c>
      <c r="K283" s="299">
        <v>14.89</v>
      </c>
      <c r="L283" s="6">
        <f t="shared" si="9"/>
        <v>14.89</v>
      </c>
      <c r="N283" s="6" t="str">
        <f t="shared" si="10"/>
        <v/>
      </c>
    </row>
    <row r="284" spans="1:14" s="6" customFormat="1" ht="15.65" customHeight="1" x14ac:dyDescent="0.35">
      <c r="A284" s="169" t="s">
        <v>15</v>
      </c>
      <c r="B284" s="26" t="s">
        <v>16</v>
      </c>
      <c r="C284" s="26" t="s">
        <v>291</v>
      </c>
      <c r="D284" s="14" t="s">
        <v>10610</v>
      </c>
      <c r="E284" s="110">
        <v>4011860125907</v>
      </c>
      <c r="F284" s="110">
        <v>4011860125952</v>
      </c>
      <c r="G284" s="110">
        <v>4011860125969</v>
      </c>
      <c r="H284" s="145"/>
      <c r="I284" s="145">
        <v>10</v>
      </c>
      <c r="J284" s="145">
        <v>100</v>
      </c>
      <c r="K284" s="299">
        <v>17.21</v>
      </c>
      <c r="L284" s="6">
        <f t="shared" si="9"/>
        <v>17.21</v>
      </c>
      <c r="N284" s="6" t="str">
        <f t="shared" si="10"/>
        <v/>
      </c>
    </row>
    <row r="285" spans="1:14" s="6" customFormat="1" ht="15.65" customHeight="1" x14ac:dyDescent="0.35">
      <c r="A285" s="169" t="s">
        <v>15</v>
      </c>
      <c r="B285" s="26" t="s">
        <v>16</v>
      </c>
      <c r="C285" s="26" t="s">
        <v>292</v>
      </c>
      <c r="D285" s="14" t="s">
        <v>10611</v>
      </c>
      <c r="E285" s="110">
        <v>4011860295303</v>
      </c>
      <c r="F285" s="110">
        <v>4011860295358</v>
      </c>
      <c r="G285" s="110">
        <v>4011860295365</v>
      </c>
      <c r="H285" s="145"/>
      <c r="I285" s="145">
        <v>10</v>
      </c>
      <c r="J285" s="145">
        <v>80</v>
      </c>
      <c r="K285" s="299">
        <v>12.7</v>
      </c>
      <c r="L285" s="6">
        <f t="shared" si="9"/>
        <v>12.7</v>
      </c>
      <c r="N285" s="6" t="str">
        <f t="shared" si="10"/>
        <v/>
      </c>
    </row>
    <row r="286" spans="1:14" s="6" customFormat="1" ht="15.65" customHeight="1" x14ac:dyDescent="0.35">
      <c r="A286" s="169" t="s">
        <v>15</v>
      </c>
      <c r="B286" s="26" t="s">
        <v>16</v>
      </c>
      <c r="C286" s="26" t="s">
        <v>293</v>
      </c>
      <c r="D286" s="14" t="s">
        <v>10612</v>
      </c>
      <c r="E286" s="110">
        <v>4011860126201</v>
      </c>
      <c r="F286" s="110">
        <v>4011860126256</v>
      </c>
      <c r="G286" s="110">
        <v>4011860126263</v>
      </c>
      <c r="H286" s="145"/>
      <c r="I286" s="145">
        <v>10</v>
      </c>
      <c r="J286" s="145">
        <v>100</v>
      </c>
      <c r="K286" s="299">
        <v>19.05</v>
      </c>
      <c r="L286" s="6">
        <f t="shared" si="9"/>
        <v>19.05</v>
      </c>
      <c r="N286" s="6" t="str">
        <f t="shared" si="10"/>
        <v/>
      </c>
    </row>
    <row r="287" spans="1:14" s="6" customFormat="1" ht="15.65" customHeight="1" x14ac:dyDescent="0.35">
      <c r="A287" s="169" t="s">
        <v>15</v>
      </c>
      <c r="B287" s="26" t="s">
        <v>16</v>
      </c>
      <c r="C287" s="26" t="s">
        <v>294</v>
      </c>
      <c r="D287" s="14" t="s">
        <v>10613</v>
      </c>
      <c r="E287" s="110">
        <v>4011860126508</v>
      </c>
      <c r="F287" s="110">
        <v>4011860126553</v>
      </c>
      <c r="G287" s="110">
        <v>4011860126560</v>
      </c>
      <c r="H287" s="145"/>
      <c r="I287" s="145">
        <v>10</v>
      </c>
      <c r="J287" s="145">
        <v>80</v>
      </c>
      <c r="K287" s="299">
        <v>13.84</v>
      </c>
      <c r="L287" s="6">
        <f t="shared" si="9"/>
        <v>13.84</v>
      </c>
      <c r="N287" s="6" t="str">
        <f t="shared" si="10"/>
        <v/>
      </c>
    </row>
    <row r="288" spans="1:14" s="6" customFormat="1" ht="15.65" customHeight="1" x14ac:dyDescent="0.35">
      <c r="A288" s="169" t="s">
        <v>15</v>
      </c>
      <c r="B288" s="26" t="s">
        <v>16</v>
      </c>
      <c r="C288" s="26" t="s">
        <v>295</v>
      </c>
      <c r="D288" s="14" t="s">
        <v>10614</v>
      </c>
      <c r="E288" s="110">
        <v>4011860126904</v>
      </c>
      <c r="F288" s="110">
        <v>4011860126959</v>
      </c>
      <c r="G288" s="110">
        <v>4011860126966</v>
      </c>
      <c r="H288" s="145"/>
      <c r="I288" s="145">
        <v>10</v>
      </c>
      <c r="J288" s="145">
        <v>100</v>
      </c>
      <c r="K288" s="299">
        <v>5.41</v>
      </c>
      <c r="L288" s="6">
        <f t="shared" si="9"/>
        <v>5.41</v>
      </c>
      <c r="N288" s="6" t="str">
        <f t="shared" si="10"/>
        <v/>
      </c>
    </row>
    <row r="289" spans="1:14" s="6" customFormat="1" ht="15.65" customHeight="1" x14ac:dyDescent="0.35">
      <c r="A289" s="169" t="s">
        <v>15</v>
      </c>
      <c r="B289" s="26" t="s">
        <v>16</v>
      </c>
      <c r="C289" s="26" t="s">
        <v>296</v>
      </c>
      <c r="D289" s="14" t="s">
        <v>10615</v>
      </c>
      <c r="E289" s="110">
        <v>4011860251903</v>
      </c>
      <c r="F289" s="110">
        <v>4011860251927</v>
      </c>
      <c r="G289" s="110">
        <v>4011860251989</v>
      </c>
      <c r="H289" s="145"/>
      <c r="I289" s="145">
        <v>10</v>
      </c>
      <c r="J289" s="145">
        <v>100</v>
      </c>
      <c r="K289" s="299">
        <v>14.89</v>
      </c>
      <c r="L289" s="6">
        <f t="shared" si="9"/>
        <v>14.89</v>
      </c>
      <c r="N289" s="6" t="str">
        <f t="shared" si="10"/>
        <v/>
      </c>
    </row>
    <row r="290" spans="1:14" s="6" customFormat="1" ht="15.65" customHeight="1" x14ac:dyDescent="0.35">
      <c r="A290" s="169" t="s">
        <v>15</v>
      </c>
      <c r="B290" s="26" t="s">
        <v>16</v>
      </c>
      <c r="C290" s="26" t="s">
        <v>297</v>
      </c>
      <c r="D290" s="14" t="s">
        <v>10616</v>
      </c>
      <c r="E290" s="110">
        <v>4011860127208</v>
      </c>
      <c r="F290" s="110">
        <v>4011860127253</v>
      </c>
      <c r="G290" s="110">
        <v>4011860127260</v>
      </c>
      <c r="H290" s="145"/>
      <c r="I290" s="145">
        <v>10</v>
      </c>
      <c r="J290" s="145">
        <v>100</v>
      </c>
      <c r="K290" s="299">
        <v>12</v>
      </c>
      <c r="L290" s="6">
        <f t="shared" si="9"/>
        <v>12</v>
      </c>
      <c r="N290" s="6" t="str">
        <f t="shared" si="10"/>
        <v/>
      </c>
    </row>
    <row r="291" spans="1:14" s="6" customFormat="1" ht="15.65" customHeight="1" x14ac:dyDescent="0.35">
      <c r="A291" s="169" t="s">
        <v>15</v>
      </c>
      <c r="B291" s="26" t="s">
        <v>16</v>
      </c>
      <c r="C291" s="26" t="s">
        <v>298</v>
      </c>
      <c r="D291" s="14" t="s">
        <v>10617</v>
      </c>
      <c r="E291" s="110">
        <v>4011860127505</v>
      </c>
      <c r="F291" s="110">
        <v>4011860127550</v>
      </c>
      <c r="G291" s="110">
        <v>4011860127567</v>
      </c>
      <c r="H291" s="145"/>
      <c r="I291" s="145">
        <v>10</v>
      </c>
      <c r="J291" s="145">
        <v>100</v>
      </c>
      <c r="K291" s="299">
        <v>20.48</v>
      </c>
      <c r="L291" s="6">
        <f t="shared" si="9"/>
        <v>20.48</v>
      </c>
      <c r="N291" s="6" t="str">
        <f t="shared" si="10"/>
        <v/>
      </c>
    </row>
    <row r="292" spans="1:14" s="6" customFormat="1" ht="15.65" customHeight="1" x14ac:dyDescent="0.35">
      <c r="A292" s="169" t="s">
        <v>15</v>
      </c>
      <c r="B292" s="26" t="s">
        <v>16</v>
      </c>
      <c r="C292" s="26" t="s">
        <v>299</v>
      </c>
      <c r="D292" s="14" t="s">
        <v>10618</v>
      </c>
      <c r="E292" s="110">
        <v>4011860127703</v>
      </c>
      <c r="F292" s="110">
        <v>4011860127758</v>
      </c>
      <c r="G292" s="110">
        <v>4011860127765</v>
      </c>
      <c r="H292" s="145"/>
      <c r="I292" s="145">
        <v>10</v>
      </c>
      <c r="J292" s="145">
        <v>100</v>
      </c>
      <c r="K292" s="299">
        <v>20.85</v>
      </c>
      <c r="L292" s="6">
        <f t="shared" si="9"/>
        <v>20.85</v>
      </c>
      <c r="N292" s="6" t="str">
        <f t="shared" si="10"/>
        <v/>
      </c>
    </row>
    <row r="293" spans="1:14" s="6" customFormat="1" ht="15.65" customHeight="1" x14ac:dyDescent="0.35">
      <c r="A293" s="169" t="s">
        <v>15</v>
      </c>
      <c r="B293" s="26" t="s">
        <v>16</v>
      </c>
      <c r="C293" s="26" t="s">
        <v>300</v>
      </c>
      <c r="D293" s="14" t="s">
        <v>10619</v>
      </c>
      <c r="E293" s="110">
        <v>4011860127901</v>
      </c>
      <c r="F293" s="110">
        <v>4011860127956</v>
      </c>
      <c r="G293" s="110">
        <v>4011860127963</v>
      </c>
      <c r="H293" s="145"/>
      <c r="I293" s="145">
        <v>10</v>
      </c>
      <c r="J293" s="145">
        <v>70</v>
      </c>
      <c r="K293" s="299">
        <v>13.73</v>
      </c>
      <c r="L293" s="6">
        <f t="shared" si="9"/>
        <v>13.73</v>
      </c>
      <c r="N293" s="6" t="str">
        <f t="shared" si="10"/>
        <v/>
      </c>
    </row>
    <row r="294" spans="1:14" s="6" customFormat="1" ht="15.65" customHeight="1" x14ac:dyDescent="0.35">
      <c r="A294" s="169" t="s">
        <v>15</v>
      </c>
      <c r="B294" s="26" t="s">
        <v>16</v>
      </c>
      <c r="C294" s="26" t="s">
        <v>301</v>
      </c>
      <c r="D294" s="14" t="s">
        <v>10620</v>
      </c>
      <c r="E294" s="110">
        <v>4011860128205</v>
      </c>
      <c r="F294" s="110">
        <v>4011860128250</v>
      </c>
      <c r="G294" s="110">
        <v>4011860128267</v>
      </c>
      <c r="H294" s="145"/>
      <c r="I294" s="145">
        <v>10</v>
      </c>
      <c r="J294" s="145">
        <v>100</v>
      </c>
      <c r="K294" s="299">
        <v>9.5399999999999991</v>
      </c>
      <c r="L294" s="6">
        <f t="shared" si="9"/>
        <v>9.5399999999999991</v>
      </c>
      <c r="N294" s="6" t="str">
        <f t="shared" si="10"/>
        <v/>
      </c>
    </row>
    <row r="295" spans="1:14" s="6" customFormat="1" ht="15.65" customHeight="1" x14ac:dyDescent="0.35">
      <c r="A295" s="169" t="s">
        <v>15</v>
      </c>
      <c r="B295" s="26" t="s">
        <v>16</v>
      </c>
      <c r="C295" s="26" t="s">
        <v>302</v>
      </c>
      <c r="D295" s="14" t="s">
        <v>10621</v>
      </c>
      <c r="E295" s="110">
        <v>4011860128601</v>
      </c>
      <c r="F295" s="110">
        <v>4011860128656</v>
      </c>
      <c r="G295" s="110">
        <v>4011860128663</v>
      </c>
      <c r="H295" s="145"/>
      <c r="I295" s="145">
        <v>10</v>
      </c>
      <c r="J295" s="145">
        <v>100</v>
      </c>
      <c r="K295" s="299">
        <v>21.84</v>
      </c>
      <c r="L295" s="6">
        <f t="shared" si="9"/>
        <v>21.84</v>
      </c>
      <c r="N295" s="6" t="str">
        <f t="shared" si="10"/>
        <v/>
      </c>
    </row>
    <row r="296" spans="1:14" s="6" customFormat="1" ht="15.65" customHeight="1" x14ac:dyDescent="0.35">
      <c r="A296" s="169" t="s">
        <v>15</v>
      </c>
      <c r="B296" s="26" t="s">
        <v>16</v>
      </c>
      <c r="C296" s="26" t="s">
        <v>303</v>
      </c>
      <c r="D296" s="14" t="s">
        <v>10622</v>
      </c>
      <c r="E296" s="110">
        <v>4011860003908</v>
      </c>
      <c r="F296" s="110">
        <v>4011860003922</v>
      </c>
      <c r="G296" s="110">
        <v>4011860003984</v>
      </c>
      <c r="H296" s="145"/>
      <c r="I296" s="145">
        <v>10</v>
      </c>
      <c r="J296" s="145">
        <v>100</v>
      </c>
      <c r="K296" s="299">
        <v>14.89</v>
      </c>
      <c r="L296" s="6">
        <f t="shared" si="9"/>
        <v>14.89</v>
      </c>
      <c r="N296" s="6" t="str">
        <f t="shared" si="10"/>
        <v/>
      </c>
    </row>
    <row r="297" spans="1:14" s="6" customFormat="1" ht="15.65" customHeight="1" x14ac:dyDescent="0.35">
      <c r="A297" s="169" t="s">
        <v>15</v>
      </c>
      <c r="B297" s="26" t="s">
        <v>16</v>
      </c>
      <c r="C297" s="26" t="s">
        <v>304</v>
      </c>
      <c r="D297" s="14" t="s">
        <v>10623</v>
      </c>
      <c r="E297" s="110">
        <v>4011860129004</v>
      </c>
      <c r="F297" s="110">
        <v>4011860129059</v>
      </c>
      <c r="G297" s="110">
        <v>4011860129066</v>
      </c>
      <c r="H297" s="145"/>
      <c r="I297" s="145">
        <v>10</v>
      </c>
      <c r="J297" s="145">
        <v>100</v>
      </c>
      <c r="K297" s="299">
        <v>19.739999999999998</v>
      </c>
      <c r="L297" s="6">
        <f t="shared" si="9"/>
        <v>19.739999999999998</v>
      </c>
      <c r="N297" s="6" t="str">
        <f t="shared" si="10"/>
        <v/>
      </c>
    </row>
    <row r="298" spans="1:14" s="6" customFormat="1" ht="15.65" customHeight="1" x14ac:dyDescent="0.35">
      <c r="A298" s="169" t="s">
        <v>15</v>
      </c>
      <c r="B298" s="26" t="s">
        <v>16</v>
      </c>
      <c r="C298" s="26" t="s">
        <v>305</v>
      </c>
      <c r="D298" s="14" t="s">
        <v>10624</v>
      </c>
      <c r="E298" s="110">
        <v>4011860129301</v>
      </c>
      <c r="F298" s="110">
        <v>4011860129356</v>
      </c>
      <c r="G298" s="110">
        <v>4011860129363</v>
      </c>
      <c r="H298" s="145"/>
      <c r="I298" s="145">
        <v>10</v>
      </c>
      <c r="J298" s="145">
        <v>100</v>
      </c>
      <c r="K298" s="299">
        <v>11.2</v>
      </c>
      <c r="L298" s="6">
        <f t="shared" si="9"/>
        <v>11.2</v>
      </c>
      <c r="N298" s="6" t="str">
        <f t="shared" si="10"/>
        <v/>
      </c>
    </row>
    <row r="299" spans="1:14" s="6" customFormat="1" ht="15.65" customHeight="1" x14ac:dyDescent="0.35">
      <c r="A299" s="169" t="s">
        <v>15</v>
      </c>
      <c r="B299" s="26" t="s">
        <v>16</v>
      </c>
      <c r="C299" s="26" t="s">
        <v>306</v>
      </c>
      <c r="D299" s="14" t="s">
        <v>10625</v>
      </c>
      <c r="E299" s="110">
        <v>4011860129806</v>
      </c>
      <c r="F299" s="110">
        <v>4011860129851</v>
      </c>
      <c r="G299" s="110">
        <v>4011860129868</v>
      </c>
      <c r="H299" s="145"/>
      <c r="I299" s="145">
        <v>10</v>
      </c>
      <c r="J299" s="145">
        <v>100</v>
      </c>
      <c r="K299" s="299">
        <v>6.04</v>
      </c>
      <c r="L299" s="6">
        <f t="shared" si="9"/>
        <v>6.04</v>
      </c>
      <c r="N299" s="6" t="str">
        <f t="shared" si="10"/>
        <v/>
      </c>
    </row>
    <row r="300" spans="1:14" s="6" customFormat="1" ht="15.65" customHeight="1" x14ac:dyDescent="0.35">
      <c r="A300" s="169" t="s">
        <v>15</v>
      </c>
      <c r="B300" s="26" t="s">
        <v>16</v>
      </c>
      <c r="C300" s="26" t="s">
        <v>307</v>
      </c>
      <c r="D300" s="14" t="s">
        <v>10626</v>
      </c>
      <c r="E300" s="110">
        <v>4011860004004</v>
      </c>
      <c r="F300" s="110">
        <v>4011860004028</v>
      </c>
      <c r="G300" s="110">
        <v>4011860004080</v>
      </c>
      <c r="H300" s="145"/>
      <c r="I300" s="145">
        <v>10</v>
      </c>
      <c r="J300" s="145">
        <v>100</v>
      </c>
      <c r="K300" s="299">
        <v>16.82</v>
      </c>
      <c r="L300" s="6">
        <f t="shared" si="9"/>
        <v>16.82</v>
      </c>
      <c r="N300" s="6" t="str">
        <f t="shared" si="10"/>
        <v/>
      </c>
    </row>
    <row r="301" spans="1:14" s="6" customFormat="1" ht="15.65" customHeight="1" x14ac:dyDescent="0.35">
      <c r="A301" s="169" t="s">
        <v>15</v>
      </c>
      <c r="B301" s="26" t="s">
        <v>16</v>
      </c>
      <c r="C301" s="26" t="s">
        <v>308</v>
      </c>
      <c r="D301" s="14" t="s">
        <v>10627</v>
      </c>
      <c r="E301" s="110">
        <v>4011860130505</v>
      </c>
      <c r="F301" s="110">
        <v>4011860130550</v>
      </c>
      <c r="G301" s="110">
        <v>4011860130567</v>
      </c>
      <c r="H301" s="145"/>
      <c r="I301" s="145">
        <v>10</v>
      </c>
      <c r="J301" s="145">
        <v>100</v>
      </c>
      <c r="K301" s="299">
        <v>21.71</v>
      </c>
      <c r="L301" s="6">
        <f t="shared" si="9"/>
        <v>21.71</v>
      </c>
      <c r="N301" s="6" t="str">
        <f t="shared" si="10"/>
        <v/>
      </c>
    </row>
    <row r="302" spans="1:14" s="6" customFormat="1" ht="15.65" customHeight="1" x14ac:dyDescent="0.35">
      <c r="A302" s="169" t="s">
        <v>15</v>
      </c>
      <c r="B302" s="26" t="s">
        <v>16</v>
      </c>
      <c r="C302" s="26" t="s">
        <v>309</v>
      </c>
      <c r="D302" s="14" t="s">
        <v>10628</v>
      </c>
      <c r="E302" s="110">
        <v>4011860004103</v>
      </c>
      <c r="F302" s="110">
        <v>4011860004127</v>
      </c>
      <c r="G302" s="110">
        <v>4011860004165</v>
      </c>
      <c r="H302" s="145"/>
      <c r="I302" s="145">
        <v>10</v>
      </c>
      <c r="J302" s="145">
        <v>100</v>
      </c>
      <c r="K302" s="299">
        <v>21.09</v>
      </c>
      <c r="L302" s="6">
        <f t="shared" si="9"/>
        <v>21.09</v>
      </c>
      <c r="N302" s="6" t="str">
        <f t="shared" si="10"/>
        <v/>
      </c>
    </row>
    <row r="303" spans="1:14" s="6" customFormat="1" ht="15.65" customHeight="1" x14ac:dyDescent="0.35">
      <c r="A303" s="169" t="s">
        <v>15</v>
      </c>
      <c r="B303" s="26" t="s">
        <v>16</v>
      </c>
      <c r="C303" s="26" t="s">
        <v>310</v>
      </c>
      <c r="D303" s="14" t="s">
        <v>10629</v>
      </c>
      <c r="E303" s="110">
        <v>4011860131007</v>
      </c>
      <c r="F303" s="110">
        <v>4011860131052</v>
      </c>
      <c r="G303" s="110">
        <v>4011860131069</v>
      </c>
      <c r="H303" s="145"/>
      <c r="I303" s="145">
        <v>10</v>
      </c>
      <c r="J303" s="145">
        <v>100</v>
      </c>
      <c r="K303" s="299">
        <v>18.77</v>
      </c>
      <c r="L303" s="6">
        <f t="shared" si="9"/>
        <v>18.77</v>
      </c>
      <c r="N303" s="6" t="str">
        <f t="shared" si="10"/>
        <v/>
      </c>
    </row>
    <row r="304" spans="1:14" s="6" customFormat="1" ht="15.65" customHeight="1" x14ac:dyDescent="0.35">
      <c r="A304" s="169" t="s">
        <v>15</v>
      </c>
      <c r="B304" s="26" t="s">
        <v>16</v>
      </c>
      <c r="C304" s="26" t="s">
        <v>311</v>
      </c>
      <c r="D304" s="14" t="s">
        <v>10630</v>
      </c>
      <c r="E304" s="110">
        <v>4011860131304</v>
      </c>
      <c r="F304" s="110">
        <v>4011860131359</v>
      </c>
      <c r="G304" s="110">
        <v>4011860131366</v>
      </c>
      <c r="H304" s="145"/>
      <c r="I304" s="145">
        <v>10</v>
      </c>
      <c r="J304" s="145">
        <v>100</v>
      </c>
      <c r="K304" s="299">
        <v>14.79</v>
      </c>
      <c r="L304" s="6">
        <f t="shared" si="9"/>
        <v>14.79</v>
      </c>
      <c r="N304" s="6" t="str">
        <f t="shared" si="10"/>
        <v/>
      </c>
    </row>
    <row r="305" spans="1:14" s="6" customFormat="1" ht="15.65" customHeight="1" x14ac:dyDescent="0.35">
      <c r="A305" s="169" t="s">
        <v>15</v>
      </c>
      <c r="B305" s="26" t="s">
        <v>16</v>
      </c>
      <c r="C305" s="26" t="s">
        <v>312</v>
      </c>
      <c r="D305" s="14" t="s">
        <v>10631</v>
      </c>
      <c r="E305" s="110">
        <v>4011860132509</v>
      </c>
      <c r="F305" s="110" t="s">
        <v>30</v>
      </c>
      <c r="G305" s="110">
        <v>4011860132561</v>
      </c>
      <c r="H305" s="145"/>
      <c r="I305" s="145"/>
      <c r="J305" s="145">
        <v>40</v>
      </c>
      <c r="K305" s="299">
        <v>28.51</v>
      </c>
      <c r="L305" s="6">
        <f t="shared" si="9"/>
        <v>28.51</v>
      </c>
      <c r="N305" s="6" t="str">
        <f t="shared" si="10"/>
        <v/>
      </c>
    </row>
    <row r="306" spans="1:14" s="6" customFormat="1" ht="15.65" customHeight="1" x14ac:dyDescent="0.35">
      <c r="A306" s="169" t="s">
        <v>15</v>
      </c>
      <c r="B306" s="26" t="s">
        <v>16</v>
      </c>
      <c r="C306" s="26" t="s">
        <v>313</v>
      </c>
      <c r="D306" s="14" t="s">
        <v>10632</v>
      </c>
      <c r="E306" s="110">
        <v>4011860132608</v>
      </c>
      <c r="F306" s="110" t="s">
        <v>30</v>
      </c>
      <c r="G306" s="110">
        <v>4011860132660</v>
      </c>
      <c r="H306" s="145"/>
      <c r="I306" s="145"/>
      <c r="J306" s="145">
        <v>40</v>
      </c>
      <c r="K306" s="299">
        <v>40.51</v>
      </c>
      <c r="L306" s="6">
        <f t="shared" si="9"/>
        <v>40.51</v>
      </c>
      <c r="N306" s="6" t="str">
        <f t="shared" si="10"/>
        <v/>
      </c>
    </row>
    <row r="307" spans="1:14" s="6" customFormat="1" ht="15.65" customHeight="1" x14ac:dyDescent="0.35">
      <c r="A307" s="169" t="s">
        <v>15</v>
      </c>
      <c r="B307" s="26" t="s">
        <v>16</v>
      </c>
      <c r="C307" s="26" t="s">
        <v>314</v>
      </c>
      <c r="D307" s="14" t="s">
        <v>10633</v>
      </c>
      <c r="E307" s="110">
        <v>4011860132806</v>
      </c>
      <c r="F307" s="110" t="s">
        <v>30</v>
      </c>
      <c r="G307" s="110">
        <v>4011860132868</v>
      </c>
      <c r="H307" s="145"/>
      <c r="I307" s="145"/>
      <c r="J307" s="145">
        <v>100</v>
      </c>
      <c r="K307" s="299">
        <v>26.06</v>
      </c>
      <c r="L307" s="6">
        <f t="shared" si="9"/>
        <v>26.06</v>
      </c>
      <c r="N307" s="6" t="str">
        <f t="shared" si="10"/>
        <v/>
      </c>
    </row>
    <row r="308" spans="1:14" s="6" customFormat="1" ht="15.65" customHeight="1" x14ac:dyDescent="0.35">
      <c r="A308" s="169" t="s">
        <v>15</v>
      </c>
      <c r="B308" s="26" t="s">
        <v>16</v>
      </c>
      <c r="C308" s="26" t="s">
        <v>315</v>
      </c>
      <c r="D308" s="14" t="s">
        <v>10634</v>
      </c>
      <c r="E308" s="110">
        <v>4011860133209</v>
      </c>
      <c r="F308" s="110">
        <v>4011860133254</v>
      </c>
      <c r="G308" s="110">
        <v>4011860133261</v>
      </c>
      <c r="H308" s="145"/>
      <c r="I308" s="145"/>
      <c r="J308" s="145">
        <v>100</v>
      </c>
      <c r="K308" s="299">
        <v>26.95</v>
      </c>
      <c r="L308" s="6">
        <f t="shared" si="9"/>
        <v>26.95</v>
      </c>
      <c r="N308" s="6" t="str">
        <f t="shared" si="10"/>
        <v/>
      </c>
    </row>
    <row r="309" spans="1:14" s="6" customFormat="1" ht="15.65" customHeight="1" x14ac:dyDescent="0.35">
      <c r="A309" s="169" t="s">
        <v>15</v>
      </c>
      <c r="B309" s="26" t="s">
        <v>16</v>
      </c>
      <c r="C309" s="26" t="s">
        <v>316</v>
      </c>
      <c r="D309" s="14" t="s">
        <v>10635</v>
      </c>
      <c r="E309" s="110">
        <v>4011860133506</v>
      </c>
      <c r="F309" s="110" t="s">
        <v>30</v>
      </c>
      <c r="G309" s="110">
        <v>4011860133568</v>
      </c>
      <c r="H309" s="145"/>
      <c r="I309" s="145"/>
      <c r="J309" s="145">
        <v>50</v>
      </c>
      <c r="K309" s="299">
        <v>38.67</v>
      </c>
      <c r="L309" s="6">
        <f t="shared" si="9"/>
        <v>38.67</v>
      </c>
      <c r="N309" s="6" t="str">
        <f t="shared" si="10"/>
        <v/>
      </c>
    </row>
    <row r="310" spans="1:14" s="6" customFormat="1" ht="15.65" customHeight="1" x14ac:dyDescent="0.35">
      <c r="A310" s="169" t="s">
        <v>15</v>
      </c>
      <c r="B310" s="26" t="s">
        <v>16</v>
      </c>
      <c r="C310" s="26" t="s">
        <v>317</v>
      </c>
      <c r="D310" s="14" t="s">
        <v>10636</v>
      </c>
      <c r="E310" s="110">
        <v>4011860133902</v>
      </c>
      <c r="F310" s="110" t="s">
        <v>30</v>
      </c>
      <c r="G310" s="110">
        <v>4011860133964</v>
      </c>
      <c r="H310" s="145"/>
      <c r="I310" s="145"/>
      <c r="J310" s="145">
        <v>40</v>
      </c>
      <c r="K310" s="299">
        <v>24.1</v>
      </c>
      <c r="L310" s="6">
        <f t="shared" si="9"/>
        <v>24.1</v>
      </c>
      <c r="N310" s="6" t="str">
        <f t="shared" si="10"/>
        <v/>
      </c>
    </row>
    <row r="311" spans="1:14" s="6" customFormat="1" ht="15.65" customHeight="1" x14ac:dyDescent="0.35">
      <c r="A311" s="169" t="s">
        <v>15</v>
      </c>
      <c r="B311" s="26" t="s">
        <v>16</v>
      </c>
      <c r="C311" s="26" t="s">
        <v>318</v>
      </c>
      <c r="D311" s="14" t="s">
        <v>10637</v>
      </c>
      <c r="E311" s="110">
        <v>4011860134206</v>
      </c>
      <c r="F311" s="110">
        <v>4011860134244</v>
      </c>
      <c r="G311" s="110">
        <v>4011860134268</v>
      </c>
      <c r="H311" s="145"/>
      <c r="I311" s="145">
        <v>2</v>
      </c>
      <c r="J311" s="145">
        <v>70</v>
      </c>
      <c r="K311" s="299">
        <v>17.38</v>
      </c>
      <c r="L311" s="6">
        <f t="shared" si="9"/>
        <v>17.38</v>
      </c>
      <c r="N311" s="6" t="str">
        <f t="shared" si="10"/>
        <v/>
      </c>
    </row>
    <row r="312" spans="1:14" s="6" customFormat="1" ht="15.65" customHeight="1" x14ac:dyDescent="0.35">
      <c r="A312" s="169" t="s">
        <v>15</v>
      </c>
      <c r="B312" s="26" t="s">
        <v>16</v>
      </c>
      <c r="C312" s="26" t="s">
        <v>319</v>
      </c>
      <c r="D312" s="14" t="s">
        <v>10638</v>
      </c>
      <c r="E312" s="110">
        <v>4011860134800</v>
      </c>
      <c r="F312" s="110" t="s">
        <v>30</v>
      </c>
      <c r="G312" s="110">
        <v>4011860134862</v>
      </c>
      <c r="H312" s="145"/>
      <c r="I312" s="145"/>
      <c r="J312" s="145">
        <v>40</v>
      </c>
      <c r="K312" s="299">
        <v>36.229999999999997</v>
      </c>
      <c r="L312" s="6">
        <f t="shared" si="9"/>
        <v>36.229999999999997</v>
      </c>
      <c r="N312" s="6" t="str">
        <f t="shared" si="10"/>
        <v/>
      </c>
    </row>
    <row r="313" spans="1:14" s="6" customFormat="1" ht="15.65" customHeight="1" x14ac:dyDescent="0.35">
      <c r="A313" s="169" t="s">
        <v>15</v>
      </c>
      <c r="B313" s="26" t="s">
        <v>16</v>
      </c>
      <c r="C313" s="26" t="s">
        <v>320</v>
      </c>
      <c r="D313" s="14" t="s">
        <v>10639</v>
      </c>
      <c r="E313" s="110">
        <v>4011860134909</v>
      </c>
      <c r="F313" s="110" t="s">
        <v>30</v>
      </c>
      <c r="G313" s="110">
        <v>4011860134985</v>
      </c>
      <c r="H313" s="145"/>
      <c r="I313" s="145"/>
      <c r="J313" s="145">
        <v>70</v>
      </c>
      <c r="K313" s="299">
        <v>24.72</v>
      </c>
      <c r="L313" s="6">
        <f t="shared" si="9"/>
        <v>24.72</v>
      </c>
      <c r="N313" s="6" t="str">
        <f t="shared" si="10"/>
        <v/>
      </c>
    </row>
    <row r="314" spans="1:14" s="6" customFormat="1" ht="15.65" customHeight="1" x14ac:dyDescent="0.35">
      <c r="A314" s="169" t="s">
        <v>15</v>
      </c>
      <c r="B314" s="26" t="s">
        <v>16</v>
      </c>
      <c r="C314" s="26" t="s">
        <v>321</v>
      </c>
      <c r="D314" s="14" t="s">
        <v>10640</v>
      </c>
      <c r="E314" s="110">
        <v>4011860135302</v>
      </c>
      <c r="F314" s="110">
        <v>4011860135357</v>
      </c>
      <c r="G314" s="110">
        <v>4011860135364</v>
      </c>
      <c r="H314" s="145"/>
      <c r="I314" s="145">
        <v>2</v>
      </c>
      <c r="J314" s="145">
        <v>60</v>
      </c>
      <c r="K314" s="299">
        <v>24.8</v>
      </c>
      <c r="L314" s="6">
        <f t="shared" si="9"/>
        <v>24.8</v>
      </c>
      <c r="N314" s="6" t="str">
        <f t="shared" si="10"/>
        <v/>
      </c>
    </row>
    <row r="315" spans="1:14" s="6" customFormat="1" ht="15.65" customHeight="1" x14ac:dyDescent="0.35">
      <c r="A315" s="169" t="s">
        <v>15</v>
      </c>
      <c r="B315" s="26" t="s">
        <v>16</v>
      </c>
      <c r="C315" s="26" t="s">
        <v>322</v>
      </c>
      <c r="D315" s="14" t="s">
        <v>10641</v>
      </c>
      <c r="E315" s="110">
        <v>4011860135906</v>
      </c>
      <c r="F315" s="110" t="s">
        <v>30</v>
      </c>
      <c r="G315" s="110">
        <v>4011860135968</v>
      </c>
      <c r="H315" s="145"/>
      <c r="I315" s="145"/>
      <c r="J315" s="145">
        <v>40</v>
      </c>
      <c r="K315" s="299">
        <v>44.22</v>
      </c>
      <c r="L315" s="6">
        <f t="shared" si="9"/>
        <v>44.22</v>
      </c>
      <c r="N315" s="6" t="str">
        <f t="shared" si="10"/>
        <v/>
      </c>
    </row>
    <row r="316" spans="1:14" s="6" customFormat="1" ht="15.65" customHeight="1" x14ac:dyDescent="0.35">
      <c r="A316" s="169" t="s">
        <v>15</v>
      </c>
      <c r="B316" s="26" t="s">
        <v>16</v>
      </c>
      <c r="C316" s="26" t="s">
        <v>323</v>
      </c>
      <c r="D316" s="14" t="s">
        <v>10642</v>
      </c>
      <c r="E316" s="110">
        <v>4011860136200</v>
      </c>
      <c r="F316" s="110" t="s">
        <v>30</v>
      </c>
      <c r="G316" s="110">
        <v>4011860136262</v>
      </c>
      <c r="H316" s="145"/>
      <c r="I316" s="145"/>
      <c r="J316" s="145">
        <v>40</v>
      </c>
      <c r="K316" s="299">
        <v>41.8</v>
      </c>
      <c r="L316" s="6">
        <f t="shared" si="9"/>
        <v>41.8</v>
      </c>
      <c r="N316" s="6" t="str">
        <f t="shared" si="10"/>
        <v/>
      </c>
    </row>
    <row r="317" spans="1:14" s="6" customFormat="1" ht="15.65" customHeight="1" x14ac:dyDescent="0.35">
      <c r="A317" s="169" t="s">
        <v>15</v>
      </c>
      <c r="B317" s="26" t="s">
        <v>16</v>
      </c>
      <c r="C317" s="26" t="s">
        <v>324</v>
      </c>
      <c r="D317" s="14" t="s">
        <v>10643</v>
      </c>
      <c r="E317" s="110">
        <v>4011860137405</v>
      </c>
      <c r="F317" s="110" t="s">
        <v>30</v>
      </c>
      <c r="G317" s="110">
        <v>4011860137467</v>
      </c>
      <c r="H317" s="145"/>
      <c r="I317" s="145"/>
      <c r="J317" s="145">
        <v>50</v>
      </c>
      <c r="K317" s="299">
        <v>54.77</v>
      </c>
      <c r="L317" s="6">
        <f t="shared" si="9"/>
        <v>54.77</v>
      </c>
      <c r="N317" s="6" t="str">
        <f t="shared" si="10"/>
        <v/>
      </c>
    </row>
    <row r="318" spans="1:14" s="6" customFormat="1" ht="15.65" customHeight="1" x14ac:dyDescent="0.35">
      <c r="A318" s="169" t="s">
        <v>15</v>
      </c>
      <c r="B318" s="26" t="s">
        <v>16</v>
      </c>
      <c r="C318" s="26" t="s">
        <v>325</v>
      </c>
      <c r="D318" s="14" t="s">
        <v>10644</v>
      </c>
      <c r="E318" s="110">
        <v>4011860137603</v>
      </c>
      <c r="F318" s="110" t="s">
        <v>30</v>
      </c>
      <c r="G318" s="110">
        <v>4011860137665</v>
      </c>
      <c r="H318" s="145"/>
      <c r="I318" s="145"/>
      <c r="J318" s="145">
        <v>50</v>
      </c>
      <c r="K318" s="299">
        <v>58.4</v>
      </c>
      <c r="L318" s="6">
        <f t="shared" si="9"/>
        <v>58.4</v>
      </c>
      <c r="N318" s="6" t="str">
        <f t="shared" si="10"/>
        <v/>
      </c>
    </row>
    <row r="319" spans="1:14" s="6" customFormat="1" ht="15.65" customHeight="1" x14ac:dyDescent="0.35">
      <c r="A319" s="169" t="s">
        <v>15</v>
      </c>
      <c r="B319" s="26" t="s">
        <v>16</v>
      </c>
      <c r="C319" s="26" t="s">
        <v>326</v>
      </c>
      <c r="D319" s="14" t="s">
        <v>10645</v>
      </c>
      <c r="E319" s="110">
        <v>4011860137702</v>
      </c>
      <c r="F319" s="110">
        <v>4011860137740</v>
      </c>
      <c r="G319" s="110">
        <v>4011860137764</v>
      </c>
      <c r="H319" s="145"/>
      <c r="I319" s="145">
        <v>2</v>
      </c>
      <c r="J319" s="145">
        <v>50</v>
      </c>
      <c r="K319" s="299">
        <v>38.31</v>
      </c>
      <c r="L319" s="6">
        <f t="shared" si="9"/>
        <v>38.31</v>
      </c>
      <c r="N319" s="6" t="str">
        <f t="shared" si="10"/>
        <v/>
      </c>
    </row>
    <row r="320" spans="1:14" s="6" customFormat="1" ht="15.65" customHeight="1" x14ac:dyDescent="0.35">
      <c r="A320" s="169" t="s">
        <v>15</v>
      </c>
      <c r="B320" s="26" t="s">
        <v>16</v>
      </c>
      <c r="C320" s="26" t="s">
        <v>327</v>
      </c>
      <c r="D320" s="14" t="s">
        <v>10646</v>
      </c>
      <c r="E320" s="110">
        <v>4011860252207</v>
      </c>
      <c r="F320" s="110" t="s">
        <v>30</v>
      </c>
      <c r="G320" s="110">
        <v>4011860252269</v>
      </c>
      <c r="H320" s="145"/>
      <c r="I320" s="145"/>
      <c r="J320" s="145">
        <v>50</v>
      </c>
      <c r="K320" s="299">
        <v>35.64</v>
      </c>
      <c r="L320" s="6">
        <f t="shared" si="9"/>
        <v>35.64</v>
      </c>
      <c r="N320" s="6" t="str">
        <f t="shared" si="10"/>
        <v/>
      </c>
    </row>
    <row r="321" spans="1:14" s="6" customFormat="1" ht="15.65" customHeight="1" x14ac:dyDescent="0.35">
      <c r="A321" s="169" t="s">
        <v>15</v>
      </c>
      <c r="B321" s="26" t="s">
        <v>16</v>
      </c>
      <c r="C321" s="26" t="s">
        <v>328</v>
      </c>
      <c r="D321" s="14" t="s">
        <v>10647</v>
      </c>
      <c r="E321" s="110">
        <v>4011860138105</v>
      </c>
      <c r="F321" s="110">
        <v>4011860138143</v>
      </c>
      <c r="G321" s="110">
        <v>4011860138167</v>
      </c>
      <c r="H321" s="145"/>
      <c r="I321" s="145">
        <v>2</v>
      </c>
      <c r="J321" s="145">
        <v>40</v>
      </c>
      <c r="K321" s="299">
        <v>42.28</v>
      </c>
      <c r="L321" s="6">
        <f t="shared" si="9"/>
        <v>42.28</v>
      </c>
      <c r="N321" s="6" t="str">
        <f t="shared" si="10"/>
        <v/>
      </c>
    </row>
    <row r="322" spans="1:14" s="6" customFormat="1" ht="15.65" customHeight="1" x14ac:dyDescent="0.35">
      <c r="A322" s="169" t="s">
        <v>15</v>
      </c>
      <c r="B322" s="26" t="s">
        <v>16</v>
      </c>
      <c r="C322" s="26" t="s">
        <v>329</v>
      </c>
      <c r="D322" s="14" t="s">
        <v>10648</v>
      </c>
      <c r="E322" s="110">
        <v>4011860005308</v>
      </c>
      <c r="F322" s="110" t="s">
        <v>30</v>
      </c>
      <c r="G322" s="110">
        <v>4011860005360</v>
      </c>
      <c r="H322" s="145"/>
      <c r="I322" s="145"/>
      <c r="J322" s="145">
        <v>50</v>
      </c>
      <c r="K322" s="299">
        <v>82.16</v>
      </c>
      <c r="L322" s="6">
        <f t="shared" si="9"/>
        <v>82.16</v>
      </c>
      <c r="N322" s="6" t="str">
        <f t="shared" si="10"/>
        <v/>
      </c>
    </row>
    <row r="323" spans="1:14" s="6" customFormat="1" ht="15.65" customHeight="1" x14ac:dyDescent="0.35">
      <c r="A323" s="169" t="s">
        <v>15</v>
      </c>
      <c r="B323" s="26" t="s">
        <v>16</v>
      </c>
      <c r="C323" s="26" t="s">
        <v>330</v>
      </c>
      <c r="D323" s="14" t="s">
        <v>10649</v>
      </c>
      <c r="E323" s="110">
        <v>4011860138709</v>
      </c>
      <c r="F323" s="110" t="s">
        <v>30</v>
      </c>
      <c r="G323" s="110">
        <v>4011860138761</v>
      </c>
      <c r="H323" s="145"/>
      <c r="I323" s="145"/>
      <c r="J323" s="145">
        <v>50</v>
      </c>
      <c r="K323" s="299">
        <v>67.88</v>
      </c>
      <c r="L323" s="6">
        <f t="shared" si="9"/>
        <v>67.88</v>
      </c>
      <c r="N323" s="6" t="str">
        <f t="shared" si="10"/>
        <v/>
      </c>
    </row>
    <row r="324" spans="1:14" s="6" customFormat="1" ht="15.65" customHeight="1" x14ac:dyDescent="0.35">
      <c r="A324" s="169" t="s">
        <v>15</v>
      </c>
      <c r="B324" s="26" t="s">
        <v>16</v>
      </c>
      <c r="C324" s="26" t="s">
        <v>331</v>
      </c>
      <c r="D324" s="14" t="s">
        <v>10650</v>
      </c>
      <c r="E324" s="110">
        <v>4011860139003</v>
      </c>
      <c r="F324" s="110" t="s">
        <v>30</v>
      </c>
      <c r="G324" s="110">
        <v>4011860139065</v>
      </c>
      <c r="H324" s="145"/>
      <c r="I324" s="145"/>
      <c r="J324" s="145">
        <v>50</v>
      </c>
      <c r="K324" s="299">
        <v>52.4</v>
      </c>
      <c r="L324" s="6">
        <f t="shared" si="9"/>
        <v>52.4</v>
      </c>
      <c r="N324" s="6" t="str">
        <f t="shared" si="10"/>
        <v/>
      </c>
    </row>
    <row r="325" spans="1:14" s="6" customFormat="1" ht="15.65" customHeight="1" x14ac:dyDescent="0.35">
      <c r="A325" s="169" t="s">
        <v>15</v>
      </c>
      <c r="B325" s="26" t="s">
        <v>16</v>
      </c>
      <c r="C325" s="26" t="s">
        <v>332</v>
      </c>
      <c r="D325" s="14" t="s">
        <v>10651</v>
      </c>
      <c r="E325" s="110">
        <v>4011860139300</v>
      </c>
      <c r="F325" s="110" t="s">
        <v>30</v>
      </c>
      <c r="G325" s="110">
        <v>4011860139362</v>
      </c>
      <c r="H325" s="145"/>
      <c r="I325" s="145"/>
      <c r="J325" s="145">
        <v>50</v>
      </c>
      <c r="K325" s="299">
        <v>71.66</v>
      </c>
      <c r="L325" s="6">
        <f t="shared" si="9"/>
        <v>71.66</v>
      </c>
      <c r="N325" s="6" t="str">
        <f t="shared" si="10"/>
        <v/>
      </c>
    </row>
    <row r="326" spans="1:14" s="6" customFormat="1" ht="15.65" customHeight="1" x14ac:dyDescent="0.35">
      <c r="A326" s="169" t="s">
        <v>15</v>
      </c>
      <c r="B326" s="26" t="s">
        <v>16</v>
      </c>
      <c r="C326" s="26" t="s">
        <v>333</v>
      </c>
      <c r="D326" s="14" t="s">
        <v>10652</v>
      </c>
      <c r="E326" s="110">
        <v>4011860252504</v>
      </c>
      <c r="F326" s="110" t="s">
        <v>30</v>
      </c>
      <c r="G326" s="110">
        <v>4011860252580</v>
      </c>
      <c r="H326" s="145"/>
      <c r="I326" s="145"/>
      <c r="J326" s="145">
        <v>50</v>
      </c>
      <c r="K326" s="299">
        <v>71.87</v>
      </c>
      <c r="L326" s="6">
        <f t="shared" si="9"/>
        <v>71.87</v>
      </c>
      <c r="N326" s="6" t="str">
        <f t="shared" si="10"/>
        <v/>
      </c>
    </row>
    <row r="327" spans="1:14" s="6" customFormat="1" ht="15.65" customHeight="1" x14ac:dyDescent="0.35">
      <c r="A327" s="169" t="s">
        <v>15</v>
      </c>
      <c r="B327" s="26" t="s">
        <v>16</v>
      </c>
      <c r="C327" s="26" t="s">
        <v>334</v>
      </c>
      <c r="D327" s="14" t="s">
        <v>10653</v>
      </c>
      <c r="E327" s="110">
        <v>4011860260301</v>
      </c>
      <c r="F327" s="110" t="s">
        <v>30</v>
      </c>
      <c r="G327" s="110">
        <v>4011860260363</v>
      </c>
      <c r="H327" s="145"/>
      <c r="I327" s="145"/>
      <c r="J327" s="145">
        <v>25</v>
      </c>
      <c r="K327" s="299">
        <v>116.01</v>
      </c>
      <c r="L327" s="6">
        <f t="shared" si="9"/>
        <v>116.01</v>
      </c>
      <c r="N327" s="6" t="str">
        <f t="shared" si="10"/>
        <v/>
      </c>
    </row>
    <row r="328" spans="1:14" s="6" customFormat="1" ht="15.65" customHeight="1" x14ac:dyDescent="0.35">
      <c r="A328" s="169" t="s">
        <v>15</v>
      </c>
      <c r="B328" s="26" t="s">
        <v>16</v>
      </c>
      <c r="C328" s="26" t="s">
        <v>335</v>
      </c>
      <c r="D328" s="14" t="s">
        <v>10654</v>
      </c>
      <c r="E328" s="110">
        <v>4011860140405</v>
      </c>
      <c r="F328" s="110" t="s">
        <v>30</v>
      </c>
      <c r="G328" s="110">
        <v>4011860140467</v>
      </c>
      <c r="H328" s="145"/>
      <c r="I328" s="145"/>
      <c r="J328" s="145">
        <v>25</v>
      </c>
      <c r="K328" s="299">
        <v>83.94</v>
      </c>
      <c r="L328" s="6">
        <f t="shared" si="9"/>
        <v>83.94</v>
      </c>
      <c r="N328" s="6" t="str">
        <f t="shared" si="10"/>
        <v/>
      </c>
    </row>
    <row r="329" spans="1:14" s="6" customFormat="1" ht="15.65" customHeight="1" x14ac:dyDescent="0.35">
      <c r="A329" s="169" t="s">
        <v>15</v>
      </c>
      <c r="B329" s="26" t="s">
        <v>16</v>
      </c>
      <c r="C329" s="26" t="s">
        <v>336</v>
      </c>
      <c r="D329" s="14" t="s">
        <v>10655</v>
      </c>
      <c r="E329" s="110">
        <v>4011860140801</v>
      </c>
      <c r="F329" s="110" t="s">
        <v>30</v>
      </c>
      <c r="G329" s="110">
        <v>4011860140863</v>
      </c>
      <c r="H329" s="145"/>
      <c r="I329" s="145"/>
      <c r="J329" s="145">
        <v>25</v>
      </c>
      <c r="K329" s="299">
        <v>91.17</v>
      </c>
      <c r="L329" s="6">
        <f t="shared" si="9"/>
        <v>91.17</v>
      </c>
      <c r="N329" s="6" t="str">
        <f t="shared" si="10"/>
        <v/>
      </c>
    </row>
    <row r="330" spans="1:14" s="6" customFormat="1" ht="15.65" customHeight="1" x14ac:dyDescent="0.35">
      <c r="A330" s="169" t="s">
        <v>15</v>
      </c>
      <c r="B330" s="26" t="s">
        <v>16</v>
      </c>
      <c r="C330" s="26" t="s">
        <v>337</v>
      </c>
      <c r="D330" s="14" t="s">
        <v>10656</v>
      </c>
      <c r="E330" s="110">
        <v>4011860141204</v>
      </c>
      <c r="F330" s="110" t="s">
        <v>30</v>
      </c>
      <c r="G330" s="110">
        <v>4011860141266</v>
      </c>
      <c r="H330" s="145"/>
      <c r="I330" s="145"/>
      <c r="J330" s="145">
        <v>25</v>
      </c>
      <c r="K330" s="299">
        <v>91.3</v>
      </c>
      <c r="L330" s="6">
        <f t="shared" si="9"/>
        <v>91.3</v>
      </c>
      <c r="N330" s="6" t="str">
        <f t="shared" si="10"/>
        <v/>
      </c>
    </row>
    <row r="331" spans="1:14" s="6" customFormat="1" ht="15.65" customHeight="1" x14ac:dyDescent="0.35">
      <c r="A331" s="169" t="s">
        <v>15</v>
      </c>
      <c r="B331" s="26" t="s">
        <v>16</v>
      </c>
      <c r="C331" s="26" t="s">
        <v>338</v>
      </c>
      <c r="D331" s="14" t="s">
        <v>10657</v>
      </c>
      <c r="E331" s="110">
        <v>4011860252603</v>
      </c>
      <c r="F331" s="110" t="s">
        <v>30</v>
      </c>
      <c r="G331" s="110">
        <v>4011860252665</v>
      </c>
      <c r="H331" s="145"/>
      <c r="I331" s="145"/>
      <c r="J331" s="145">
        <v>20</v>
      </c>
      <c r="K331" s="299">
        <v>105.53</v>
      </c>
      <c r="L331" s="6">
        <f t="shared" si="9"/>
        <v>105.53</v>
      </c>
      <c r="N331" s="6" t="str">
        <f t="shared" si="10"/>
        <v/>
      </c>
    </row>
    <row r="332" spans="1:14" s="6" customFormat="1" ht="15.65" customHeight="1" x14ac:dyDescent="0.35">
      <c r="A332" s="169" t="s">
        <v>15</v>
      </c>
      <c r="B332" s="26" t="s">
        <v>16</v>
      </c>
      <c r="C332" s="26" t="s">
        <v>339</v>
      </c>
      <c r="D332" s="14" t="s">
        <v>10658</v>
      </c>
      <c r="E332" s="110">
        <v>4011860141709</v>
      </c>
      <c r="F332" s="110" t="s">
        <v>30</v>
      </c>
      <c r="G332" s="110">
        <v>4011860141761</v>
      </c>
      <c r="H332" s="145"/>
      <c r="I332" s="145"/>
      <c r="J332" s="145">
        <v>20</v>
      </c>
      <c r="K332" s="299">
        <v>92.01</v>
      </c>
      <c r="L332" s="6">
        <f t="shared" si="9"/>
        <v>92.01</v>
      </c>
      <c r="N332" s="6" t="str">
        <f t="shared" si="10"/>
        <v/>
      </c>
    </row>
    <row r="333" spans="1:14" s="6" customFormat="1" ht="15.65" customHeight="1" x14ac:dyDescent="0.35">
      <c r="A333" s="169" t="s">
        <v>15</v>
      </c>
      <c r="B333" s="26" t="s">
        <v>16</v>
      </c>
      <c r="C333" s="26" t="s">
        <v>340</v>
      </c>
      <c r="D333" s="14" t="s">
        <v>10659</v>
      </c>
      <c r="E333" s="110">
        <v>4011860020608</v>
      </c>
      <c r="F333" s="110" t="s">
        <v>30</v>
      </c>
      <c r="G333" s="110">
        <v>4011860020660</v>
      </c>
      <c r="H333" s="145"/>
      <c r="I333" s="145"/>
      <c r="J333" s="145">
        <v>15</v>
      </c>
      <c r="K333" s="299">
        <v>109.76</v>
      </c>
      <c r="L333" s="6">
        <f t="shared" ref="L333:L396" si="11">IF(K333="","",K333*$L$1*$L$2*$L$3*$L$4*$L$5)</f>
        <v>109.76</v>
      </c>
      <c r="N333" s="6" t="str">
        <f t="shared" ref="N333:N396" si="12">IF(M333="","",L333*M333)</f>
        <v/>
      </c>
    </row>
    <row r="334" spans="1:14" s="6" customFormat="1" ht="15.65" customHeight="1" x14ac:dyDescent="0.35">
      <c r="A334" s="169" t="s">
        <v>31</v>
      </c>
      <c r="B334" s="26" t="s">
        <v>16</v>
      </c>
      <c r="C334" s="26" t="s">
        <v>341</v>
      </c>
      <c r="D334" s="14" t="s">
        <v>10660</v>
      </c>
      <c r="E334" s="110">
        <v>5030068995302</v>
      </c>
      <c r="F334" s="110" t="s">
        <v>30</v>
      </c>
      <c r="G334" s="110">
        <v>5030068995364</v>
      </c>
      <c r="H334" s="145"/>
      <c r="I334" s="145">
        <v>1</v>
      </c>
      <c r="J334" s="145">
        <v>20</v>
      </c>
      <c r="K334" s="299">
        <v>148.21</v>
      </c>
      <c r="L334" s="6">
        <f t="shared" si="11"/>
        <v>148.21</v>
      </c>
      <c r="N334" s="6" t="str">
        <f t="shared" si="12"/>
        <v/>
      </c>
    </row>
    <row r="335" spans="1:14" s="6" customFormat="1" ht="15.65" customHeight="1" x14ac:dyDescent="0.35">
      <c r="A335" s="169" t="s">
        <v>31</v>
      </c>
      <c r="B335" s="26" t="s">
        <v>16</v>
      </c>
      <c r="C335" s="26" t="s">
        <v>342</v>
      </c>
      <c r="D335" s="14" t="s">
        <v>10661</v>
      </c>
      <c r="E335" s="110">
        <v>5030068995401</v>
      </c>
      <c r="F335" s="110" t="s">
        <v>30</v>
      </c>
      <c r="G335" s="110">
        <v>5030068995463</v>
      </c>
      <c r="H335" s="145"/>
      <c r="I335" s="145">
        <v>1</v>
      </c>
      <c r="J335" s="145">
        <v>20</v>
      </c>
      <c r="K335" s="299">
        <v>148.21</v>
      </c>
      <c r="L335" s="6">
        <f t="shared" si="11"/>
        <v>148.21</v>
      </c>
      <c r="N335" s="6" t="str">
        <f t="shared" si="12"/>
        <v/>
      </c>
    </row>
    <row r="336" spans="1:14" s="6" customFormat="1" ht="15.65" customHeight="1" x14ac:dyDescent="0.35">
      <c r="A336" s="169" t="s">
        <v>31</v>
      </c>
      <c r="B336" s="26" t="s">
        <v>16</v>
      </c>
      <c r="C336" s="26" t="s">
        <v>343</v>
      </c>
      <c r="D336" s="14" t="s">
        <v>10662</v>
      </c>
      <c r="E336" s="110">
        <v>5030068995500</v>
      </c>
      <c r="F336" s="110" t="s">
        <v>30</v>
      </c>
      <c r="G336" s="110">
        <v>5030068995562</v>
      </c>
      <c r="H336" s="145"/>
      <c r="I336" s="145">
        <v>1</v>
      </c>
      <c r="J336" s="145">
        <v>15</v>
      </c>
      <c r="K336" s="299">
        <v>134.75</v>
      </c>
      <c r="L336" s="6">
        <f t="shared" si="11"/>
        <v>134.75</v>
      </c>
      <c r="N336" s="6" t="str">
        <f t="shared" si="12"/>
        <v/>
      </c>
    </row>
    <row r="337" spans="1:14" s="6" customFormat="1" ht="15.65" customHeight="1" x14ac:dyDescent="0.35">
      <c r="A337" s="169" t="s">
        <v>31</v>
      </c>
      <c r="B337" s="26" t="s">
        <v>16</v>
      </c>
      <c r="C337" s="26" t="s">
        <v>344</v>
      </c>
      <c r="D337" s="14" t="s">
        <v>10663</v>
      </c>
      <c r="E337" s="110">
        <v>4011860312307</v>
      </c>
      <c r="F337" s="110">
        <v>4011860312345</v>
      </c>
      <c r="G337" s="110">
        <v>4011860312383</v>
      </c>
      <c r="H337" s="145"/>
      <c r="I337" s="145">
        <v>1</v>
      </c>
      <c r="J337" s="145">
        <v>25</v>
      </c>
      <c r="K337" s="299">
        <v>150.83000000000001</v>
      </c>
      <c r="L337" s="6">
        <f t="shared" si="11"/>
        <v>150.83000000000001</v>
      </c>
      <c r="N337" s="6" t="str">
        <f t="shared" si="12"/>
        <v/>
      </c>
    </row>
    <row r="338" spans="1:14" s="6" customFormat="1" ht="15.65" customHeight="1" x14ac:dyDescent="0.35">
      <c r="A338" s="169" t="s">
        <v>31</v>
      </c>
      <c r="B338" s="26" t="s">
        <v>16</v>
      </c>
      <c r="C338" s="26" t="s">
        <v>345</v>
      </c>
      <c r="D338" s="14" t="s">
        <v>10664</v>
      </c>
      <c r="E338" s="110">
        <v>4011860143703</v>
      </c>
      <c r="F338" s="110">
        <v>4011860143741</v>
      </c>
      <c r="G338" s="110">
        <v>4011860143789</v>
      </c>
      <c r="H338" s="145"/>
      <c r="I338" s="145">
        <v>1</v>
      </c>
      <c r="J338" s="145">
        <v>20</v>
      </c>
      <c r="K338" s="299">
        <v>162.13</v>
      </c>
      <c r="L338" s="6">
        <f t="shared" si="11"/>
        <v>162.13</v>
      </c>
      <c r="N338" s="6" t="str">
        <f t="shared" si="12"/>
        <v/>
      </c>
    </row>
    <row r="339" spans="1:14" s="6" customFormat="1" ht="15.65" customHeight="1" x14ac:dyDescent="0.35">
      <c r="A339" s="169" t="s">
        <v>31</v>
      </c>
      <c r="B339" s="26" t="s">
        <v>16</v>
      </c>
      <c r="C339" s="26" t="s">
        <v>346</v>
      </c>
      <c r="D339" s="14" t="s">
        <v>10665</v>
      </c>
      <c r="E339" s="110">
        <v>4011860143901</v>
      </c>
      <c r="F339" s="110" t="s">
        <v>30</v>
      </c>
      <c r="G339" s="110">
        <v>4011860143963</v>
      </c>
      <c r="H339" s="145"/>
      <c r="I339" s="145">
        <v>1</v>
      </c>
      <c r="J339" s="145">
        <v>20</v>
      </c>
      <c r="K339" s="299">
        <v>170.16</v>
      </c>
      <c r="L339" s="6">
        <f t="shared" si="11"/>
        <v>170.16</v>
      </c>
      <c r="N339" s="6" t="str">
        <f t="shared" si="12"/>
        <v/>
      </c>
    </row>
    <row r="340" spans="1:14" s="6" customFormat="1" ht="15.65" customHeight="1" x14ac:dyDescent="0.35">
      <c r="A340" s="169" t="s">
        <v>31</v>
      </c>
      <c r="B340" s="26" t="s">
        <v>16</v>
      </c>
      <c r="C340" s="26" t="s">
        <v>347</v>
      </c>
      <c r="D340" s="14" t="s">
        <v>10666</v>
      </c>
      <c r="E340" s="110">
        <v>4011860144106</v>
      </c>
      <c r="F340" s="110" t="s">
        <v>30</v>
      </c>
      <c r="G340" s="110">
        <v>4011860144182</v>
      </c>
      <c r="H340" s="145"/>
      <c r="I340" s="145">
        <v>1</v>
      </c>
      <c r="J340" s="145">
        <v>15</v>
      </c>
      <c r="K340" s="299">
        <v>187.17</v>
      </c>
      <c r="L340" s="6">
        <f t="shared" si="11"/>
        <v>187.17</v>
      </c>
      <c r="N340" s="6" t="str">
        <f t="shared" si="12"/>
        <v/>
      </c>
    </row>
    <row r="341" spans="1:14" s="6" customFormat="1" ht="15.65" customHeight="1" x14ac:dyDescent="0.35">
      <c r="A341" s="169" t="s">
        <v>31</v>
      </c>
      <c r="B341" s="26" t="s">
        <v>16</v>
      </c>
      <c r="C341" s="26" t="s">
        <v>348</v>
      </c>
      <c r="D341" s="14" t="s">
        <v>10667</v>
      </c>
      <c r="E341" s="110">
        <v>4011860144205</v>
      </c>
      <c r="F341" s="110" t="s">
        <v>30</v>
      </c>
      <c r="G341" s="110">
        <v>4011860144267</v>
      </c>
      <c r="H341" s="145"/>
      <c r="I341" s="145">
        <v>1</v>
      </c>
      <c r="J341" s="145">
        <v>10</v>
      </c>
      <c r="K341" s="299">
        <v>203.95</v>
      </c>
      <c r="L341" s="6">
        <f t="shared" si="11"/>
        <v>203.95</v>
      </c>
      <c r="N341" s="6" t="str">
        <f t="shared" si="12"/>
        <v/>
      </c>
    </row>
    <row r="342" spans="1:14" s="6" customFormat="1" ht="15.65" customHeight="1" x14ac:dyDescent="0.35">
      <c r="A342" s="169" t="s">
        <v>31</v>
      </c>
      <c r="B342" s="26" t="s">
        <v>16</v>
      </c>
      <c r="C342" s="26" t="s">
        <v>349</v>
      </c>
      <c r="D342" s="14" t="s">
        <v>10668</v>
      </c>
      <c r="E342" s="110">
        <v>4011860312802</v>
      </c>
      <c r="F342" s="110" t="s">
        <v>30</v>
      </c>
      <c r="G342" s="110">
        <v>4011860312864</v>
      </c>
      <c r="H342" s="145"/>
      <c r="I342" s="145">
        <v>1</v>
      </c>
      <c r="J342" s="145">
        <v>20</v>
      </c>
      <c r="K342" s="299">
        <v>285.63</v>
      </c>
      <c r="L342" s="6">
        <f t="shared" si="11"/>
        <v>285.63</v>
      </c>
      <c r="N342" s="6" t="str">
        <f t="shared" si="12"/>
        <v/>
      </c>
    </row>
    <row r="343" spans="1:14" s="6" customFormat="1" ht="15.65" customHeight="1" x14ac:dyDescent="0.35">
      <c r="A343" s="169" t="s">
        <v>31</v>
      </c>
      <c r="B343" s="26" t="s">
        <v>16</v>
      </c>
      <c r="C343" s="26" t="s">
        <v>350</v>
      </c>
      <c r="D343" s="14" t="s">
        <v>10669</v>
      </c>
      <c r="E343" s="110">
        <v>4011860145301</v>
      </c>
      <c r="F343" s="110" t="s">
        <v>30</v>
      </c>
      <c r="G343" s="110">
        <v>4011860145387</v>
      </c>
      <c r="H343" s="145"/>
      <c r="I343" s="145">
        <v>1</v>
      </c>
      <c r="J343" s="145">
        <v>10</v>
      </c>
      <c r="K343" s="299">
        <v>271.01</v>
      </c>
      <c r="L343" s="6">
        <f t="shared" si="11"/>
        <v>271.01</v>
      </c>
      <c r="N343" s="6" t="str">
        <f t="shared" si="12"/>
        <v/>
      </c>
    </row>
    <row r="344" spans="1:14" s="6" customFormat="1" ht="15.65" customHeight="1" x14ac:dyDescent="0.35">
      <c r="A344" s="169" t="s">
        <v>31</v>
      </c>
      <c r="B344" s="26" t="s">
        <v>16</v>
      </c>
      <c r="C344" s="26" t="s">
        <v>351</v>
      </c>
      <c r="D344" s="14" t="s">
        <v>10670</v>
      </c>
      <c r="E344" s="110">
        <v>4011860145608</v>
      </c>
      <c r="F344" s="110" t="s">
        <v>30</v>
      </c>
      <c r="G344" s="110">
        <v>4011860145684</v>
      </c>
      <c r="H344" s="145"/>
      <c r="I344" s="145">
        <v>1</v>
      </c>
      <c r="J344" s="145">
        <v>10</v>
      </c>
      <c r="K344" s="299">
        <v>297.14</v>
      </c>
      <c r="L344" s="6">
        <f t="shared" si="11"/>
        <v>297.14</v>
      </c>
      <c r="N344" s="6" t="str">
        <f t="shared" si="12"/>
        <v/>
      </c>
    </row>
    <row r="345" spans="1:14" s="6" customFormat="1" ht="15.65" customHeight="1" x14ac:dyDescent="0.35">
      <c r="A345" s="169" t="s">
        <v>31</v>
      </c>
      <c r="B345" s="26" t="s">
        <v>16</v>
      </c>
      <c r="C345" s="26" t="s">
        <v>352</v>
      </c>
      <c r="D345" s="14" t="s">
        <v>10671</v>
      </c>
      <c r="E345" s="110">
        <v>4011860145905</v>
      </c>
      <c r="F345" s="110" t="s">
        <v>30</v>
      </c>
      <c r="G345" s="110">
        <v>4011860145981</v>
      </c>
      <c r="H345" s="145"/>
      <c r="I345" s="145">
        <v>1</v>
      </c>
      <c r="J345" s="145">
        <v>10</v>
      </c>
      <c r="K345" s="299">
        <v>272.52</v>
      </c>
      <c r="L345" s="6">
        <f t="shared" si="11"/>
        <v>272.52</v>
      </c>
      <c r="N345" s="6" t="str">
        <f t="shared" si="12"/>
        <v/>
      </c>
    </row>
    <row r="346" spans="1:14" s="6" customFormat="1" ht="15.65" customHeight="1" x14ac:dyDescent="0.35">
      <c r="A346" s="169" t="s">
        <v>31</v>
      </c>
      <c r="B346" s="26" t="s">
        <v>16</v>
      </c>
      <c r="C346" s="26" t="s">
        <v>353</v>
      </c>
      <c r="D346" s="14" t="s">
        <v>10672</v>
      </c>
      <c r="E346" s="110">
        <v>5030068995708</v>
      </c>
      <c r="F346" s="110" t="s">
        <v>30</v>
      </c>
      <c r="G346" s="110">
        <v>5030068995760</v>
      </c>
      <c r="H346" s="145"/>
      <c r="I346" s="145">
        <v>1</v>
      </c>
      <c r="J346" s="145">
        <v>10</v>
      </c>
      <c r="K346" s="299">
        <v>299.77999999999997</v>
      </c>
      <c r="L346" s="6">
        <f t="shared" si="11"/>
        <v>299.77999999999997</v>
      </c>
      <c r="N346" s="6" t="str">
        <f t="shared" si="12"/>
        <v/>
      </c>
    </row>
    <row r="347" spans="1:14" s="6" customFormat="1" ht="15.65" customHeight="1" x14ac:dyDescent="0.35">
      <c r="A347" s="169" t="s">
        <v>31</v>
      </c>
      <c r="B347" s="26" t="s">
        <v>16</v>
      </c>
      <c r="C347" s="26" t="s">
        <v>354</v>
      </c>
      <c r="D347" s="14" t="s">
        <v>10673</v>
      </c>
      <c r="E347" s="110">
        <v>4011860146605</v>
      </c>
      <c r="F347" s="110">
        <v>4011860146643</v>
      </c>
      <c r="G347" s="110">
        <v>4011860146681</v>
      </c>
      <c r="H347" s="145"/>
      <c r="I347" s="145">
        <v>1</v>
      </c>
      <c r="J347" s="145">
        <v>8</v>
      </c>
      <c r="K347" s="299">
        <v>377.94</v>
      </c>
      <c r="L347" s="6">
        <f t="shared" si="11"/>
        <v>377.94</v>
      </c>
      <c r="N347" s="6" t="str">
        <f t="shared" si="12"/>
        <v/>
      </c>
    </row>
    <row r="348" spans="1:14" s="6" customFormat="1" ht="15.65" customHeight="1" x14ac:dyDescent="0.35">
      <c r="A348" s="169" t="s">
        <v>31</v>
      </c>
      <c r="B348" s="26" t="s">
        <v>16</v>
      </c>
      <c r="C348" s="26" t="s">
        <v>355</v>
      </c>
      <c r="D348" s="14" t="s">
        <v>10674</v>
      </c>
      <c r="E348" s="110">
        <v>4011860147701</v>
      </c>
      <c r="F348" s="110" t="s">
        <v>30</v>
      </c>
      <c r="G348" s="110">
        <v>4011860147787</v>
      </c>
      <c r="H348" s="145"/>
      <c r="I348" s="145">
        <v>1</v>
      </c>
      <c r="J348" s="145">
        <v>5</v>
      </c>
      <c r="K348" s="299">
        <v>309.86</v>
      </c>
      <c r="L348" s="6">
        <f t="shared" si="11"/>
        <v>309.86</v>
      </c>
      <c r="N348" s="6" t="str">
        <f t="shared" si="12"/>
        <v/>
      </c>
    </row>
    <row r="349" spans="1:14" s="6" customFormat="1" ht="15.65" customHeight="1" x14ac:dyDescent="0.35">
      <c r="A349" s="169" t="s">
        <v>31</v>
      </c>
      <c r="B349" s="26" t="s">
        <v>16</v>
      </c>
      <c r="C349" s="26" t="s">
        <v>356</v>
      </c>
      <c r="D349" s="14" t="s">
        <v>10675</v>
      </c>
      <c r="E349" s="110">
        <v>5030068995906</v>
      </c>
      <c r="F349" s="110" t="s">
        <v>30</v>
      </c>
      <c r="G349" s="110">
        <v>5030068995968</v>
      </c>
      <c r="H349" s="145"/>
      <c r="I349" s="145">
        <v>1</v>
      </c>
      <c r="J349" s="145">
        <v>3</v>
      </c>
      <c r="K349" s="299">
        <v>301.95</v>
      </c>
      <c r="L349" s="6">
        <f t="shared" si="11"/>
        <v>301.95</v>
      </c>
      <c r="N349" s="6" t="str">
        <f t="shared" si="12"/>
        <v/>
      </c>
    </row>
    <row r="350" spans="1:14" s="6" customFormat="1" ht="15.65" customHeight="1" x14ac:dyDescent="0.35">
      <c r="A350" s="169" t="s">
        <v>31</v>
      </c>
      <c r="B350" s="26" t="s">
        <v>16</v>
      </c>
      <c r="C350" s="26" t="s">
        <v>357</v>
      </c>
      <c r="D350" s="14" t="s">
        <v>10676</v>
      </c>
      <c r="E350" s="110">
        <v>5030068996002</v>
      </c>
      <c r="F350" s="110" t="s">
        <v>30</v>
      </c>
      <c r="G350" s="110">
        <v>5030068996064</v>
      </c>
      <c r="H350" s="145"/>
      <c r="I350" s="145">
        <v>1</v>
      </c>
      <c r="J350" s="145">
        <v>6</v>
      </c>
      <c r="K350" s="299">
        <v>301.95</v>
      </c>
      <c r="L350" s="6">
        <f t="shared" si="11"/>
        <v>301.95</v>
      </c>
      <c r="N350" s="6" t="str">
        <f t="shared" si="12"/>
        <v/>
      </c>
    </row>
    <row r="351" spans="1:14" s="6" customFormat="1" ht="15.65" customHeight="1" x14ac:dyDescent="0.35">
      <c r="A351" s="169" t="s">
        <v>31</v>
      </c>
      <c r="B351" s="26" t="s">
        <v>16</v>
      </c>
      <c r="C351" s="26" t="s">
        <v>358</v>
      </c>
      <c r="D351" s="14" t="s">
        <v>10677</v>
      </c>
      <c r="E351" s="110">
        <v>5030068996101</v>
      </c>
      <c r="F351" s="110" t="s">
        <v>30</v>
      </c>
      <c r="G351" s="110">
        <v>5030068996163</v>
      </c>
      <c r="H351" s="145"/>
      <c r="I351" s="145">
        <v>1</v>
      </c>
      <c r="J351" s="145">
        <v>6</v>
      </c>
      <c r="K351" s="299">
        <v>399.9</v>
      </c>
      <c r="L351" s="6">
        <f t="shared" si="11"/>
        <v>399.9</v>
      </c>
      <c r="N351" s="6" t="str">
        <f t="shared" si="12"/>
        <v/>
      </c>
    </row>
    <row r="352" spans="1:14" s="6" customFormat="1" ht="15.65" customHeight="1" x14ac:dyDescent="0.35">
      <c r="A352" s="169" t="s">
        <v>31</v>
      </c>
      <c r="B352" s="26" t="s">
        <v>16</v>
      </c>
      <c r="C352" s="26" t="s">
        <v>359</v>
      </c>
      <c r="D352" s="14" t="s">
        <v>10678</v>
      </c>
      <c r="E352" s="110">
        <v>4011860337003</v>
      </c>
      <c r="F352" s="110">
        <v>4011860337010</v>
      </c>
      <c r="G352" s="110">
        <v>4011860337089</v>
      </c>
      <c r="H352" s="145"/>
      <c r="I352" s="145">
        <v>1</v>
      </c>
      <c r="J352" s="145">
        <v>6</v>
      </c>
      <c r="K352" s="299">
        <v>305.26</v>
      </c>
      <c r="L352" s="6">
        <f t="shared" si="11"/>
        <v>305.26</v>
      </c>
      <c r="N352" s="6" t="str">
        <f t="shared" si="12"/>
        <v/>
      </c>
    </row>
    <row r="353" spans="1:14" s="6" customFormat="1" ht="15.65" customHeight="1" x14ac:dyDescent="0.35">
      <c r="A353" s="169" t="s">
        <v>31</v>
      </c>
      <c r="B353" s="26" t="s">
        <v>16</v>
      </c>
      <c r="C353" s="26" t="s">
        <v>360</v>
      </c>
      <c r="D353" s="14" t="s">
        <v>10679</v>
      </c>
      <c r="E353" s="110">
        <v>4011860149705</v>
      </c>
      <c r="F353" s="110" t="s">
        <v>30</v>
      </c>
      <c r="G353" s="110">
        <v>4011860149781</v>
      </c>
      <c r="H353" s="145"/>
      <c r="I353" s="145">
        <v>1</v>
      </c>
      <c r="J353" s="145">
        <v>5</v>
      </c>
      <c r="K353" s="299">
        <v>405.71</v>
      </c>
      <c r="L353" s="6">
        <f t="shared" si="11"/>
        <v>405.71</v>
      </c>
      <c r="N353" s="6" t="str">
        <f t="shared" si="12"/>
        <v/>
      </c>
    </row>
    <row r="354" spans="1:14" s="6" customFormat="1" ht="15.65" customHeight="1" x14ac:dyDescent="0.35">
      <c r="A354" s="169" t="s">
        <v>31</v>
      </c>
      <c r="B354" s="26" t="s">
        <v>16</v>
      </c>
      <c r="C354" s="26" t="s">
        <v>361</v>
      </c>
      <c r="D354" s="14" t="s">
        <v>10680</v>
      </c>
      <c r="E354" s="110">
        <v>5030068996309</v>
      </c>
      <c r="F354" s="110" t="s">
        <v>30</v>
      </c>
      <c r="G354" s="110">
        <v>5030068996361</v>
      </c>
      <c r="H354" s="145"/>
      <c r="I354" s="145">
        <v>1</v>
      </c>
      <c r="J354" s="145">
        <v>4</v>
      </c>
      <c r="K354" s="299">
        <v>418.57</v>
      </c>
      <c r="L354" s="6">
        <f t="shared" si="11"/>
        <v>418.57</v>
      </c>
      <c r="N354" s="6" t="str">
        <f t="shared" si="12"/>
        <v/>
      </c>
    </row>
    <row r="355" spans="1:14" s="6" customFormat="1" ht="15.65" customHeight="1" x14ac:dyDescent="0.35">
      <c r="A355" s="169" t="s">
        <v>31</v>
      </c>
      <c r="B355" s="26" t="s">
        <v>16</v>
      </c>
      <c r="C355" s="26" t="s">
        <v>362</v>
      </c>
      <c r="D355" s="14" t="s">
        <v>10681</v>
      </c>
      <c r="E355" s="110">
        <v>4011860150206</v>
      </c>
      <c r="F355" s="110" t="s">
        <v>30</v>
      </c>
      <c r="G355" s="110">
        <v>4011860150282</v>
      </c>
      <c r="H355" s="145"/>
      <c r="I355" s="145">
        <v>1</v>
      </c>
      <c r="J355" s="145">
        <v>5</v>
      </c>
      <c r="K355" s="299">
        <v>486.7</v>
      </c>
      <c r="L355" s="6">
        <f t="shared" si="11"/>
        <v>486.7</v>
      </c>
      <c r="N355" s="6" t="str">
        <f t="shared" si="12"/>
        <v/>
      </c>
    </row>
    <row r="356" spans="1:14" s="6" customFormat="1" ht="15.65" customHeight="1" x14ac:dyDescent="0.35">
      <c r="A356" s="169" t="s">
        <v>31</v>
      </c>
      <c r="B356" s="26" t="s">
        <v>16</v>
      </c>
      <c r="C356" s="26" t="s">
        <v>363</v>
      </c>
      <c r="D356" s="14" t="s">
        <v>10682</v>
      </c>
      <c r="E356" s="110">
        <v>4011860150305</v>
      </c>
      <c r="F356" s="110" t="s">
        <v>30</v>
      </c>
      <c r="G356" s="110">
        <v>4011860150381</v>
      </c>
      <c r="H356" s="145"/>
      <c r="I356" s="145">
        <v>1</v>
      </c>
      <c r="J356" s="145">
        <v>4</v>
      </c>
      <c r="K356" s="299">
        <v>462.58</v>
      </c>
      <c r="L356" s="6">
        <f t="shared" si="11"/>
        <v>462.58</v>
      </c>
      <c r="N356" s="6" t="str">
        <f t="shared" si="12"/>
        <v/>
      </c>
    </row>
    <row r="357" spans="1:14" s="6" customFormat="1" ht="15.65" customHeight="1" x14ac:dyDescent="0.35">
      <c r="A357" s="169" t="s">
        <v>31</v>
      </c>
      <c r="B357" s="26" t="s">
        <v>16</v>
      </c>
      <c r="C357" s="26" t="s">
        <v>364</v>
      </c>
      <c r="D357" s="14" t="s">
        <v>10683</v>
      </c>
      <c r="E357" s="110">
        <v>5030068996200</v>
      </c>
      <c r="F357" s="110" t="s">
        <v>30</v>
      </c>
      <c r="G357" s="110">
        <v>5030068996262</v>
      </c>
      <c r="H357" s="145"/>
      <c r="I357" s="145">
        <v>1</v>
      </c>
      <c r="J357" s="145">
        <v>4</v>
      </c>
      <c r="K357" s="299">
        <v>560.29</v>
      </c>
      <c r="L357" s="6">
        <f t="shared" si="11"/>
        <v>560.29</v>
      </c>
      <c r="N357" s="6" t="str">
        <f t="shared" si="12"/>
        <v/>
      </c>
    </row>
    <row r="358" spans="1:14" s="6" customFormat="1" ht="15.65" customHeight="1" x14ac:dyDescent="0.35">
      <c r="A358" s="169" t="s">
        <v>31</v>
      </c>
      <c r="B358" s="26" t="s">
        <v>16</v>
      </c>
      <c r="C358" s="26" t="s">
        <v>365</v>
      </c>
      <c r="D358" s="14" t="s">
        <v>10684</v>
      </c>
      <c r="E358" s="110">
        <v>4011860313403</v>
      </c>
      <c r="F358" s="110" t="s">
        <v>30</v>
      </c>
      <c r="G358" s="110" t="s">
        <v>30</v>
      </c>
      <c r="H358" s="145"/>
      <c r="I358" s="145">
        <v>1</v>
      </c>
      <c r="J358" s="145">
        <v>1</v>
      </c>
      <c r="K358" s="299">
        <v>711.46</v>
      </c>
      <c r="L358" s="6">
        <f t="shared" si="11"/>
        <v>711.46</v>
      </c>
      <c r="N358" s="6" t="str">
        <f t="shared" si="12"/>
        <v/>
      </c>
    </row>
    <row r="359" spans="1:14" s="6" customFormat="1" ht="15.65" customHeight="1" x14ac:dyDescent="0.35">
      <c r="A359" s="169" t="s">
        <v>31</v>
      </c>
      <c r="B359" s="26" t="s">
        <v>16</v>
      </c>
      <c r="C359" s="26" t="s">
        <v>366</v>
      </c>
      <c r="D359" s="14" t="s">
        <v>10685</v>
      </c>
      <c r="E359" s="110">
        <v>4011860022800</v>
      </c>
      <c r="F359" s="110">
        <v>4011860022848</v>
      </c>
      <c r="G359" s="110">
        <v>4011860022886</v>
      </c>
      <c r="H359" s="145"/>
      <c r="I359" s="145">
        <v>1</v>
      </c>
      <c r="J359" s="145">
        <v>1</v>
      </c>
      <c r="K359" s="299">
        <v>1016.39</v>
      </c>
      <c r="L359" s="6">
        <f t="shared" si="11"/>
        <v>1016.39</v>
      </c>
      <c r="N359" s="6" t="str">
        <f t="shared" si="12"/>
        <v/>
      </c>
    </row>
    <row r="360" spans="1:14" s="6" customFormat="1" ht="15.65" customHeight="1" x14ac:dyDescent="0.35">
      <c r="A360" s="169" t="s">
        <v>15</v>
      </c>
      <c r="B360" s="26" t="s">
        <v>16</v>
      </c>
      <c r="C360" s="26" t="s">
        <v>367</v>
      </c>
      <c r="D360" s="14" t="s">
        <v>10686</v>
      </c>
      <c r="E360" s="110">
        <v>4011860151708</v>
      </c>
      <c r="F360" s="110">
        <v>4011860151722</v>
      </c>
      <c r="G360" s="110">
        <v>4011860151784</v>
      </c>
      <c r="H360" s="145"/>
      <c r="I360" s="145">
        <v>10</v>
      </c>
      <c r="J360" s="145">
        <v>1000</v>
      </c>
      <c r="K360" s="299">
        <v>3.93</v>
      </c>
      <c r="L360" s="6">
        <f t="shared" si="11"/>
        <v>3.93</v>
      </c>
      <c r="N360" s="6" t="str">
        <f t="shared" si="12"/>
        <v/>
      </c>
    </row>
    <row r="361" spans="1:14" s="6" customFormat="1" ht="15.65" customHeight="1" x14ac:dyDescent="0.35">
      <c r="A361" s="169" t="s">
        <v>15</v>
      </c>
      <c r="B361" s="26" t="s">
        <v>16</v>
      </c>
      <c r="C361" s="26" t="s">
        <v>368</v>
      </c>
      <c r="D361" s="14" t="s">
        <v>10687</v>
      </c>
      <c r="E361" s="110">
        <v>4011860151906</v>
      </c>
      <c r="F361" s="110">
        <v>4011860151920</v>
      </c>
      <c r="G361" s="110">
        <v>4011860151982</v>
      </c>
      <c r="H361" s="145"/>
      <c r="I361" s="145">
        <v>10</v>
      </c>
      <c r="J361" s="145">
        <v>1000</v>
      </c>
      <c r="K361" s="299">
        <v>3.56</v>
      </c>
      <c r="L361" s="6">
        <f t="shared" si="11"/>
        <v>3.56</v>
      </c>
      <c r="N361" s="6" t="str">
        <f t="shared" si="12"/>
        <v/>
      </c>
    </row>
    <row r="362" spans="1:14" s="6" customFormat="1" ht="15.65" customHeight="1" x14ac:dyDescent="0.35">
      <c r="A362" s="169" t="s">
        <v>15</v>
      </c>
      <c r="B362" s="26" t="s">
        <v>16</v>
      </c>
      <c r="C362" s="26" t="s">
        <v>369</v>
      </c>
      <c r="D362" s="14" t="s">
        <v>10688</v>
      </c>
      <c r="E362" s="110">
        <v>4011860152200</v>
      </c>
      <c r="F362" s="110">
        <v>4011860152224</v>
      </c>
      <c r="G362" s="110">
        <v>4011860152286</v>
      </c>
      <c r="H362" s="145"/>
      <c r="I362" s="145">
        <v>10</v>
      </c>
      <c r="J362" s="145">
        <v>500</v>
      </c>
      <c r="K362" s="299">
        <v>4.24</v>
      </c>
      <c r="L362" s="6">
        <f t="shared" si="11"/>
        <v>4.24</v>
      </c>
      <c r="N362" s="6" t="str">
        <f t="shared" si="12"/>
        <v/>
      </c>
    </row>
    <row r="363" spans="1:14" s="6" customFormat="1" ht="15.65" customHeight="1" x14ac:dyDescent="0.35">
      <c r="A363" s="169" t="s">
        <v>15</v>
      </c>
      <c r="B363" s="26" t="s">
        <v>16</v>
      </c>
      <c r="C363" s="26" t="s">
        <v>370</v>
      </c>
      <c r="D363" s="14" t="s">
        <v>10689</v>
      </c>
      <c r="E363" s="110">
        <v>4011860152507</v>
      </c>
      <c r="F363" s="110">
        <v>4011860152521</v>
      </c>
      <c r="G363" s="110">
        <v>4011860152583</v>
      </c>
      <c r="H363" s="145"/>
      <c r="I363" s="145">
        <v>10</v>
      </c>
      <c r="J363" s="145">
        <v>500</v>
      </c>
      <c r="K363" s="299">
        <v>3.93</v>
      </c>
      <c r="L363" s="6">
        <f t="shared" si="11"/>
        <v>3.93</v>
      </c>
      <c r="N363" s="6" t="str">
        <f t="shared" si="12"/>
        <v/>
      </c>
    </row>
    <row r="364" spans="1:14" s="6" customFormat="1" ht="15.65" customHeight="1" x14ac:dyDescent="0.35">
      <c r="A364" s="169" t="s">
        <v>15</v>
      </c>
      <c r="B364" s="26" t="s">
        <v>16</v>
      </c>
      <c r="C364" s="26" t="s">
        <v>371</v>
      </c>
      <c r="D364" s="14" t="s">
        <v>10690</v>
      </c>
      <c r="E364" s="110">
        <v>4011860152903</v>
      </c>
      <c r="F364" s="110">
        <v>4011860152927</v>
      </c>
      <c r="G364" s="110">
        <v>4011860152989</v>
      </c>
      <c r="H364" s="145"/>
      <c r="I364" s="145">
        <v>10</v>
      </c>
      <c r="J364" s="145">
        <v>500</v>
      </c>
      <c r="K364" s="299">
        <v>2.15</v>
      </c>
      <c r="L364" s="6">
        <f t="shared" si="11"/>
        <v>2.15</v>
      </c>
      <c r="N364" s="6" t="str">
        <f t="shared" si="12"/>
        <v/>
      </c>
    </row>
    <row r="365" spans="1:14" s="6" customFormat="1" ht="15.65" customHeight="1" x14ac:dyDescent="0.35">
      <c r="A365" s="169" t="s">
        <v>15</v>
      </c>
      <c r="B365" s="26" t="s">
        <v>16</v>
      </c>
      <c r="C365" s="26" t="s">
        <v>372</v>
      </c>
      <c r="D365" s="14" t="s">
        <v>10691</v>
      </c>
      <c r="E365" s="110">
        <v>4011860153207</v>
      </c>
      <c r="F365" s="110">
        <v>4011860153221</v>
      </c>
      <c r="G365" s="110">
        <v>4011860153283</v>
      </c>
      <c r="H365" s="145"/>
      <c r="I365" s="145">
        <v>10</v>
      </c>
      <c r="J365" s="145">
        <v>500</v>
      </c>
      <c r="K365" s="299">
        <v>1.17</v>
      </c>
      <c r="L365" s="6">
        <f t="shared" si="11"/>
        <v>1.17</v>
      </c>
      <c r="N365" s="6" t="str">
        <f t="shared" si="12"/>
        <v/>
      </c>
    </row>
    <row r="366" spans="1:14" s="6" customFormat="1" ht="15.65" customHeight="1" x14ac:dyDescent="0.35">
      <c r="A366" s="169" t="s">
        <v>15</v>
      </c>
      <c r="B366" s="26" t="s">
        <v>16</v>
      </c>
      <c r="C366" s="26" t="s">
        <v>373</v>
      </c>
      <c r="D366" s="14" t="s">
        <v>10692</v>
      </c>
      <c r="E366" s="110">
        <v>4011860153504</v>
      </c>
      <c r="F366" s="110">
        <v>4011860153528</v>
      </c>
      <c r="G366" s="110">
        <v>4011860153580</v>
      </c>
      <c r="H366" s="145"/>
      <c r="I366" s="145">
        <v>10</v>
      </c>
      <c r="J366" s="145">
        <v>500</v>
      </c>
      <c r="K366" s="299">
        <v>1.03</v>
      </c>
      <c r="L366" s="6">
        <f t="shared" si="11"/>
        <v>1.03</v>
      </c>
      <c r="N366" s="6" t="str">
        <f t="shared" si="12"/>
        <v/>
      </c>
    </row>
    <row r="367" spans="1:14" s="6" customFormat="1" ht="15.65" customHeight="1" x14ac:dyDescent="0.35">
      <c r="A367" s="169" t="s">
        <v>15</v>
      </c>
      <c r="B367" s="26" t="s">
        <v>16</v>
      </c>
      <c r="C367" s="26" t="s">
        <v>374</v>
      </c>
      <c r="D367" s="14" t="s">
        <v>10693</v>
      </c>
      <c r="E367" s="110">
        <v>4011860026204</v>
      </c>
      <c r="F367" s="110">
        <v>4011860026259</v>
      </c>
      <c r="G367" s="110">
        <v>4011860026266</v>
      </c>
      <c r="H367" s="145"/>
      <c r="I367" s="145">
        <v>10</v>
      </c>
      <c r="J367" s="145">
        <v>600</v>
      </c>
      <c r="K367" s="299">
        <v>3.01</v>
      </c>
      <c r="L367" s="6">
        <f t="shared" si="11"/>
        <v>3.01</v>
      </c>
      <c r="N367" s="6" t="str">
        <f t="shared" si="12"/>
        <v/>
      </c>
    </row>
    <row r="368" spans="1:14" s="6" customFormat="1" ht="15.65" customHeight="1" x14ac:dyDescent="0.35">
      <c r="A368" s="169" t="s">
        <v>15</v>
      </c>
      <c r="B368" s="26" t="s">
        <v>16</v>
      </c>
      <c r="C368" s="26" t="s">
        <v>375</v>
      </c>
      <c r="D368" s="14" t="s">
        <v>10694</v>
      </c>
      <c r="E368" s="110">
        <v>4011860153702</v>
      </c>
      <c r="F368" s="110">
        <v>4011860153757</v>
      </c>
      <c r="G368" s="110">
        <v>4011860153764</v>
      </c>
      <c r="H368" s="145"/>
      <c r="I368" s="145">
        <v>10</v>
      </c>
      <c r="J368" s="145">
        <v>600</v>
      </c>
      <c r="K368" s="299">
        <v>3.11</v>
      </c>
      <c r="L368" s="6">
        <f t="shared" si="11"/>
        <v>3.11</v>
      </c>
      <c r="N368" s="6" t="str">
        <f t="shared" si="12"/>
        <v/>
      </c>
    </row>
    <row r="369" spans="1:14" s="6" customFormat="1" ht="15.65" customHeight="1" x14ac:dyDescent="0.35">
      <c r="A369" s="169" t="s">
        <v>15</v>
      </c>
      <c r="B369" s="26" t="s">
        <v>16</v>
      </c>
      <c r="C369" s="26" t="s">
        <v>376</v>
      </c>
      <c r="D369" s="14" t="s">
        <v>10695</v>
      </c>
      <c r="E369" s="110">
        <v>4011860154105</v>
      </c>
      <c r="F369" s="110">
        <v>4011860154150</v>
      </c>
      <c r="G369" s="110">
        <v>4011860154167</v>
      </c>
      <c r="H369" s="145"/>
      <c r="I369" s="145">
        <v>10</v>
      </c>
      <c r="J369" s="145">
        <v>500</v>
      </c>
      <c r="K369" s="299">
        <v>1.17</v>
      </c>
      <c r="L369" s="6">
        <f t="shared" si="11"/>
        <v>1.17</v>
      </c>
      <c r="N369" s="6" t="str">
        <f t="shared" si="12"/>
        <v/>
      </c>
    </row>
    <row r="370" spans="1:14" s="6" customFormat="1" ht="15.65" customHeight="1" x14ac:dyDescent="0.35">
      <c r="A370" s="169" t="s">
        <v>15</v>
      </c>
      <c r="B370" s="26" t="s">
        <v>16</v>
      </c>
      <c r="C370" s="26" t="s">
        <v>377</v>
      </c>
      <c r="D370" s="14" t="s">
        <v>10696</v>
      </c>
      <c r="E370" s="110">
        <v>4011860154709</v>
      </c>
      <c r="F370" s="110">
        <v>4011860154754</v>
      </c>
      <c r="G370" s="110">
        <v>4011860154761</v>
      </c>
      <c r="H370" s="145"/>
      <c r="I370" s="145">
        <v>10</v>
      </c>
      <c r="J370" s="145">
        <v>500</v>
      </c>
      <c r="K370" s="299">
        <v>1.36</v>
      </c>
      <c r="L370" s="6">
        <f t="shared" si="11"/>
        <v>1.36</v>
      </c>
      <c r="N370" s="6" t="str">
        <f t="shared" si="12"/>
        <v/>
      </c>
    </row>
    <row r="371" spans="1:14" s="6" customFormat="1" ht="15.65" customHeight="1" x14ac:dyDescent="0.35">
      <c r="A371" s="169" t="s">
        <v>15</v>
      </c>
      <c r="B371" s="26" t="s">
        <v>16</v>
      </c>
      <c r="C371" s="26" t="s">
        <v>378</v>
      </c>
      <c r="D371" s="14" t="s">
        <v>10697</v>
      </c>
      <c r="E371" s="110">
        <v>4011860154808</v>
      </c>
      <c r="F371" s="110">
        <v>4011860154853</v>
      </c>
      <c r="G371" s="110">
        <v>4011860154860</v>
      </c>
      <c r="H371" s="145"/>
      <c r="I371" s="145">
        <v>10</v>
      </c>
      <c r="J371" s="145">
        <v>500</v>
      </c>
      <c r="K371" s="299">
        <v>1.47</v>
      </c>
      <c r="L371" s="6">
        <f t="shared" si="11"/>
        <v>1.47</v>
      </c>
      <c r="N371" s="6" t="str">
        <f t="shared" si="12"/>
        <v/>
      </c>
    </row>
    <row r="372" spans="1:14" s="6" customFormat="1" ht="15.65" customHeight="1" x14ac:dyDescent="0.35">
      <c r="A372" s="169" t="s">
        <v>15</v>
      </c>
      <c r="B372" s="26" t="s">
        <v>16</v>
      </c>
      <c r="C372" s="26" t="s">
        <v>379</v>
      </c>
      <c r="D372" s="14" t="s">
        <v>10698</v>
      </c>
      <c r="E372" s="110">
        <v>4011860155102</v>
      </c>
      <c r="F372" s="110">
        <v>4011860155157</v>
      </c>
      <c r="G372" s="110">
        <v>4011860155164</v>
      </c>
      <c r="H372" s="145"/>
      <c r="I372" s="145">
        <v>10</v>
      </c>
      <c r="J372" s="145">
        <v>500</v>
      </c>
      <c r="K372" s="299">
        <v>1.29</v>
      </c>
      <c r="L372" s="6">
        <f t="shared" si="11"/>
        <v>1.29</v>
      </c>
      <c r="N372" s="6" t="str">
        <f t="shared" si="12"/>
        <v/>
      </c>
    </row>
    <row r="373" spans="1:14" s="6" customFormat="1" ht="15.65" customHeight="1" x14ac:dyDescent="0.35">
      <c r="A373" s="169" t="s">
        <v>15</v>
      </c>
      <c r="B373" s="26" t="s">
        <v>16</v>
      </c>
      <c r="C373" s="26" t="s">
        <v>380</v>
      </c>
      <c r="D373" s="14" t="s">
        <v>10699</v>
      </c>
      <c r="E373" s="110">
        <v>4011860155409</v>
      </c>
      <c r="F373" s="110">
        <v>4011860155454</v>
      </c>
      <c r="G373" s="110">
        <v>4011860155461</v>
      </c>
      <c r="H373" s="145"/>
      <c r="I373" s="145">
        <v>10</v>
      </c>
      <c r="J373" s="145">
        <v>400</v>
      </c>
      <c r="K373" s="299">
        <v>1.03</v>
      </c>
      <c r="L373" s="6">
        <f t="shared" si="11"/>
        <v>1.03</v>
      </c>
      <c r="N373" s="6" t="str">
        <f t="shared" si="12"/>
        <v/>
      </c>
    </row>
    <row r="374" spans="1:14" s="6" customFormat="1" ht="15.65" customHeight="1" x14ac:dyDescent="0.35">
      <c r="A374" s="169" t="s">
        <v>15</v>
      </c>
      <c r="B374" s="26" t="s">
        <v>16</v>
      </c>
      <c r="C374" s="26" t="s">
        <v>381</v>
      </c>
      <c r="D374" s="14" t="s">
        <v>10700</v>
      </c>
      <c r="E374" s="110">
        <v>4011860155607</v>
      </c>
      <c r="F374" s="110">
        <v>4011860155652</v>
      </c>
      <c r="G374" s="110">
        <v>4011860155669</v>
      </c>
      <c r="H374" s="145"/>
      <c r="I374" s="145">
        <v>10</v>
      </c>
      <c r="J374" s="145">
        <v>400</v>
      </c>
      <c r="K374" s="299">
        <v>2.08</v>
      </c>
      <c r="L374" s="6">
        <f t="shared" si="11"/>
        <v>2.08</v>
      </c>
      <c r="N374" s="6" t="str">
        <f t="shared" si="12"/>
        <v/>
      </c>
    </row>
    <row r="375" spans="1:14" s="6" customFormat="1" ht="15.65" customHeight="1" x14ac:dyDescent="0.35">
      <c r="A375" s="169" t="s">
        <v>15</v>
      </c>
      <c r="B375" s="26" t="s">
        <v>16</v>
      </c>
      <c r="C375" s="26" t="s">
        <v>382</v>
      </c>
      <c r="D375" s="14" t="s">
        <v>10701</v>
      </c>
      <c r="E375" s="110">
        <v>4011860155904</v>
      </c>
      <c r="F375" s="110">
        <v>4011860155959</v>
      </c>
      <c r="G375" s="110">
        <v>4011860155966</v>
      </c>
      <c r="H375" s="145"/>
      <c r="I375" s="145">
        <v>10</v>
      </c>
      <c r="J375" s="145">
        <v>400</v>
      </c>
      <c r="K375" s="299">
        <v>4.6900000000000004</v>
      </c>
      <c r="L375" s="6">
        <f t="shared" si="11"/>
        <v>4.6900000000000004</v>
      </c>
      <c r="N375" s="6" t="str">
        <f t="shared" si="12"/>
        <v/>
      </c>
    </row>
    <row r="376" spans="1:14" s="6" customFormat="1" ht="15.65" customHeight="1" x14ac:dyDescent="0.35">
      <c r="A376" s="169" t="s">
        <v>15</v>
      </c>
      <c r="B376" s="26" t="s">
        <v>16</v>
      </c>
      <c r="C376" s="26" t="s">
        <v>383</v>
      </c>
      <c r="D376" s="14" t="s">
        <v>10702</v>
      </c>
      <c r="E376" s="110">
        <v>4011860156208</v>
      </c>
      <c r="F376" s="110">
        <v>4011860156253</v>
      </c>
      <c r="G376" s="110">
        <v>4011860156260</v>
      </c>
      <c r="H376" s="145"/>
      <c r="I376" s="145">
        <v>10</v>
      </c>
      <c r="J376" s="145">
        <v>400</v>
      </c>
      <c r="K376" s="299">
        <v>2.84</v>
      </c>
      <c r="L376" s="6">
        <f t="shared" si="11"/>
        <v>2.84</v>
      </c>
      <c r="N376" s="6" t="str">
        <f t="shared" si="12"/>
        <v/>
      </c>
    </row>
    <row r="377" spans="1:14" s="6" customFormat="1" ht="15.65" customHeight="1" x14ac:dyDescent="0.35">
      <c r="A377" s="169" t="s">
        <v>15</v>
      </c>
      <c r="B377" s="26" t="s">
        <v>16</v>
      </c>
      <c r="C377" s="26" t="s">
        <v>384</v>
      </c>
      <c r="D377" s="14" t="s">
        <v>10703</v>
      </c>
      <c r="E377" s="110">
        <v>4011860156604</v>
      </c>
      <c r="F377" s="110">
        <v>4011860156659</v>
      </c>
      <c r="G377" s="110">
        <v>4011860156666</v>
      </c>
      <c r="H377" s="145"/>
      <c r="I377" s="145">
        <v>10</v>
      </c>
      <c r="J377" s="145">
        <v>400</v>
      </c>
      <c r="K377" s="299">
        <v>1.71</v>
      </c>
      <c r="L377" s="6">
        <f t="shared" si="11"/>
        <v>1.71</v>
      </c>
      <c r="N377" s="6" t="str">
        <f t="shared" si="12"/>
        <v/>
      </c>
    </row>
    <row r="378" spans="1:14" s="6" customFormat="1" ht="15.65" customHeight="1" x14ac:dyDescent="0.35">
      <c r="A378" s="169" t="s">
        <v>15</v>
      </c>
      <c r="B378" s="26" t="s">
        <v>16</v>
      </c>
      <c r="C378" s="26" t="s">
        <v>385</v>
      </c>
      <c r="D378" s="14" t="s">
        <v>10704</v>
      </c>
      <c r="E378" s="110">
        <v>4011860156901</v>
      </c>
      <c r="F378" s="110">
        <v>4011860156956</v>
      </c>
      <c r="G378" s="110">
        <v>4011860156963</v>
      </c>
      <c r="H378" s="145"/>
      <c r="I378" s="145">
        <v>10</v>
      </c>
      <c r="J378" s="145">
        <v>500</v>
      </c>
      <c r="K378" s="299">
        <v>0.98</v>
      </c>
      <c r="L378" s="6">
        <f t="shared" si="11"/>
        <v>0.98</v>
      </c>
      <c r="N378" s="6" t="str">
        <f t="shared" si="12"/>
        <v/>
      </c>
    </row>
    <row r="379" spans="1:14" s="6" customFormat="1" ht="15.65" customHeight="1" x14ac:dyDescent="0.35">
      <c r="A379" s="169" t="s">
        <v>15</v>
      </c>
      <c r="B379" s="26" t="s">
        <v>16</v>
      </c>
      <c r="C379" s="26" t="s">
        <v>386</v>
      </c>
      <c r="D379" s="14" t="s">
        <v>10705</v>
      </c>
      <c r="E379" s="110">
        <v>4011860157304</v>
      </c>
      <c r="F379" s="110">
        <v>4011860157359</v>
      </c>
      <c r="G379" s="110">
        <v>4011860157366</v>
      </c>
      <c r="H379" s="145"/>
      <c r="I379" s="145">
        <v>10</v>
      </c>
      <c r="J379" s="145">
        <v>300</v>
      </c>
      <c r="K379" s="299">
        <v>1.75</v>
      </c>
      <c r="L379" s="6">
        <f t="shared" si="11"/>
        <v>1.75</v>
      </c>
      <c r="N379" s="6" t="str">
        <f t="shared" si="12"/>
        <v/>
      </c>
    </row>
    <row r="380" spans="1:14" s="6" customFormat="1" ht="15.65" customHeight="1" x14ac:dyDescent="0.35">
      <c r="A380" s="169" t="s">
        <v>15</v>
      </c>
      <c r="B380" s="26" t="s">
        <v>16</v>
      </c>
      <c r="C380" s="26" t="s">
        <v>387</v>
      </c>
      <c r="D380" s="14" t="s">
        <v>10706</v>
      </c>
      <c r="E380" s="110">
        <v>4011860157601</v>
      </c>
      <c r="F380" s="110">
        <v>4011860157656</v>
      </c>
      <c r="G380" s="110">
        <v>4011860157663</v>
      </c>
      <c r="H380" s="145"/>
      <c r="I380" s="145">
        <v>10</v>
      </c>
      <c r="J380" s="145">
        <v>250</v>
      </c>
      <c r="K380" s="299">
        <v>6.24</v>
      </c>
      <c r="L380" s="6">
        <f t="shared" si="11"/>
        <v>6.24</v>
      </c>
      <c r="N380" s="6" t="str">
        <f t="shared" si="12"/>
        <v/>
      </c>
    </row>
    <row r="381" spans="1:14" s="6" customFormat="1" ht="15.65" customHeight="1" x14ac:dyDescent="0.35">
      <c r="A381" s="169" t="s">
        <v>15</v>
      </c>
      <c r="B381" s="26" t="s">
        <v>16</v>
      </c>
      <c r="C381" s="26" t="s">
        <v>388</v>
      </c>
      <c r="D381" s="14" t="s">
        <v>10707</v>
      </c>
      <c r="E381" s="110">
        <v>4011860157908</v>
      </c>
      <c r="F381" s="110">
        <v>4011860157953</v>
      </c>
      <c r="G381" s="110">
        <v>4011860157960</v>
      </c>
      <c r="H381" s="145"/>
      <c r="I381" s="145">
        <v>10</v>
      </c>
      <c r="J381" s="145">
        <v>250</v>
      </c>
      <c r="K381" s="299">
        <v>3.55</v>
      </c>
      <c r="L381" s="6">
        <f t="shared" si="11"/>
        <v>3.55</v>
      </c>
      <c r="N381" s="6" t="str">
        <f t="shared" si="12"/>
        <v/>
      </c>
    </row>
    <row r="382" spans="1:14" s="6" customFormat="1" ht="15.65" customHeight="1" x14ac:dyDescent="0.35">
      <c r="A382" s="169" t="s">
        <v>15</v>
      </c>
      <c r="B382" s="26" t="s">
        <v>16</v>
      </c>
      <c r="C382" s="26" t="s">
        <v>389</v>
      </c>
      <c r="D382" s="14" t="s">
        <v>10708</v>
      </c>
      <c r="E382" s="110">
        <v>4011860158202</v>
      </c>
      <c r="F382" s="110">
        <v>4011860158257</v>
      </c>
      <c r="G382" s="110">
        <v>4011860158264</v>
      </c>
      <c r="H382" s="145"/>
      <c r="I382" s="145">
        <v>10</v>
      </c>
      <c r="J382" s="145">
        <v>250</v>
      </c>
      <c r="K382" s="299">
        <v>2.7</v>
      </c>
      <c r="L382" s="6">
        <f t="shared" si="11"/>
        <v>2.7</v>
      </c>
      <c r="N382" s="6" t="str">
        <f t="shared" si="12"/>
        <v/>
      </c>
    </row>
    <row r="383" spans="1:14" s="6" customFormat="1" ht="15.65" customHeight="1" x14ac:dyDescent="0.35">
      <c r="A383" s="169" t="s">
        <v>15</v>
      </c>
      <c r="B383" s="26" t="s">
        <v>16</v>
      </c>
      <c r="C383" s="26" t="s">
        <v>390</v>
      </c>
      <c r="D383" s="14" t="s">
        <v>10709</v>
      </c>
      <c r="E383" s="110">
        <v>4011860159001</v>
      </c>
      <c r="F383" s="110">
        <v>4011860159056</v>
      </c>
      <c r="G383" s="110">
        <v>4011860159063</v>
      </c>
      <c r="H383" s="145"/>
      <c r="I383" s="145">
        <v>10</v>
      </c>
      <c r="J383" s="145">
        <v>250</v>
      </c>
      <c r="K383" s="299">
        <v>2.77</v>
      </c>
      <c r="L383" s="6">
        <f t="shared" si="11"/>
        <v>2.77</v>
      </c>
      <c r="N383" s="6" t="str">
        <f t="shared" si="12"/>
        <v/>
      </c>
    </row>
    <row r="384" spans="1:14" s="6" customFormat="1" ht="15.65" customHeight="1" x14ac:dyDescent="0.35">
      <c r="A384" s="169" t="s">
        <v>15</v>
      </c>
      <c r="B384" s="26" t="s">
        <v>16</v>
      </c>
      <c r="C384" s="26" t="s">
        <v>391</v>
      </c>
      <c r="D384" s="14" t="s">
        <v>10710</v>
      </c>
      <c r="E384" s="110">
        <v>4011860159308</v>
      </c>
      <c r="F384" s="110">
        <v>4011860159353</v>
      </c>
      <c r="G384" s="110">
        <v>4011860159360</v>
      </c>
      <c r="H384" s="145"/>
      <c r="I384" s="145">
        <v>10</v>
      </c>
      <c r="J384" s="145">
        <v>250</v>
      </c>
      <c r="K384" s="299">
        <v>1.84</v>
      </c>
      <c r="L384" s="6">
        <f t="shared" si="11"/>
        <v>1.84</v>
      </c>
      <c r="N384" s="6" t="str">
        <f t="shared" si="12"/>
        <v/>
      </c>
    </row>
    <row r="385" spans="1:14" s="6" customFormat="1" ht="15.65" customHeight="1" x14ac:dyDescent="0.35">
      <c r="A385" s="169" t="s">
        <v>15</v>
      </c>
      <c r="B385" s="26" t="s">
        <v>16</v>
      </c>
      <c r="C385" s="26" t="s">
        <v>392</v>
      </c>
      <c r="D385" s="14" t="s">
        <v>10711</v>
      </c>
      <c r="E385" s="110">
        <v>4011860159803</v>
      </c>
      <c r="F385" s="110">
        <v>4011860159858</v>
      </c>
      <c r="G385" s="110">
        <v>4011860159865</v>
      </c>
      <c r="H385" s="145"/>
      <c r="I385" s="145">
        <v>10</v>
      </c>
      <c r="J385" s="145">
        <v>150</v>
      </c>
      <c r="K385" s="299">
        <v>10.199999999999999</v>
      </c>
      <c r="L385" s="6">
        <f t="shared" si="11"/>
        <v>10.199999999999999</v>
      </c>
      <c r="N385" s="6" t="str">
        <f t="shared" si="12"/>
        <v/>
      </c>
    </row>
    <row r="386" spans="1:14" s="6" customFormat="1" ht="15.65" customHeight="1" x14ac:dyDescent="0.35">
      <c r="A386" s="169" t="s">
        <v>15</v>
      </c>
      <c r="B386" s="26" t="s">
        <v>16</v>
      </c>
      <c r="C386" s="26" t="s">
        <v>393</v>
      </c>
      <c r="D386" s="14" t="s">
        <v>10712</v>
      </c>
      <c r="E386" s="110">
        <v>4011860011903</v>
      </c>
      <c r="F386" s="110">
        <v>4011860011958</v>
      </c>
      <c r="G386" s="110">
        <v>4011860011965</v>
      </c>
      <c r="H386" s="145"/>
      <c r="I386" s="145">
        <v>10</v>
      </c>
      <c r="J386" s="145">
        <v>150</v>
      </c>
      <c r="K386" s="299">
        <v>7.02</v>
      </c>
      <c r="L386" s="6">
        <f t="shared" si="11"/>
        <v>7.02</v>
      </c>
      <c r="N386" s="6" t="str">
        <f t="shared" si="12"/>
        <v/>
      </c>
    </row>
    <row r="387" spans="1:14" s="6" customFormat="1" ht="15.65" customHeight="1" x14ac:dyDescent="0.35">
      <c r="A387" s="169" t="s">
        <v>15</v>
      </c>
      <c r="B387" s="26" t="s">
        <v>16</v>
      </c>
      <c r="C387" s="26" t="s">
        <v>394</v>
      </c>
      <c r="D387" s="14" t="s">
        <v>10713</v>
      </c>
      <c r="E387" s="110">
        <v>4011860160106</v>
      </c>
      <c r="F387" s="110">
        <v>4011860160151</v>
      </c>
      <c r="G387" s="110">
        <v>4011860160168</v>
      </c>
      <c r="H387" s="145"/>
      <c r="I387" s="145">
        <v>10</v>
      </c>
      <c r="J387" s="145">
        <v>150</v>
      </c>
      <c r="K387" s="299">
        <v>5.96</v>
      </c>
      <c r="L387" s="6">
        <f t="shared" si="11"/>
        <v>5.96</v>
      </c>
      <c r="N387" s="6" t="str">
        <f t="shared" si="12"/>
        <v/>
      </c>
    </row>
    <row r="388" spans="1:14" s="6" customFormat="1" ht="15.65" customHeight="1" x14ac:dyDescent="0.35">
      <c r="A388" s="169" t="s">
        <v>15</v>
      </c>
      <c r="B388" s="26" t="s">
        <v>16</v>
      </c>
      <c r="C388" s="26" t="s">
        <v>395</v>
      </c>
      <c r="D388" s="14" t="s">
        <v>10714</v>
      </c>
      <c r="E388" s="110">
        <v>4011860012009</v>
      </c>
      <c r="F388" s="110">
        <v>4011860012054</v>
      </c>
      <c r="G388" s="110">
        <v>4011860012061</v>
      </c>
      <c r="H388" s="145"/>
      <c r="I388" s="145">
        <v>10</v>
      </c>
      <c r="J388" s="145">
        <v>150</v>
      </c>
      <c r="K388" s="299">
        <v>7.26</v>
      </c>
      <c r="L388" s="6">
        <f t="shared" si="11"/>
        <v>7.26</v>
      </c>
      <c r="N388" s="6" t="str">
        <f t="shared" si="12"/>
        <v/>
      </c>
    </row>
    <row r="389" spans="1:14" s="6" customFormat="1" ht="15.65" customHeight="1" x14ac:dyDescent="0.35">
      <c r="A389" s="169" t="s">
        <v>15</v>
      </c>
      <c r="B389" s="26" t="s">
        <v>16</v>
      </c>
      <c r="C389" s="26" t="s">
        <v>396</v>
      </c>
      <c r="D389" s="14" t="s">
        <v>10715</v>
      </c>
      <c r="E389" s="110">
        <v>4011860160502</v>
      </c>
      <c r="F389" s="110">
        <v>4011860160557</v>
      </c>
      <c r="G389" s="110">
        <v>4011860160564</v>
      </c>
      <c r="H389" s="145"/>
      <c r="I389" s="145">
        <v>10</v>
      </c>
      <c r="J389" s="145">
        <v>150</v>
      </c>
      <c r="K389" s="299">
        <v>5.82</v>
      </c>
      <c r="L389" s="6">
        <f t="shared" si="11"/>
        <v>5.82</v>
      </c>
      <c r="N389" s="6" t="str">
        <f t="shared" si="12"/>
        <v/>
      </c>
    </row>
    <row r="390" spans="1:14" s="6" customFormat="1" ht="15.65" customHeight="1" x14ac:dyDescent="0.35">
      <c r="A390" s="169" t="s">
        <v>15</v>
      </c>
      <c r="B390" s="26" t="s">
        <v>16</v>
      </c>
      <c r="C390" s="26" t="s">
        <v>397</v>
      </c>
      <c r="D390" s="14" t="s">
        <v>10716</v>
      </c>
      <c r="E390" s="110">
        <v>4011860012108</v>
      </c>
      <c r="F390" s="110">
        <v>4011860012122</v>
      </c>
      <c r="G390" s="110">
        <v>4011860012160</v>
      </c>
      <c r="H390" s="145"/>
      <c r="I390" s="145">
        <v>10</v>
      </c>
      <c r="J390" s="145">
        <v>150</v>
      </c>
      <c r="K390" s="299">
        <v>9.27</v>
      </c>
      <c r="L390" s="6">
        <f t="shared" si="11"/>
        <v>9.27</v>
      </c>
      <c r="N390" s="6" t="str">
        <f t="shared" si="12"/>
        <v/>
      </c>
    </row>
    <row r="391" spans="1:14" s="6" customFormat="1" ht="15.65" customHeight="1" x14ac:dyDescent="0.35">
      <c r="A391" s="169" t="s">
        <v>15</v>
      </c>
      <c r="B391" s="26" t="s">
        <v>16</v>
      </c>
      <c r="C391" s="26" t="s">
        <v>398</v>
      </c>
      <c r="D391" s="14" t="s">
        <v>10717</v>
      </c>
      <c r="E391" s="110">
        <v>4011860160908</v>
      </c>
      <c r="F391" s="110">
        <v>4011860160953</v>
      </c>
      <c r="G391" s="110">
        <v>4011860160960</v>
      </c>
      <c r="H391" s="145"/>
      <c r="I391" s="145">
        <v>10</v>
      </c>
      <c r="J391" s="145">
        <v>150</v>
      </c>
      <c r="K391" s="299">
        <v>2.9</v>
      </c>
      <c r="L391" s="6">
        <f t="shared" si="11"/>
        <v>2.9</v>
      </c>
      <c r="N391" s="6" t="str">
        <f t="shared" si="12"/>
        <v/>
      </c>
    </row>
    <row r="392" spans="1:14" s="6" customFormat="1" ht="15.65" customHeight="1" x14ac:dyDescent="0.35">
      <c r="A392" s="169" t="s">
        <v>15</v>
      </c>
      <c r="B392" s="26" t="s">
        <v>16</v>
      </c>
      <c r="C392" s="26" t="s">
        <v>399</v>
      </c>
      <c r="D392" s="14" t="s">
        <v>10718</v>
      </c>
      <c r="E392" s="110">
        <v>4011860012207</v>
      </c>
      <c r="F392" s="110">
        <v>4011860012221</v>
      </c>
      <c r="G392" s="110">
        <v>4011860012269</v>
      </c>
      <c r="H392" s="145"/>
      <c r="I392" s="145">
        <v>10</v>
      </c>
      <c r="J392" s="145">
        <v>100</v>
      </c>
      <c r="K392" s="299">
        <v>6.64</v>
      </c>
      <c r="L392" s="6">
        <f t="shared" si="11"/>
        <v>6.64</v>
      </c>
      <c r="N392" s="6" t="str">
        <f t="shared" si="12"/>
        <v/>
      </c>
    </row>
    <row r="393" spans="1:14" s="6" customFormat="1" ht="15.65" customHeight="1" x14ac:dyDescent="0.35">
      <c r="A393" s="169" t="s">
        <v>15</v>
      </c>
      <c r="B393" s="26" t="s">
        <v>16</v>
      </c>
      <c r="C393" s="26" t="s">
        <v>400</v>
      </c>
      <c r="D393" s="14" t="s">
        <v>10719</v>
      </c>
      <c r="E393" s="110">
        <v>4011860243601</v>
      </c>
      <c r="F393" s="110">
        <v>4011860243656</v>
      </c>
      <c r="G393" s="110">
        <v>4011860243663</v>
      </c>
      <c r="H393" s="145"/>
      <c r="I393" s="145"/>
      <c r="J393" s="145">
        <v>100</v>
      </c>
      <c r="K393" s="299">
        <v>16.62</v>
      </c>
      <c r="L393" s="6">
        <f t="shared" si="11"/>
        <v>16.62</v>
      </c>
      <c r="N393" s="6" t="str">
        <f t="shared" si="12"/>
        <v/>
      </c>
    </row>
    <row r="394" spans="1:14" s="6" customFormat="1" ht="15.65" customHeight="1" x14ac:dyDescent="0.35">
      <c r="A394" s="169" t="s">
        <v>15</v>
      </c>
      <c r="B394" s="26" t="s">
        <v>16</v>
      </c>
      <c r="C394" s="26" t="s">
        <v>401</v>
      </c>
      <c r="D394" s="14" t="s">
        <v>10720</v>
      </c>
      <c r="E394" s="110">
        <v>4011860026105</v>
      </c>
      <c r="F394" s="110">
        <v>4011860026150</v>
      </c>
      <c r="G394" s="110">
        <v>4011860026167</v>
      </c>
      <c r="H394" s="145"/>
      <c r="I394" s="145"/>
      <c r="J394" s="145">
        <v>100</v>
      </c>
      <c r="K394" s="299">
        <v>17.62</v>
      </c>
      <c r="L394" s="6">
        <f t="shared" si="11"/>
        <v>17.62</v>
      </c>
      <c r="N394" s="6" t="str">
        <f t="shared" si="12"/>
        <v/>
      </c>
    </row>
    <row r="395" spans="1:14" s="6" customFormat="1" ht="15.65" customHeight="1" x14ac:dyDescent="0.35">
      <c r="A395" s="169" t="s">
        <v>15</v>
      </c>
      <c r="B395" s="26" t="s">
        <v>16</v>
      </c>
      <c r="C395" s="26" t="s">
        <v>402</v>
      </c>
      <c r="D395" s="14" t="s">
        <v>10721</v>
      </c>
      <c r="E395" s="110">
        <v>4011860161509</v>
      </c>
      <c r="F395" s="110">
        <v>4011860161554</v>
      </c>
      <c r="G395" s="110">
        <v>4011860161561</v>
      </c>
      <c r="H395" s="145"/>
      <c r="I395" s="145">
        <v>2</v>
      </c>
      <c r="J395" s="145">
        <v>150</v>
      </c>
      <c r="K395" s="299">
        <v>11.55</v>
      </c>
      <c r="L395" s="6">
        <f t="shared" si="11"/>
        <v>11.55</v>
      </c>
      <c r="N395" s="6" t="str">
        <f t="shared" si="12"/>
        <v/>
      </c>
    </row>
    <row r="396" spans="1:14" s="6" customFormat="1" ht="15.65" customHeight="1" x14ac:dyDescent="0.35">
      <c r="A396" s="169" t="s">
        <v>15</v>
      </c>
      <c r="B396" s="26" t="s">
        <v>16</v>
      </c>
      <c r="C396" s="26" t="s">
        <v>403</v>
      </c>
      <c r="D396" s="14" t="s">
        <v>10722</v>
      </c>
      <c r="E396" s="110">
        <v>4011860161806</v>
      </c>
      <c r="F396" s="110">
        <v>4011860161844</v>
      </c>
      <c r="G396" s="110">
        <v>4011860161868</v>
      </c>
      <c r="H396" s="145"/>
      <c r="I396" s="145">
        <v>2</v>
      </c>
      <c r="J396" s="145">
        <v>70</v>
      </c>
      <c r="K396" s="299">
        <v>14.18</v>
      </c>
      <c r="L396" s="6">
        <f t="shared" si="11"/>
        <v>14.18</v>
      </c>
      <c r="N396" s="6" t="str">
        <f t="shared" si="12"/>
        <v/>
      </c>
    </row>
    <row r="397" spans="1:14" s="6" customFormat="1" ht="15.65" customHeight="1" x14ac:dyDescent="0.35">
      <c r="A397" s="169" t="s">
        <v>15</v>
      </c>
      <c r="B397" s="26" t="s">
        <v>16</v>
      </c>
      <c r="C397" s="26" t="s">
        <v>404</v>
      </c>
      <c r="D397" s="14" t="s">
        <v>10723</v>
      </c>
      <c r="E397" s="110">
        <v>4011860162209</v>
      </c>
      <c r="F397" s="110">
        <v>4011860162247</v>
      </c>
      <c r="G397" s="110">
        <v>4011860162261</v>
      </c>
      <c r="H397" s="145"/>
      <c r="I397" s="145">
        <v>2</v>
      </c>
      <c r="J397" s="145">
        <v>40</v>
      </c>
      <c r="K397" s="299">
        <v>24.98</v>
      </c>
      <c r="L397" s="6">
        <f t="shared" ref="L397:L460" si="13">IF(K397="","",K397*$L$1*$L$2*$L$3*$L$4*$L$5)</f>
        <v>24.98</v>
      </c>
      <c r="N397" s="6" t="str">
        <f t="shared" ref="N397:N460" si="14">IF(M397="","",L397*M397)</f>
        <v/>
      </c>
    </row>
    <row r="398" spans="1:14" s="6" customFormat="1" ht="15.65" customHeight="1" x14ac:dyDescent="0.35">
      <c r="A398" s="169" t="s">
        <v>15</v>
      </c>
      <c r="B398" s="26" t="s">
        <v>16</v>
      </c>
      <c r="C398" s="26" t="s">
        <v>405</v>
      </c>
      <c r="D398" s="14" t="s">
        <v>10724</v>
      </c>
      <c r="E398" s="110">
        <v>4011860162506</v>
      </c>
      <c r="F398" s="110">
        <v>4011860162544</v>
      </c>
      <c r="G398" s="110">
        <v>4011860162568</v>
      </c>
      <c r="H398" s="145"/>
      <c r="I398" s="145">
        <v>2</v>
      </c>
      <c r="J398" s="145">
        <v>50</v>
      </c>
      <c r="K398" s="299">
        <v>20.34</v>
      </c>
      <c r="L398" s="6">
        <f t="shared" si="13"/>
        <v>20.34</v>
      </c>
      <c r="N398" s="6" t="str">
        <f t="shared" si="14"/>
        <v/>
      </c>
    </row>
    <row r="399" spans="1:14" s="6" customFormat="1" ht="15.65" customHeight="1" x14ac:dyDescent="0.35">
      <c r="A399" s="169" t="s">
        <v>15</v>
      </c>
      <c r="B399" s="26" t="s">
        <v>16</v>
      </c>
      <c r="C399" s="26" t="s">
        <v>406</v>
      </c>
      <c r="D399" s="14" t="s">
        <v>10725</v>
      </c>
      <c r="E399" s="110">
        <v>4011860013501</v>
      </c>
      <c r="F399" s="110">
        <v>4011860013549</v>
      </c>
      <c r="G399" s="110">
        <v>4011860013563</v>
      </c>
      <c r="H399" s="145"/>
      <c r="I399" s="145">
        <v>2</v>
      </c>
      <c r="J399" s="145">
        <v>50</v>
      </c>
      <c r="K399" s="299">
        <v>6.03</v>
      </c>
      <c r="L399" s="6">
        <f t="shared" si="13"/>
        <v>6.03</v>
      </c>
      <c r="N399" s="6" t="str">
        <f t="shared" si="14"/>
        <v/>
      </c>
    </row>
    <row r="400" spans="1:14" s="6" customFormat="1" ht="15.65" customHeight="1" x14ac:dyDescent="0.35">
      <c r="A400" s="169" t="s">
        <v>15</v>
      </c>
      <c r="B400" s="26" t="s">
        <v>16</v>
      </c>
      <c r="C400" s="26" t="s">
        <v>407</v>
      </c>
      <c r="D400" s="14" t="s">
        <v>10726</v>
      </c>
      <c r="E400" s="110">
        <v>4011860162902</v>
      </c>
      <c r="F400" s="110">
        <v>4011860162940</v>
      </c>
      <c r="G400" s="110">
        <v>4011860162964</v>
      </c>
      <c r="H400" s="145"/>
      <c r="I400" s="145">
        <v>2</v>
      </c>
      <c r="J400" s="145">
        <v>80</v>
      </c>
      <c r="K400" s="299">
        <v>15.91</v>
      </c>
      <c r="L400" s="6">
        <f t="shared" si="13"/>
        <v>15.91</v>
      </c>
      <c r="N400" s="6" t="str">
        <f t="shared" si="14"/>
        <v/>
      </c>
    </row>
    <row r="401" spans="1:14" s="6" customFormat="1" ht="15.65" customHeight="1" x14ac:dyDescent="0.35">
      <c r="A401" s="169" t="s">
        <v>15</v>
      </c>
      <c r="B401" s="26" t="s">
        <v>16</v>
      </c>
      <c r="C401" s="26" t="s">
        <v>408</v>
      </c>
      <c r="D401" s="14" t="s">
        <v>10727</v>
      </c>
      <c r="E401" s="110">
        <v>4011860370802</v>
      </c>
      <c r="F401" s="110">
        <v>4011860370840</v>
      </c>
      <c r="G401" s="110">
        <v>4011860370888</v>
      </c>
      <c r="H401" s="145"/>
      <c r="I401" s="145"/>
      <c r="J401" s="145">
        <v>50</v>
      </c>
      <c r="K401" s="299">
        <v>43.53</v>
      </c>
      <c r="L401" s="6">
        <f t="shared" si="13"/>
        <v>43.53</v>
      </c>
      <c r="N401" s="6" t="str">
        <f t="shared" si="14"/>
        <v/>
      </c>
    </row>
    <row r="402" spans="1:14" s="6" customFormat="1" ht="15.65" customHeight="1" x14ac:dyDescent="0.35">
      <c r="A402" s="169" t="s">
        <v>15</v>
      </c>
      <c r="B402" s="26" t="s">
        <v>16</v>
      </c>
      <c r="C402" s="26" t="s">
        <v>409</v>
      </c>
      <c r="D402" s="14" t="s">
        <v>10728</v>
      </c>
      <c r="E402" s="110">
        <v>4011860014003</v>
      </c>
      <c r="F402" s="110" t="s">
        <v>30</v>
      </c>
      <c r="G402" s="110">
        <v>4011860014065</v>
      </c>
      <c r="H402" s="145"/>
      <c r="I402" s="145"/>
      <c r="J402" s="145">
        <v>50</v>
      </c>
      <c r="K402" s="299">
        <v>42.68</v>
      </c>
      <c r="L402" s="6">
        <f t="shared" si="13"/>
        <v>42.68</v>
      </c>
      <c r="N402" s="6" t="str">
        <f t="shared" si="14"/>
        <v/>
      </c>
    </row>
    <row r="403" spans="1:14" s="6" customFormat="1" ht="15.65" customHeight="1" x14ac:dyDescent="0.35">
      <c r="A403" s="169" t="s">
        <v>15</v>
      </c>
      <c r="B403" s="26" t="s">
        <v>16</v>
      </c>
      <c r="C403" s="26" t="s">
        <v>410</v>
      </c>
      <c r="D403" s="14" t="s">
        <v>10729</v>
      </c>
      <c r="E403" s="110">
        <v>4011860163206</v>
      </c>
      <c r="F403" s="110">
        <v>4011860163244</v>
      </c>
      <c r="G403" s="110">
        <v>4011860163268</v>
      </c>
      <c r="H403" s="145"/>
      <c r="I403" s="145">
        <v>2</v>
      </c>
      <c r="J403" s="145">
        <v>50</v>
      </c>
      <c r="K403" s="299">
        <v>35.42</v>
      </c>
      <c r="L403" s="6">
        <f t="shared" si="13"/>
        <v>35.42</v>
      </c>
      <c r="N403" s="6" t="str">
        <f t="shared" si="14"/>
        <v/>
      </c>
    </row>
    <row r="404" spans="1:14" s="6" customFormat="1" ht="15.65" customHeight="1" x14ac:dyDescent="0.35">
      <c r="A404" s="169" t="s">
        <v>15</v>
      </c>
      <c r="B404" s="26" t="s">
        <v>16</v>
      </c>
      <c r="C404" s="26" t="s">
        <v>411</v>
      </c>
      <c r="D404" s="14" t="s">
        <v>10730</v>
      </c>
      <c r="E404" s="110">
        <v>4011860163701</v>
      </c>
      <c r="F404" s="110">
        <v>4011860163749</v>
      </c>
      <c r="G404" s="110">
        <v>4011860163763</v>
      </c>
      <c r="H404" s="145"/>
      <c r="I404" s="145">
        <v>2</v>
      </c>
      <c r="J404" s="145">
        <v>50</v>
      </c>
      <c r="K404" s="299">
        <v>30.47</v>
      </c>
      <c r="L404" s="6">
        <f t="shared" si="13"/>
        <v>30.47</v>
      </c>
      <c r="N404" s="6" t="str">
        <f t="shared" si="14"/>
        <v/>
      </c>
    </row>
    <row r="405" spans="1:14" s="6" customFormat="1" ht="15.65" customHeight="1" x14ac:dyDescent="0.35">
      <c r="A405" s="169" t="s">
        <v>31</v>
      </c>
      <c r="B405" s="26" t="s">
        <v>16</v>
      </c>
      <c r="C405" s="26" t="s">
        <v>412</v>
      </c>
      <c r="D405" s="14" t="s">
        <v>10731</v>
      </c>
      <c r="E405" s="110">
        <v>4011860314905</v>
      </c>
      <c r="F405" s="110" t="s">
        <v>30</v>
      </c>
      <c r="G405" s="110">
        <v>4011860314981</v>
      </c>
      <c r="H405" s="145"/>
      <c r="I405" s="145"/>
      <c r="J405" s="145">
        <v>30</v>
      </c>
      <c r="K405" s="299">
        <v>35.92</v>
      </c>
      <c r="L405" s="6">
        <f t="shared" si="13"/>
        <v>35.92</v>
      </c>
      <c r="N405" s="6" t="str">
        <f t="shared" si="14"/>
        <v/>
      </c>
    </row>
    <row r="406" spans="1:14" s="6" customFormat="1" ht="15.65" customHeight="1" x14ac:dyDescent="0.35">
      <c r="A406" s="169" t="s">
        <v>31</v>
      </c>
      <c r="B406" s="26" t="s">
        <v>16</v>
      </c>
      <c r="C406" s="26" t="s">
        <v>413</v>
      </c>
      <c r="D406" s="14" t="s">
        <v>10732</v>
      </c>
      <c r="E406" s="110">
        <v>4011860333708</v>
      </c>
      <c r="F406" s="110" t="s">
        <v>30</v>
      </c>
      <c r="G406" s="110">
        <v>4011860333760</v>
      </c>
      <c r="H406" s="145"/>
      <c r="I406" s="145"/>
      <c r="J406" s="145">
        <v>30</v>
      </c>
      <c r="K406" s="299">
        <v>35.979999999999997</v>
      </c>
      <c r="L406" s="6">
        <f t="shared" si="13"/>
        <v>35.979999999999997</v>
      </c>
      <c r="N406" s="6" t="str">
        <f t="shared" si="14"/>
        <v/>
      </c>
    </row>
    <row r="407" spans="1:14" s="6" customFormat="1" ht="15.65" customHeight="1" x14ac:dyDescent="0.35">
      <c r="A407" s="169" t="s">
        <v>31</v>
      </c>
      <c r="B407" s="26" t="s">
        <v>16</v>
      </c>
      <c r="C407" s="26" t="s">
        <v>414</v>
      </c>
      <c r="D407" s="14" t="s">
        <v>10733</v>
      </c>
      <c r="E407" s="110">
        <v>4011860164302</v>
      </c>
      <c r="F407" s="110" t="s">
        <v>30</v>
      </c>
      <c r="G407" s="110">
        <v>4011860164364</v>
      </c>
      <c r="H407" s="145"/>
      <c r="I407" s="145"/>
      <c r="J407" s="145">
        <v>30</v>
      </c>
      <c r="K407" s="299">
        <v>46.33</v>
      </c>
      <c r="L407" s="6">
        <f t="shared" si="13"/>
        <v>46.33</v>
      </c>
      <c r="N407" s="6" t="str">
        <f t="shared" si="14"/>
        <v/>
      </c>
    </row>
    <row r="408" spans="1:14" s="6" customFormat="1" ht="15.65" customHeight="1" x14ac:dyDescent="0.35">
      <c r="A408" s="169" t="s">
        <v>31</v>
      </c>
      <c r="B408" s="26" t="s">
        <v>16</v>
      </c>
      <c r="C408" s="26" t="s">
        <v>415</v>
      </c>
      <c r="D408" s="14" t="s">
        <v>10734</v>
      </c>
      <c r="E408" s="110">
        <v>4011860315001</v>
      </c>
      <c r="F408" s="110" t="s">
        <v>30</v>
      </c>
      <c r="G408" s="110">
        <v>4011860315063</v>
      </c>
      <c r="H408" s="145"/>
      <c r="I408" s="145"/>
      <c r="J408" s="145">
        <v>30</v>
      </c>
      <c r="K408" s="299">
        <v>84.04</v>
      </c>
      <c r="L408" s="6">
        <f t="shared" si="13"/>
        <v>84.04</v>
      </c>
      <c r="N408" s="6" t="str">
        <f t="shared" si="14"/>
        <v/>
      </c>
    </row>
    <row r="409" spans="1:14" s="6" customFormat="1" ht="15.65" customHeight="1" x14ac:dyDescent="0.35">
      <c r="A409" s="169" t="s">
        <v>31</v>
      </c>
      <c r="B409" s="26" t="s">
        <v>16</v>
      </c>
      <c r="C409" s="26" t="s">
        <v>416</v>
      </c>
      <c r="D409" s="14" t="s">
        <v>10735</v>
      </c>
      <c r="E409" s="110">
        <v>4011860315209</v>
      </c>
      <c r="F409" s="110" t="s">
        <v>30</v>
      </c>
      <c r="G409" s="110">
        <v>4011860315261</v>
      </c>
      <c r="H409" s="145"/>
      <c r="I409" s="145"/>
      <c r="J409" s="145">
        <v>30</v>
      </c>
      <c r="K409" s="299">
        <v>64.62</v>
      </c>
      <c r="L409" s="6">
        <f t="shared" si="13"/>
        <v>64.62</v>
      </c>
      <c r="N409" s="6" t="str">
        <f t="shared" si="14"/>
        <v/>
      </c>
    </row>
    <row r="410" spans="1:14" s="6" customFormat="1" ht="15.65" customHeight="1" x14ac:dyDescent="0.35">
      <c r="A410" s="169" t="s">
        <v>31</v>
      </c>
      <c r="B410" s="26" t="s">
        <v>16</v>
      </c>
      <c r="C410" s="26" t="s">
        <v>417</v>
      </c>
      <c r="D410" s="14" t="s">
        <v>10736</v>
      </c>
      <c r="E410" s="110">
        <v>4011860332909</v>
      </c>
      <c r="F410" s="110" t="s">
        <v>30</v>
      </c>
      <c r="G410" s="110">
        <v>4011860332961</v>
      </c>
      <c r="H410" s="145"/>
      <c r="I410" s="145"/>
      <c r="J410" s="145">
        <v>30</v>
      </c>
      <c r="K410" s="299">
        <v>70.930000000000007</v>
      </c>
      <c r="L410" s="6">
        <f t="shared" si="13"/>
        <v>70.930000000000007</v>
      </c>
      <c r="N410" s="6" t="str">
        <f t="shared" si="14"/>
        <v/>
      </c>
    </row>
    <row r="411" spans="1:14" s="6" customFormat="1" ht="15.65" customHeight="1" x14ac:dyDescent="0.35">
      <c r="A411" s="169" t="s">
        <v>31</v>
      </c>
      <c r="B411" s="26" t="s">
        <v>16</v>
      </c>
      <c r="C411" s="26" t="s">
        <v>418</v>
      </c>
      <c r="D411" s="14" t="s">
        <v>10737</v>
      </c>
      <c r="E411" s="110">
        <v>4011860164609</v>
      </c>
      <c r="F411" s="110" t="s">
        <v>30</v>
      </c>
      <c r="G411" s="110">
        <v>4011860164661</v>
      </c>
      <c r="H411" s="145"/>
      <c r="I411" s="145"/>
      <c r="J411" s="145">
        <v>30</v>
      </c>
      <c r="K411" s="299">
        <v>72.41</v>
      </c>
      <c r="L411" s="6">
        <f t="shared" si="13"/>
        <v>72.41</v>
      </c>
      <c r="N411" s="6" t="str">
        <f t="shared" si="14"/>
        <v/>
      </c>
    </row>
    <row r="412" spans="1:14" s="6" customFormat="1" ht="15.65" customHeight="1" x14ac:dyDescent="0.35">
      <c r="A412" s="169" t="s">
        <v>31</v>
      </c>
      <c r="B412" s="26" t="s">
        <v>16</v>
      </c>
      <c r="C412" s="26" t="s">
        <v>419</v>
      </c>
      <c r="D412" s="14" t="s">
        <v>10738</v>
      </c>
      <c r="E412" s="110">
        <v>5050027056202</v>
      </c>
      <c r="F412" s="110" t="s">
        <v>30</v>
      </c>
      <c r="G412" s="110">
        <v>5050027056288</v>
      </c>
      <c r="H412" s="145"/>
      <c r="I412" s="145"/>
      <c r="J412" s="145">
        <v>30</v>
      </c>
      <c r="K412" s="299">
        <v>108.92</v>
      </c>
      <c r="L412" s="6">
        <f t="shared" si="13"/>
        <v>108.92</v>
      </c>
      <c r="N412" s="6" t="str">
        <f t="shared" si="14"/>
        <v/>
      </c>
    </row>
    <row r="413" spans="1:14" s="6" customFormat="1" ht="15.65" customHeight="1" x14ac:dyDescent="0.35">
      <c r="A413" s="169" t="s">
        <v>31</v>
      </c>
      <c r="B413" s="26" t="s">
        <v>16</v>
      </c>
      <c r="C413" s="26" t="s">
        <v>420</v>
      </c>
      <c r="D413" s="14" t="s">
        <v>10739</v>
      </c>
      <c r="E413" s="110">
        <v>4011860315407</v>
      </c>
      <c r="F413" s="110" t="s">
        <v>30</v>
      </c>
      <c r="G413" s="110">
        <v>4011860315469</v>
      </c>
      <c r="H413" s="145"/>
      <c r="I413" s="145"/>
      <c r="J413" s="145">
        <v>30</v>
      </c>
      <c r="K413" s="299">
        <v>105.78</v>
      </c>
      <c r="L413" s="6">
        <f t="shared" si="13"/>
        <v>105.78</v>
      </c>
      <c r="N413" s="6" t="str">
        <f t="shared" si="14"/>
        <v/>
      </c>
    </row>
    <row r="414" spans="1:14" s="6" customFormat="1" ht="15.65" customHeight="1" x14ac:dyDescent="0.35">
      <c r="A414" s="169" t="s">
        <v>31</v>
      </c>
      <c r="B414" s="26" t="s">
        <v>16</v>
      </c>
      <c r="C414" s="26" t="s">
        <v>421</v>
      </c>
      <c r="D414" s="14" t="s">
        <v>10740</v>
      </c>
      <c r="E414" s="110">
        <v>4011860315506</v>
      </c>
      <c r="F414" s="110" t="s">
        <v>30</v>
      </c>
      <c r="G414" s="110">
        <v>4011860315582</v>
      </c>
      <c r="H414" s="145"/>
      <c r="I414" s="145"/>
      <c r="J414" s="145">
        <v>20</v>
      </c>
      <c r="K414" s="299">
        <v>110.06</v>
      </c>
      <c r="L414" s="6">
        <f t="shared" si="13"/>
        <v>110.06</v>
      </c>
      <c r="N414" s="6" t="str">
        <f t="shared" si="14"/>
        <v/>
      </c>
    </row>
    <row r="415" spans="1:14" s="6" customFormat="1" ht="15.65" customHeight="1" x14ac:dyDescent="0.35">
      <c r="A415" s="169" t="s">
        <v>31</v>
      </c>
      <c r="B415" s="26" t="s">
        <v>16</v>
      </c>
      <c r="C415" s="26" t="s">
        <v>422</v>
      </c>
      <c r="D415" s="14" t="s">
        <v>10741</v>
      </c>
      <c r="E415" s="110">
        <v>4011860165002</v>
      </c>
      <c r="F415" s="110" t="s">
        <v>30</v>
      </c>
      <c r="G415" s="110">
        <v>4011860165064</v>
      </c>
      <c r="H415" s="145"/>
      <c r="I415" s="145"/>
      <c r="J415" s="145">
        <v>30</v>
      </c>
      <c r="K415" s="299">
        <v>75.989999999999995</v>
      </c>
      <c r="L415" s="6">
        <f t="shared" si="13"/>
        <v>75.989999999999995</v>
      </c>
      <c r="N415" s="6" t="str">
        <f t="shared" si="14"/>
        <v/>
      </c>
    </row>
    <row r="416" spans="1:14" s="6" customFormat="1" ht="15.65" customHeight="1" x14ac:dyDescent="0.35">
      <c r="A416" s="169" t="s">
        <v>31</v>
      </c>
      <c r="B416" s="26" t="s">
        <v>16</v>
      </c>
      <c r="C416" s="26" t="s">
        <v>423</v>
      </c>
      <c r="D416" s="14" t="s">
        <v>10742</v>
      </c>
      <c r="E416" s="110">
        <v>4011860165408</v>
      </c>
      <c r="F416" s="110" t="s">
        <v>30</v>
      </c>
      <c r="G416" s="110">
        <v>4011860165460</v>
      </c>
      <c r="H416" s="145"/>
      <c r="I416" s="145"/>
      <c r="J416" s="145">
        <v>30</v>
      </c>
      <c r="K416" s="299">
        <v>74.62</v>
      </c>
      <c r="L416" s="6">
        <f t="shared" si="13"/>
        <v>74.62</v>
      </c>
      <c r="N416" s="6" t="str">
        <f t="shared" si="14"/>
        <v/>
      </c>
    </row>
    <row r="417" spans="1:14" s="6" customFormat="1" ht="15.65" customHeight="1" x14ac:dyDescent="0.35">
      <c r="A417" s="169" t="s">
        <v>31</v>
      </c>
      <c r="B417" s="26" t="s">
        <v>16</v>
      </c>
      <c r="C417" s="26" t="s">
        <v>424</v>
      </c>
      <c r="D417" s="14" t="s">
        <v>10743</v>
      </c>
      <c r="E417" s="110">
        <v>4011860165606</v>
      </c>
      <c r="F417" s="110" t="s">
        <v>30</v>
      </c>
      <c r="G417" s="110">
        <v>4011860165682</v>
      </c>
      <c r="H417" s="145"/>
      <c r="I417" s="145"/>
      <c r="J417" s="145">
        <v>21</v>
      </c>
      <c r="K417" s="299">
        <v>80.8</v>
      </c>
      <c r="L417" s="6">
        <f t="shared" si="13"/>
        <v>80.8</v>
      </c>
      <c r="N417" s="6" t="str">
        <f t="shared" si="14"/>
        <v/>
      </c>
    </row>
    <row r="418" spans="1:14" s="6" customFormat="1" ht="15.65" customHeight="1" x14ac:dyDescent="0.35">
      <c r="A418" s="169" t="s">
        <v>31</v>
      </c>
      <c r="B418" s="26" t="s">
        <v>16</v>
      </c>
      <c r="C418" s="26" t="s">
        <v>425</v>
      </c>
      <c r="D418" s="14" t="s">
        <v>10744</v>
      </c>
      <c r="E418" s="110">
        <v>4011860386605</v>
      </c>
      <c r="F418" s="110" t="s">
        <v>30</v>
      </c>
      <c r="G418" s="110">
        <v>4011860386667</v>
      </c>
      <c r="H418" s="145"/>
      <c r="I418" s="145"/>
      <c r="J418" s="145">
        <v>20</v>
      </c>
      <c r="K418" s="299">
        <v>77.27</v>
      </c>
      <c r="L418" s="6">
        <f t="shared" si="13"/>
        <v>77.27</v>
      </c>
      <c r="N418" s="6" t="str">
        <f t="shared" si="14"/>
        <v/>
      </c>
    </row>
    <row r="419" spans="1:14" s="6" customFormat="1" ht="15.65" customHeight="1" x14ac:dyDescent="0.35">
      <c r="A419" s="169" t="s">
        <v>31</v>
      </c>
      <c r="B419" s="26" t="s">
        <v>16</v>
      </c>
      <c r="C419" s="26" t="s">
        <v>426</v>
      </c>
      <c r="D419" s="14" t="s">
        <v>10745</v>
      </c>
      <c r="E419" s="110">
        <v>4011860166306</v>
      </c>
      <c r="F419" s="110" t="s">
        <v>30</v>
      </c>
      <c r="G419" s="110">
        <v>4011860166368</v>
      </c>
      <c r="H419" s="145"/>
      <c r="I419" s="145"/>
      <c r="J419" s="145">
        <v>15</v>
      </c>
      <c r="K419" s="299">
        <v>104.27</v>
      </c>
      <c r="L419" s="6">
        <f t="shared" si="13"/>
        <v>104.27</v>
      </c>
      <c r="N419" s="6" t="str">
        <f t="shared" si="14"/>
        <v/>
      </c>
    </row>
    <row r="420" spans="1:14" s="6" customFormat="1" ht="15.65" customHeight="1" x14ac:dyDescent="0.35">
      <c r="A420" s="169" t="s">
        <v>31</v>
      </c>
      <c r="B420" s="26" t="s">
        <v>16</v>
      </c>
      <c r="C420" s="26" t="s">
        <v>427</v>
      </c>
      <c r="D420" s="14" t="s">
        <v>10746</v>
      </c>
      <c r="E420" s="110">
        <v>4011860315803</v>
      </c>
      <c r="F420" s="110" t="s">
        <v>30</v>
      </c>
      <c r="G420" s="110">
        <v>4011860315889</v>
      </c>
      <c r="H420" s="145"/>
      <c r="I420" s="145"/>
      <c r="J420" s="145">
        <v>12</v>
      </c>
      <c r="K420" s="299">
        <v>173.54</v>
      </c>
      <c r="L420" s="6">
        <f t="shared" si="13"/>
        <v>173.54</v>
      </c>
      <c r="N420" s="6" t="str">
        <f t="shared" si="14"/>
        <v/>
      </c>
    </row>
    <row r="421" spans="1:14" s="6" customFormat="1" ht="15.65" customHeight="1" x14ac:dyDescent="0.35">
      <c r="A421" s="169" t="s">
        <v>31</v>
      </c>
      <c r="B421" s="26" t="s">
        <v>16</v>
      </c>
      <c r="C421" s="26" t="s">
        <v>428</v>
      </c>
      <c r="D421" s="14" t="s">
        <v>10747</v>
      </c>
      <c r="E421" s="110">
        <v>4011860316008</v>
      </c>
      <c r="F421" s="110" t="s">
        <v>30</v>
      </c>
      <c r="G421" s="110">
        <v>4011860316060</v>
      </c>
      <c r="H421" s="145"/>
      <c r="I421" s="145"/>
      <c r="J421" s="145">
        <v>12</v>
      </c>
      <c r="K421" s="299">
        <v>161.88999999999999</v>
      </c>
      <c r="L421" s="6">
        <f t="shared" si="13"/>
        <v>161.88999999999999</v>
      </c>
      <c r="N421" s="6" t="str">
        <f t="shared" si="14"/>
        <v/>
      </c>
    </row>
    <row r="422" spans="1:14" s="6" customFormat="1" ht="15.65" customHeight="1" x14ac:dyDescent="0.35">
      <c r="A422" s="169" t="s">
        <v>31</v>
      </c>
      <c r="B422" s="26" t="s">
        <v>16</v>
      </c>
      <c r="C422" s="26" t="s">
        <v>429</v>
      </c>
      <c r="D422" s="14" t="s">
        <v>10748</v>
      </c>
      <c r="E422" s="110">
        <v>4011860166504</v>
      </c>
      <c r="F422" s="110" t="s">
        <v>30</v>
      </c>
      <c r="G422" s="110">
        <v>4011860166566</v>
      </c>
      <c r="H422" s="145"/>
      <c r="I422" s="145"/>
      <c r="J422" s="145">
        <v>10</v>
      </c>
      <c r="K422" s="299">
        <v>171.04</v>
      </c>
      <c r="L422" s="6">
        <f t="shared" si="13"/>
        <v>171.04</v>
      </c>
      <c r="N422" s="6" t="str">
        <f t="shared" si="14"/>
        <v/>
      </c>
    </row>
    <row r="423" spans="1:14" s="6" customFormat="1" ht="15.65" customHeight="1" x14ac:dyDescent="0.35">
      <c r="A423" s="169" t="s">
        <v>15</v>
      </c>
      <c r="B423" s="26" t="s">
        <v>16</v>
      </c>
      <c r="C423" s="26" t="s">
        <v>430</v>
      </c>
      <c r="D423" s="14" t="s">
        <v>10749</v>
      </c>
      <c r="E423" s="110">
        <v>4011860167402</v>
      </c>
      <c r="F423" s="110">
        <v>4011860167426</v>
      </c>
      <c r="G423" s="110">
        <v>4011860167488</v>
      </c>
      <c r="H423" s="145"/>
      <c r="I423" s="145">
        <v>10</v>
      </c>
      <c r="J423" s="145">
        <v>1000</v>
      </c>
      <c r="K423" s="299">
        <v>3.3</v>
      </c>
      <c r="L423" s="6">
        <f t="shared" si="13"/>
        <v>3.3</v>
      </c>
      <c r="N423" s="6" t="str">
        <f t="shared" si="14"/>
        <v/>
      </c>
    </row>
    <row r="424" spans="1:14" s="6" customFormat="1" ht="15.65" customHeight="1" x14ac:dyDescent="0.35">
      <c r="A424" s="169" t="s">
        <v>15</v>
      </c>
      <c r="B424" s="26" t="s">
        <v>16</v>
      </c>
      <c r="C424" s="26" t="s">
        <v>431</v>
      </c>
      <c r="D424" s="14" t="s">
        <v>10750</v>
      </c>
      <c r="E424" s="110">
        <v>4011860167600</v>
      </c>
      <c r="F424" s="110">
        <v>4011860167655</v>
      </c>
      <c r="G424" s="110">
        <v>4011860167662</v>
      </c>
      <c r="H424" s="145"/>
      <c r="I424" s="145">
        <v>10</v>
      </c>
      <c r="J424" s="145">
        <v>1000</v>
      </c>
      <c r="K424" s="299">
        <v>3.96</v>
      </c>
      <c r="L424" s="6">
        <f t="shared" si="13"/>
        <v>3.96</v>
      </c>
      <c r="N424" s="6" t="str">
        <f t="shared" si="14"/>
        <v/>
      </c>
    </row>
    <row r="425" spans="1:14" s="6" customFormat="1" ht="15.65" customHeight="1" x14ac:dyDescent="0.35">
      <c r="A425" s="169" t="s">
        <v>15</v>
      </c>
      <c r="B425" s="26" t="s">
        <v>16</v>
      </c>
      <c r="C425" s="26" t="s">
        <v>432</v>
      </c>
      <c r="D425" s="14" t="s">
        <v>10751</v>
      </c>
      <c r="E425" s="110">
        <v>4011860167709</v>
      </c>
      <c r="F425" s="110">
        <v>4011860167723</v>
      </c>
      <c r="G425" s="110">
        <v>4011860167785</v>
      </c>
      <c r="H425" s="145"/>
      <c r="I425" s="145">
        <v>10</v>
      </c>
      <c r="J425" s="145">
        <v>1000</v>
      </c>
      <c r="K425" s="299">
        <v>2.74</v>
      </c>
      <c r="L425" s="6">
        <f t="shared" si="13"/>
        <v>2.74</v>
      </c>
      <c r="N425" s="6" t="str">
        <f t="shared" si="14"/>
        <v/>
      </c>
    </row>
    <row r="426" spans="1:14" s="6" customFormat="1" ht="15.65" customHeight="1" x14ac:dyDescent="0.35">
      <c r="A426" s="169" t="s">
        <v>15</v>
      </c>
      <c r="B426" s="26" t="s">
        <v>16</v>
      </c>
      <c r="C426" s="26" t="s">
        <v>433</v>
      </c>
      <c r="D426" s="14" t="s">
        <v>10752</v>
      </c>
      <c r="E426" s="110">
        <v>4011860168201</v>
      </c>
      <c r="F426" s="110">
        <v>4011860168225</v>
      </c>
      <c r="G426" s="110">
        <v>4011860168287</v>
      </c>
      <c r="H426" s="145"/>
      <c r="I426" s="145">
        <v>10</v>
      </c>
      <c r="J426" s="145">
        <v>1000</v>
      </c>
      <c r="K426" s="299">
        <v>4.21</v>
      </c>
      <c r="L426" s="6">
        <f t="shared" si="13"/>
        <v>4.21</v>
      </c>
      <c r="N426" s="6" t="str">
        <f t="shared" si="14"/>
        <v/>
      </c>
    </row>
    <row r="427" spans="1:14" s="6" customFormat="1" ht="15.65" customHeight="1" x14ac:dyDescent="0.35">
      <c r="A427" s="169" t="s">
        <v>15</v>
      </c>
      <c r="B427" s="26" t="s">
        <v>16</v>
      </c>
      <c r="C427" s="26" t="s">
        <v>434</v>
      </c>
      <c r="D427" s="14" t="s">
        <v>10753</v>
      </c>
      <c r="E427" s="110">
        <v>4011860168300</v>
      </c>
      <c r="F427" s="110">
        <v>4011860168324</v>
      </c>
      <c r="G427" s="110">
        <v>4011860168386</v>
      </c>
      <c r="H427" s="145"/>
      <c r="I427" s="145">
        <v>10</v>
      </c>
      <c r="J427" s="145">
        <v>1000</v>
      </c>
      <c r="K427" s="299">
        <v>2.42</v>
      </c>
      <c r="L427" s="6">
        <f t="shared" si="13"/>
        <v>2.42</v>
      </c>
      <c r="N427" s="6" t="str">
        <f t="shared" si="14"/>
        <v/>
      </c>
    </row>
    <row r="428" spans="1:14" s="6" customFormat="1" ht="15.65" customHeight="1" x14ac:dyDescent="0.35">
      <c r="A428" s="169" t="s">
        <v>15</v>
      </c>
      <c r="B428" s="26" t="s">
        <v>16</v>
      </c>
      <c r="C428" s="26" t="s">
        <v>435</v>
      </c>
      <c r="D428" s="14" t="s">
        <v>10754</v>
      </c>
      <c r="E428" s="110">
        <v>4011860168607</v>
      </c>
      <c r="F428" s="110">
        <v>4011860168621</v>
      </c>
      <c r="G428" s="110">
        <v>4011860168683</v>
      </c>
      <c r="H428" s="145"/>
      <c r="I428" s="145">
        <v>10</v>
      </c>
      <c r="J428" s="145">
        <v>1000</v>
      </c>
      <c r="K428" s="299">
        <v>1.81</v>
      </c>
      <c r="L428" s="6">
        <f t="shared" si="13"/>
        <v>1.81</v>
      </c>
      <c r="N428" s="6" t="str">
        <f t="shared" si="14"/>
        <v/>
      </c>
    </row>
    <row r="429" spans="1:14" s="6" customFormat="1" ht="15.65" customHeight="1" x14ac:dyDescent="0.35">
      <c r="A429" s="169" t="s">
        <v>15</v>
      </c>
      <c r="B429" s="26" t="s">
        <v>16</v>
      </c>
      <c r="C429" s="26" t="s">
        <v>436</v>
      </c>
      <c r="D429" s="14" t="s">
        <v>10755</v>
      </c>
      <c r="E429" s="110">
        <v>4011860169000</v>
      </c>
      <c r="F429" s="110">
        <v>4011860169024</v>
      </c>
      <c r="G429" s="110">
        <v>4011860169086</v>
      </c>
      <c r="H429" s="145"/>
      <c r="I429" s="145">
        <v>10</v>
      </c>
      <c r="J429" s="145">
        <v>500</v>
      </c>
      <c r="K429" s="299">
        <v>3.25</v>
      </c>
      <c r="L429" s="6">
        <f t="shared" si="13"/>
        <v>3.25</v>
      </c>
      <c r="N429" s="6" t="str">
        <f t="shared" si="14"/>
        <v/>
      </c>
    </row>
    <row r="430" spans="1:14" s="6" customFormat="1" ht="15.65" customHeight="1" x14ac:dyDescent="0.35">
      <c r="A430" s="169" t="s">
        <v>15</v>
      </c>
      <c r="B430" s="26" t="s">
        <v>16</v>
      </c>
      <c r="C430" s="26" t="s">
        <v>437</v>
      </c>
      <c r="D430" s="14" t="s">
        <v>10756</v>
      </c>
      <c r="E430" s="110">
        <v>4011860169307</v>
      </c>
      <c r="F430" s="110">
        <v>4011860169321</v>
      </c>
      <c r="G430" s="110">
        <v>4011860169383</v>
      </c>
      <c r="H430" s="145"/>
      <c r="I430" s="145">
        <v>10</v>
      </c>
      <c r="J430" s="145">
        <v>500</v>
      </c>
      <c r="K430" s="299">
        <v>3.04</v>
      </c>
      <c r="L430" s="6">
        <f t="shared" si="13"/>
        <v>3.04</v>
      </c>
      <c r="N430" s="6" t="str">
        <f t="shared" si="14"/>
        <v/>
      </c>
    </row>
    <row r="431" spans="1:14" s="6" customFormat="1" ht="15.65" customHeight="1" x14ac:dyDescent="0.35">
      <c r="A431" s="169" t="s">
        <v>15</v>
      </c>
      <c r="B431" s="26" t="s">
        <v>16</v>
      </c>
      <c r="C431" s="26" t="s">
        <v>438</v>
      </c>
      <c r="D431" s="14" t="s">
        <v>10757</v>
      </c>
      <c r="E431" s="110">
        <v>4011860169703</v>
      </c>
      <c r="F431" s="110">
        <v>4011860169727</v>
      </c>
      <c r="G431" s="110">
        <v>4011860169789</v>
      </c>
      <c r="H431" s="145"/>
      <c r="I431" s="145">
        <v>10</v>
      </c>
      <c r="J431" s="145">
        <v>500</v>
      </c>
      <c r="K431" s="299">
        <v>2.7</v>
      </c>
      <c r="L431" s="6">
        <f t="shared" si="13"/>
        <v>2.7</v>
      </c>
      <c r="N431" s="6" t="str">
        <f t="shared" si="14"/>
        <v/>
      </c>
    </row>
    <row r="432" spans="1:14" s="6" customFormat="1" ht="15.65" customHeight="1" x14ac:dyDescent="0.35">
      <c r="A432" s="169" t="s">
        <v>15</v>
      </c>
      <c r="B432" s="26" t="s">
        <v>16</v>
      </c>
      <c r="C432" s="26" t="s">
        <v>439</v>
      </c>
      <c r="D432" s="14" t="s">
        <v>10758</v>
      </c>
      <c r="E432" s="110">
        <v>4011860169802</v>
      </c>
      <c r="F432" s="110">
        <v>4011860169857</v>
      </c>
      <c r="G432" s="110">
        <v>4011860169864</v>
      </c>
      <c r="H432" s="145"/>
      <c r="I432" s="145">
        <v>10</v>
      </c>
      <c r="J432" s="145">
        <v>500</v>
      </c>
      <c r="K432" s="299">
        <v>1.99</v>
      </c>
      <c r="L432" s="6">
        <f t="shared" si="13"/>
        <v>1.99</v>
      </c>
      <c r="N432" s="6" t="str">
        <f t="shared" si="14"/>
        <v/>
      </c>
    </row>
    <row r="433" spans="1:14" s="6" customFormat="1" ht="15.65" customHeight="1" x14ac:dyDescent="0.35">
      <c r="A433" s="169" t="s">
        <v>15</v>
      </c>
      <c r="B433" s="26" t="s">
        <v>16</v>
      </c>
      <c r="C433" s="26" t="s">
        <v>440</v>
      </c>
      <c r="D433" s="14" t="s">
        <v>10759</v>
      </c>
      <c r="E433" s="110">
        <v>4011860169901</v>
      </c>
      <c r="F433" s="110">
        <v>4011860169956</v>
      </c>
      <c r="G433" s="110">
        <v>4011860169963</v>
      </c>
      <c r="H433" s="145"/>
      <c r="I433" s="145">
        <v>10</v>
      </c>
      <c r="J433" s="145">
        <v>500</v>
      </c>
      <c r="K433" s="299">
        <v>1.6</v>
      </c>
      <c r="L433" s="6">
        <f t="shared" si="13"/>
        <v>1.6</v>
      </c>
      <c r="N433" s="6" t="str">
        <f t="shared" si="14"/>
        <v/>
      </c>
    </row>
    <row r="434" spans="1:14" s="6" customFormat="1" ht="15.65" customHeight="1" x14ac:dyDescent="0.35">
      <c r="A434" s="169" t="s">
        <v>15</v>
      </c>
      <c r="B434" s="26" t="s">
        <v>16</v>
      </c>
      <c r="C434" s="26" t="s">
        <v>441</v>
      </c>
      <c r="D434" s="14" t="s">
        <v>10760</v>
      </c>
      <c r="E434" s="110">
        <v>4011860170402</v>
      </c>
      <c r="F434" s="110">
        <v>4011860170457</v>
      </c>
      <c r="G434" s="110">
        <v>4011860170464</v>
      </c>
      <c r="H434" s="145"/>
      <c r="I434" s="145">
        <v>10</v>
      </c>
      <c r="J434" s="145">
        <v>500</v>
      </c>
      <c r="K434" s="299">
        <v>1.87</v>
      </c>
      <c r="L434" s="6">
        <f t="shared" si="13"/>
        <v>1.87</v>
      </c>
      <c r="N434" s="6" t="str">
        <f t="shared" si="14"/>
        <v/>
      </c>
    </row>
    <row r="435" spans="1:14" s="6" customFormat="1" ht="15.65" customHeight="1" x14ac:dyDescent="0.35">
      <c r="A435" s="169" t="s">
        <v>15</v>
      </c>
      <c r="B435" s="26" t="s">
        <v>16</v>
      </c>
      <c r="C435" s="26" t="s">
        <v>442</v>
      </c>
      <c r="D435" s="14" t="s">
        <v>10761</v>
      </c>
      <c r="E435" s="110">
        <v>4011860170501</v>
      </c>
      <c r="F435" s="110">
        <v>4011860170556</v>
      </c>
      <c r="G435" s="110">
        <v>4011860170563</v>
      </c>
      <c r="H435" s="145"/>
      <c r="I435" s="145">
        <v>10</v>
      </c>
      <c r="J435" s="145">
        <v>500</v>
      </c>
      <c r="K435" s="299">
        <v>1.64</v>
      </c>
      <c r="L435" s="6">
        <f t="shared" si="13"/>
        <v>1.64</v>
      </c>
      <c r="N435" s="6" t="str">
        <f t="shared" si="14"/>
        <v/>
      </c>
    </row>
    <row r="436" spans="1:14" s="6" customFormat="1" ht="15.65" customHeight="1" x14ac:dyDescent="0.35">
      <c r="A436" s="169" t="s">
        <v>15</v>
      </c>
      <c r="B436" s="26" t="s">
        <v>16</v>
      </c>
      <c r="C436" s="26" t="s">
        <v>443</v>
      </c>
      <c r="D436" s="14" t="s">
        <v>10762</v>
      </c>
      <c r="E436" s="110">
        <v>4011860170808</v>
      </c>
      <c r="F436" s="110">
        <v>4011860170853</v>
      </c>
      <c r="G436" s="110">
        <v>4011860170860</v>
      </c>
      <c r="H436" s="145"/>
      <c r="I436" s="145">
        <v>10</v>
      </c>
      <c r="J436" s="145">
        <v>500</v>
      </c>
      <c r="K436" s="299">
        <v>3.14</v>
      </c>
      <c r="L436" s="6">
        <f t="shared" si="13"/>
        <v>3.14</v>
      </c>
      <c r="N436" s="6" t="str">
        <f t="shared" si="14"/>
        <v/>
      </c>
    </row>
    <row r="437" spans="1:14" s="6" customFormat="1" ht="15.65" customHeight="1" x14ac:dyDescent="0.35">
      <c r="A437" s="169" t="s">
        <v>15</v>
      </c>
      <c r="B437" s="26" t="s">
        <v>16</v>
      </c>
      <c r="C437" s="26" t="s">
        <v>444</v>
      </c>
      <c r="D437" s="14" t="s">
        <v>10763</v>
      </c>
      <c r="E437" s="110">
        <v>4011860171102</v>
      </c>
      <c r="F437" s="110">
        <v>4011860171157</v>
      </c>
      <c r="G437" s="110">
        <v>4011860171164</v>
      </c>
      <c r="H437" s="145"/>
      <c r="I437" s="145">
        <v>10</v>
      </c>
      <c r="J437" s="145">
        <v>400</v>
      </c>
      <c r="K437" s="299">
        <v>1.17</v>
      </c>
      <c r="L437" s="6">
        <f t="shared" si="13"/>
        <v>1.17</v>
      </c>
      <c r="N437" s="6" t="str">
        <f t="shared" si="14"/>
        <v/>
      </c>
    </row>
    <row r="438" spans="1:14" s="6" customFormat="1" ht="15.65" customHeight="1" x14ac:dyDescent="0.35">
      <c r="A438" s="169" t="s">
        <v>15</v>
      </c>
      <c r="B438" s="26" t="s">
        <v>16</v>
      </c>
      <c r="C438" s="26" t="s">
        <v>445</v>
      </c>
      <c r="D438" s="14" t="s">
        <v>10764</v>
      </c>
      <c r="E438" s="110">
        <v>4011860171300</v>
      </c>
      <c r="F438" s="110">
        <v>4011860171355</v>
      </c>
      <c r="G438" s="110">
        <v>4011860171362</v>
      </c>
      <c r="H438" s="145"/>
      <c r="I438" s="145">
        <v>10</v>
      </c>
      <c r="J438" s="145">
        <v>400</v>
      </c>
      <c r="K438" s="299">
        <v>3.67</v>
      </c>
      <c r="L438" s="6">
        <f t="shared" si="13"/>
        <v>3.67</v>
      </c>
      <c r="N438" s="6" t="str">
        <f t="shared" si="14"/>
        <v/>
      </c>
    </row>
    <row r="439" spans="1:14" s="6" customFormat="1" ht="15.65" customHeight="1" x14ac:dyDescent="0.35">
      <c r="A439" s="169" t="s">
        <v>15</v>
      </c>
      <c r="B439" s="26" t="s">
        <v>16</v>
      </c>
      <c r="C439" s="26" t="s">
        <v>446</v>
      </c>
      <c r="D439" s="14" t="s">
        <v>10765</v>
      </c>
      <c r="E439" s="110">
        <v>4011860171508</v>
      </c>
      <c r="F439" s="110">
        <v>4011860171522</v>
      </c>
      <c r="G439" s="110">
        <v>4011860171584</v>
      </c>
      <c r="H439" s="145"/>
      <c r="I439" s="145">
        <v>10</v>
      </c>
      <c r="J439" s="145">
        <v>500</v>
      </c>
      <c r="K439" s="299">
        <v>2.09</v>
      </c>
      <c r="L439" s="6">
        <f t="shared" si="13"/>
        <v>2.09</v>
      </c>
      <c r="N439" s="6" t="str">
        <f t="shared" si="14"/>
        <v/>
      </c>
    </row>
    <row r="440" spans="1:14" s="6" customFormat="1" ht="15.65" customHeight="1" x14ac:dyDescent="0.35">
      <c r="A440" s="169" t="s">
        <v>15</v>
      </c>
      <c r="B440" s="26" t="s">
        <v>16</v>
      </c>
      <c r="C440" s="26" t="s">
        <v>447</v>
      </c>
      <c r="D440" s="14" t="s">
        <v>10766</v>
      </c>
      <c r="E440" s="110">
        <v>4011860171904</v>
      </c>
      <c r="F440" s="110">
        <v>4011860171928</v>
      </c>
      <c r="G440" s="110">
        <v>4011860171980</v>
      </c>
      <c r="H440" s="145"/>
      <c r="I440" s="145">
        <v>10</v>
      </c>
      <c r="J440" s="145">
        <v>500</v>
      </c>
      <c r="K440" s="299">
        <v>1.31</v>
      </c>
      <c r="L440" s="6">
        <f t="shared" si="13"/>
        <v>1.31</v>
      </c>
      <c r="N440" s="6" t="str">
        <f t="shared" si="14"/>
        <v/>
      </c>
    </row>
    <row r="441" spans="1:14" s="6" customFormat="1" ht="15.65" customHeight="1" x14ac:dyDescent="0.35">
      <c r="A441" s="169" t="s">
        <v>15</v>
      </c>
      <c r="B441" s="26" t="s">
        <v>16</v>
      </c>
      <c r="C441" s="26" t="s">
        <v>448</v>
      </c>
      <c r="D441" s="14" t="s">
        <v>10767</v>
      </c>
      <c r="E441" s="110">
        <v>4011860172208</v>
      </c>
      <c r="F441" s="110">
        <v>4011860172253</v>
      </c>
      <c r="G441" s="110">
        <v>4011860172284</v>
      </c>
      <c r="H441" s="145"/>
      <c r="I441" s="145">
        <v>10</v>
      </c>
      <c r="J441" s="145">
        <v>500</v>
      </c>
      <c r="K441" s="299">
        <v>0.92</v>
      </c>
      <c r="L441" s="6">
        <f t="shared" si="13"/>
        <v>0.92</v>
      </c>
      <c r="N441" s="6" t="str">
        <f t="shared" si="14"/>
        <v/>
      </c>
    </row>
    <row r="442" spans="1:14" s="6" customFormat="1" ht="15.65" customHeight="1" x14ac:dyDescent="0.35">
      <c r="A442" s="169" t="s">
        <v>15</v>
      </c>
      <c r="B442" s="26" t="s">
        <v>16</v>
      </c>
      <c r="C442" s="26" t="s">
        <v>449</v>
      </c>
      <c r="D442" s="14" t="s">
        <v>10768</v>
      </c>
      <c r="E442" s="110">
        <v>4011860173007</v>
      </c>
      <c r="F442" s="110">
        <v>4011860173021</v>
      </c>
      <c r="G442" s="110">
        <v>4011860173083</v>
      </c>
      <c r="H442" s="145"/>
      <c r="I442" s="145">
        <v>10</v>
      </c>
      <c r="J442" s="145">
        <v>300</v>
      </c>
      <c r="K442" s="299">
        <v>1.36</v>
      </c>
      <c r="L442" s="6">
        <f t="shared" si="13"/>
        <v>1.36</v>
      </c>
      <c r="N442" s="6" t="str">
        <f t="shared" si="14"/>
        <v/>
      </c>
    </row>
    <row r="443" spans="1:14" s="6" customFormat="1" ht="15.65" customHeight="1" x14ac:dyDescent="0.35">
      <c r="A443" s="169" t="s">
        <v>15</v>
      </c>
      <c r="B443" s="26" t="s">
        <v>16</v>
      </c>
      <c r="C443" s="26" t="s">
        <v>450</v>
      </c>
      <c r="D443" s="14" t="s">
        <v>10769</v>
      </c>
      <c r="E443" s="110">
        <v>4011860173304</v>
      </c>
      <c r="F443" s="110">
        <v>4011860173359</v>
      </c>
      <c r="G443" s="110">
        <v>4011860173366</v>
      </c>
      <c r="H443" s="145"/>
      <c r="I443" s="145">
        <v>10</v>
      </c>
      <c r="J443" s="145">
        <v>300</v>
      </c>
      <c r="K443" s="299">
        <v>6.57</v>
      </c>
      <c r="L443" s="6">
        <f t="shared" si="13"/>
        <v>6.57</v>
      </c>
      <c r="N443" s="6" t="str">
        <f t="shared" si="14"/>
        <v/>
      </c>
    </row>
    <row r="444" spans="1:14" s="6" customFormat="1" ht="15.65" customHeight="1" x14ac:dyDescent="0.35">
      <c r="A444" s="169" t="s">
        <v>15</v>
      </c>
      <c r="B444" s="26" t="s">
        <v>16</v>
      </c>
      <c r="C444" s="26" t="s">
        <v>451</v>
      </c>
      <c r="D444" s="14" t="s">
        <v>10770</v>
      </c>
      <c r="E444" s="110">
        <v>4011860173700</v>
      </c>
      <c r="F444" s="110">
        <v>4011860173755</v>
      </c>
      <c r="G444" s="110">
        <v>4011860173762</v>
      </c>
      <c r="H444" s="145"/>
      <c r="I444" s="145">
        <v>10</v>
      </c>
      <c r="J444" s="145">
        <v>250</v>
      </c>
      <c r="K444" s="299">
        <v>4.83</v>
      </c>
      <c r="L444" s="6">
        <f t="shared" si="13"/>
        <v>4.83</v>
      </c>
      <c r="N444" s="6" t="str">
        <f t="shared" si="14"/>
        <v/>
      </c>
    </row>
    <row r="445" spans="1:14" s="6" customFormat="1" ht="15.65" customHeight="1" x14ac:dyDescent="0.35">
      <c r="A445" s="169" t="s">
        <v>15</v>
      </c>
      <c r="B445" s="26" t="s">
        <v>16</v>
      </c>
      <c r="C445" s="26" t="s">
        <v>452</v>
      </c>
      <c r="D445" s="14" t="s">
        <v>10771</v>
      </c>
      <c r="E445" s="110">
        <v>4011860174202</v>
      </c>
      <c r="F445" s="110">
        <v>4011860174257</v>
      </c>
      <c r="G445" s="110">
        <v>4011860174264</v>
      </c>
      <c r="H445" s="145"/>
      <c r="I445" s="145">
        <v>10</v>
      </c>
      <c r="J445" s="145">
        <v>250</v>
      </c>
      <c r="K445" s="299">
        <v>2.08</v>
      </c>
      <c r="L445" s="6">
        <f t="shared" si="13"/>
        <v>2.08</v>
      </c>
      <c r="N445" s="6" t="str">
        <f t="shared" si="14"/>
        <v/>
      </c>
    </row>
    <row r="446" spans="1:14" s="6" customFormat="1" ht="15.65" customHeight="1" x14ac:dyDescent="0.35">
      <c r="A446" s="169" t="s">
        <v>15</v>
      </c>
      <c r="B446" s="26" t="s">
        <v>16</v>
      </c>
      <c r="C446" s="26" t="s">
        <v>453</v>
      </c>
      <c r="D446" s="14" t="s">
        <v>10772</v>
      </c>
      <c r="E446" s="110">
        <v>4011860174509</v>
      </c>
      <c r="F446" s="110">
        <v>4011860174523</v>
      </c>
      <c r="G446" s="110">
        <v>4011860174585</v>
      </c>
      <c r="H446" s="145"/>
      <c r="I446" s="145">
        <v>10</v>
      </c>
      <c r="J446" s="145">
        <v>250</v>
      </c>
      <c r="K446" s="299">
        <v>1.34</v>
      </c>
      <c r="L446" s="6">
        <f t="shared" si="13"/>
        <v>1.34</v>
      </c>
      <c r="N446" s="6" t="str">
        <f t="shared" si="14"/>
        <v/>
      </c>
    </row>
    <row r="447" spans="1:14" s="6" customFormat="1" ht="15.65" customHeight="1" x14ac:dyDescent="0.35">
      <c r="A447" s="169" t="s">
        <v>15</v>
      </c>
      <c r="B447" s="26" t="s">
        <v>16</v>
      </c>
      <c r="C447" s="26" t="s">
        <v>454</v>
      </c>
      <c r="D447" s="14" t="s">
        <v>10773</v>
      </c>
      <c r="E447" s="110">
        <v>4011860175605</v>
      </c>
      <c r="F447" s="110">
        <v>4011860175650</v>
      </c>
      <c r="G447" s="110">
        <v>4011860175667</v>
      </c>
      <c r="H447" s="145"/>
      <c r="I447" s="145">
        <v>10</v>
      </c>
      <c r="J447" s="145">
        <v>250</v>
      </c>
      <c r="K447" s="299">
        <v>1.66</v>
      </c>
      <c r="L447" s="6">
        <f t="shared" si="13"/>
        <v>1.66</v>
      </c>
      <c r="N447" s="6" t="str">
        <f t="shared" si="14"/>
        <v/>
      </c>
    </row>
    <row r="448" spans="1:14" s="6" customFormat="1" ht="15.65" customHeight="1" x14ac:dyDescent="0.35">
      <c r="A448" s="169" t="s">
        <v>15</v>
      </c>
      <c r="B448" s="26" t="s">
        <v>16</v>
      </c>
      <c r="C448" s="26" t="s">
        <v>455</v>
      </c>
      <c r="D448" s="14" t="s">
        <v>10774</v>
      </c>
      <c r="E448" s="110">
        <v>4011860175902</v>
      </c>
      <c r="F448" s="110">
        <v>4011860175957</v>
      </c>
      <c r="G448" s="110">
        <v>4011860175964</v>
      </c>
      <c r="H448" s="145"/>
      <c r="I448" s="145">
        <v>10</v>
      </c>
      <c r="J448" s="145">
        <v>250</v>
      </c>
      <c r="K448" s="299">
        <v>1.36</v>
      </c>
      <c r="L448" s="6">
        <f t="shared" si="13"/>
        <v>1.36</v>
      </c>
      <c r="N448" s="6" t="str">
        <f t="shared" si="14"/>
        <v/>
      </c>
    </row>
    <row r="449" spans="1:14" s="6" customFormat="1" ht="15.65" customHeight="1" x14ac:dyDescent="0.35">
      <c r="A449" s="169" t="s">
        <v>15</v>
      </c>
      <c r="B449" s="26" t="s">
        <v>16</v>
      </c>
      <c r="C449" s="26" t="s">
        <v>456</v>
      </c>
      <c r="D449" s="14" t="s">
        <v>10775</v>
      </c>
      <c r="E449" s="110">
        <v>4011860014607</v>
      </c>
      <c r="F449" s="110">
        <v>4011860014621</v>
      </c>
      <c r="G449" s="110">
        <v>4011860014669</v>
      </c>
      <c r="H449" s="145"/>
      <c r="I449" s="145">
        <v>10</v>
      </c>
      <c r="J449" s="145">
        <v>200</v>
      </c>
      <c r="K449" s="299">
        <v>3.58</v>
      </c>
      <c r="L449" s="6">
        <f t="shared" si="13"/>
        <v>3.58</v>
      </c>
      <c r="N449" s="6" t="str">
        <f t="shared" si="14"/>
        <v/>
      </c>
    </row>
    <row r="450" spans="1:14" s="6" customFormat="1" ht="15.65" customHeight="1" x14ac:dyDescent="0.35">
      <c r="A450" s="169" t="s">
        <v>15</v>
      </c>
      <c r="B450" s="26" t="s">
        <v>16</v>
      </c>
      <c r="C450" s="26" t="s">
        <v>457</v>
      </c>
      <c r="D450" s="14" t="s">
        <v>10776</v>
      </c>
      <c r="E450" s="110">
        <v>4011860015208</v>
      </c>
      <c r="F450" s="110">
        <v>4011860015253</v>
      </c>
      <c r="G450" s="110">
        <v>4011860015260</v>
      </c>
      <c r="H450" s="145"/>
      <c r="I450" s="145">
        <v>10</v>
      </c>
      <c r="J450" s="145">
        <v>150</v>
      </c>
      <c r="K450" s="299">
        <v>10.69</v>
      </c>
      <c r="L450" s="6">
        <f t="shared" si="13"/>
        <v>10.69</v>
      </c>
      <c r="N450" s="6" t="str">
        <f t="shared" si="14"/>
        <v/>
      </c>
    </row>
    <row r="451" spans="1:14" s="6" customFormat="1" ht="15.65" customHeight="1" x14ac:dyDescent="0.35">
      <c r="A451" s="169" t="s">
        <v>15</v>
      </c>
      <c r="B451" s="26" t="s">
        <v>16</v>
      </c>
      <c r="C451" s="26" t="s">
        <v>458</v>
      </c>
      <c r="D451" s="14" t="s">
        <v>10777</v>
      </c>
      <c r="E451" s="110">
        <v>4011860176602</v>
      </c>
      <c r="F451" s="110">
        <v>4011860176657</v>
      </c>
      <c r="G451" s="110">
        <v>4011860176664</v>
      </c>
      <c r="H451" s="145"/>
      <c r="I451" s="145">
        <v>10</v>
      </c>
      <c r="J451" s="145">
        <v>150</v>
      </c>
      <c r="K451" s="299">
        <v>10.119999999999999</v>
      </c>
      <c r="L451" s="6">
        <f t="shared" si="13"/>
        <v>10.119999999999999</v>
      </c>
      <c r="N451" s="6" t="str">
        <f t="shared" si="14"/>
        <v/>
      </c>
    </row>
    <row r="452" spans="1:14" s="6" customFormat="1" ht="15.65" customHeight="1" x14ac:dyDescent="0.35">
      <c r="A452" s="169" t="s">
        <v>15</v>
      </c>
      <c r="B452" s="26" t="s">
        <v>16</v>
      </c>
      <c r="C452" s="26" t="s">
        <v>459</v>
      </c>
      <c r="D452" s="14" t="s">
        <v>10778</v>
      </c>
      <c r="E452" s="110">
        <v>4011860176909</v>
      </c>
      <c r="F452" s="110">
        <v>4011860176954</v>
      </c>
      <c r="G452" s="110">
        <v>4011860176961</v>
      </c>
      <c r="H452" s="145"/>
      <c r="I452" s="145">
        <v>10</v>
      </c>
      <c r="J452" s="145">
        <v>150</v>
      </c>
      <c r="K452" s="299">
        <v>6.53</v>
      </c>
      <c r="L452" s="6">
        <f t="shared" si="13"/>
        <v>6.53</v>
      </c>
      <c r="N452" s="6" t="str">
        <f t="shared" si="14"/>
        <v/>
      </c>
    </row>
    <row r="453" spans="1:14" s="6" customFormat="1" ht="15.65" customHeight="1" x14ac:dyDescent="0.35">
      <c r="A453" s="169" t="s">
        <v>15</v>
      </c>
      <c r="B453" s="26" t="s">
        <v>16</v>
      </c>
      <c r="C453" s="26" t="s">
        <v>460</v>
      </c>
      <c r="D453" s="14" t="s">
        <v>10779</v>
      </c>
      <c r="E453" s="110">
        <v>4011860177203</v>
      </c>
      <c r="F453" s="110">
        <v>4011860177258</v>
      </c>
      <c r="G453" s="110">
        <v>4011860177265</v>
      </c>
      <c r="H453" s="145"/>
      <c r="I453" s="145">
        <v>10</v>
      </c>
      <c r="J453" s="145">
        <v>150</v>
      </c>
      <c r="K453" s="299">
        <v>5</v>
      </c>
      <c r="L453" s="6">
        <f t="shared" si="13"/>
        <v>5</v>
      </c>
      <c r="N453" s="6" t="str">
        <f t="shared" si="14"/>
        <v/>
      </c>
    </row>
    <row r="454" spans="1:14" s="6" customFormat="1" ht="15.65" customHeight="1" x14ac:dyDescent="0.35">
      <c r="A454" s="169" t="s">
        <v>15</v>
      </c>
      <c r="B454" s="26" t="s">
        <v>16</v>
      </c>
      <c r="C454" s="26" t="s">
        <v>461</v>
      </c>
      <c r="D454" s="14" t="s">
        <v>10780</v>
      </c>
      <c r="E454" s="110">
        <v>4011860177708</v>
      </c>
      <c r="F454" s="110">
        <v>4011860177753</v>
      </c>
      <c r="G454" s="110">
        <v>4011860177760</v>
      </c>
      <c r="H454" s="145"/>
      <c r="I454" s="145">
        <v>10</v>
      </c>
      <c r="J454" s="145">
        <v>150</v>
      </c>
      <c r="K454" s="299">
        <v>6.71</v>
      </c>
      <c r="L454" s="6">
        <f t="shared" si="13"/>
        <v>6.71</v>
      </c>
      <c r="N454" s="6" t="str">
        <f t="shared" si="14"/>
        <v/>
      </c>
    </row>
    <row r="455" spans="1:14" s="6" customFormat="1" ht="15.65" customHeight="1" x14ac:dyDescent="0.35">
      <c r="A455" s="169" t="s">
        <v>15</v>
      </c>
      <c r="B455" s="26" t="s">
        <v>16</v>
      </c>
      <c r="C455" s="26" t="s">
        <v>462</v>
      </c>
      <c r="D455" s="14" t="s">
        <v>10781</v>
      </c>
      <c r="E455" s="110">
        <v>4011860178002</v>
      </c>
      <c r="F455" s="110">
        <v>4011860178057</v>
      </c>
      <c r="G455" s="110">
        <v>4011860178064</v>
      </c>
      <c r="H455" s="145"/>
      <c r="I455" s="145">
        <v>10</v>
      </c>
      <c r="J455" s="145">
        <v>150</v>
      </c>
      <c r="K455" s="299">
        <v>5.52</v>
      </c>
      <c r="L455" s="6">
        <f t="shared" si="13"/>
        <v>5.52</v>
      </c>
      <c r="N455" s="6" t="str">
        <f t="shared" si="14"/>
        <v/>
      </c>
    </row>
    <row r="456" spans="1:14" s="6" customFormat="1" ht="15.65" customHeight="1" x14ac:dyDescent="0.35">
      <c r="A456" s="169" t="s">
        <v>15</v>
      </c>
      <c r="B456" s="26" t="s">
        <v>16</v>
      </c>
      <c r="C456" s="26" t="s">
        <v>463</v>
      </c>
      <c r="D456" s="14" t="s">
        <v>10782</v>
      </c>
      <c r="E456" s="110">
        <v>4011860015307</v>
      </c>
      <c r="F456" s="110">
        <v>4011860015321</v>
      </c>
      <c r="G456" s="110">
        <v>4011860015369</v>
      </c>
      <c r="H456" s="145"/>
      <c r="I456" s="145">
        <v>10</v>
      </c>
      <c r="J456" s="145">
        <v>150</v>
      </c>
      <c r="K456" s="299">
        <v>8.4700000000000006</v>
      </c>
      <c r="L456" s="6">
        <f t="shared" si="13"/>
        <v>8.4700000000000006</v>
      </c>
      <c r="N456" s="6" t="str">
        <f t="shared" si="14"/>
        <v/>
      </c>
    </row>
    <row r="457" spans="1:14" s="6" customFormat="1" ht="15.65" customHeight="1" x14ac:dyDescent="0.35">
      <c r="A457" s="169" t="s">
        <v>15</v>
      </c>
      <c r="B457" s="26" t="s">
        <v>16</v>
      </c>
      <c r="C457" s="26" t="s">
        <v>464</v>
      </c>
      <c r="D457" s="14" t="s">
        <v>10783</v>
      </c>
      <c r="E457" s="110">
        <v>4011860178408</v>
      </c>
      <c r="F457" s="110">
        <v>4011860178453</v>
      </c>
      <c r="G457" s="110">
        <v>4011860178460</v>
      </c>
      <c r="H457" s="145"/>
      <c r="I457" s="145">
        <v>10</v>
      </c>
      <c r="J457" s="145">
        <v>150</v>
      </c>
      <c r="K457" s="299">
        <v>2.27</v>
      </c>
      <c r="L457" s="6">
        <f t="shared" si="13"/>
        <v>2.27</v>
      </c>
      <c r="N457" s="6" t="str">
        <f t="shared" si="14"/>
        <v/>
      </c>
    </row>
    <row r="458" spans="1:14" s="6" customFormat="1" ht="15.65" customHeight="1" x14ac:dyDescent="0.35">
      <c r="A458" s="169" t="s">
        <v>15</v>
      </c>
      <c r="B458" s="26" t="s">
        <v>16</v>
      </c>
      <c r="C458" s="26" t="s">
        <v>465</v>
      </c>
      <c r="D458" s="14" t="s">
        <v>10784</v>
      </c>
      <c r="E458" s="110">
        <v>4011860015406</v>
      </c>
      <c r="F458" s="110">
        <v>4011860015420</v>
      </c>
      <c r="G458" s="110">
        <v>4011860015482</v>
      </c>
      <c r="H458" s="145"/>
      <c r="I458" s="145">
        <v>10</v>
      </c>
      <c r="J458" s="145">
        <v>100</v>
      </c>
      <c r="K458" s="299">
        <v>9.27</v>
      </c>
      <c r="L458" s="6">
        <f t="shared" si="13"/>
        <v>9.27</v>
      </c>
      <c r="N458" s="6" t="str">
        <f t="shared" si="14"/>
        <v/>
      </c>
    </row>
    <row r="459" spans="1:14" s="6" customFormat="1" ht="15.65" customHeight="1" x14ac:dyDescent="0.35">
      <c r="A459" s="169" t="s">
        <v>15</v>
      </c>
      <c r="B459" s="26" t="s">
        <v>16</v>
      </c>
      <c r="C459" s="26" t="s">
        <v>466</v>
      </c>
      <c r="D459" s="14" t="s">
        <v>10785</v>
      </c>
      <c r="E459" s="110">
        <v>4011860179207</v>
      </c>
      <c r="F459" s="110" t="s">
        <v>30</v>
      </c>
      <c r="G459" s="110">
        <v>4011860179269</v>
      </c>
      <c r="H459" s="145"/>
      <c r="I459" s="145"/>
      <c r="J459" s="145">
        <v>250</v>
      </c>
      <c r="K459" s="299">
        <v>15.05</v>
      </c>
      <c r="L459" s="6">
        <f t="shared" si="13"/>
        <v>15.05</v>
      </c>
      <c r="N459" s="6" t="str">
        <f t="shared" si="14"/>
        <v/>
      </c>
    </row>
    <row r="460" spans="1:14" s="6" customFormat="1" ht="15.65" customHeight="1" x14ac:dyDescent="0.35">
      <c r="A460" s="169" t="s">
        <v>15</v>
      </c>
      <c r="B460" s="26" t="s">
        <v>16</v>
      </c>
      <c r="C460" s="26" t="s">
        <v>467</v>
      </c>
      <c r="D460" s="14" t="s">
        <v>10786</v>
      </c>
      <c r="E460" s="110">
        <v>4011860179504</v>
      </c>
      <c r="F460" s="110">
        <v>4011860179559</v>
      </c>
      <c r="G460" s="110">
        <v>4011860179566</v>
      </c>
      <c r="H460" s="145"/>
      <c r="I460" s="145">
        <v>2</v>
      </c>
      <c r="J460" s="145">
        <v>80</v>
      </c>
      <c r="K460" s="299">
        <v>11.92</v>
      </c>
      <c r="L460" s="6">
        <f t="shared" si="13"/>
        <v>11.92</v>
      </c>
      <c r="N460" s="6" t="str">
        <f t="shared" si="14"/>
        <v/>
      </c>
    </row>
    <row r="461" spans="1:14" s="6" customFormat="1" ht="15.65" customHeight="1" x14ac:dyDescent="0.35">
      <c r="A461" s="169" t="s">
        <v>15</v>
      </c>
      <c r="B461" s="26" t="s">
        <v>16</v>
      </c>
      <c r="C461" s="26" t="s">
        <v>468</v>
      </c>
      <c r="D461" s="14" t="s">
        <v>10787</v>
      </c>
      <c r="E461" s="110">
        <v>4011860179702</v>
      </c>
      <c r="F461" s="110">
        <v>4011860179740</v>
      </c>
      <c r="G461" s="110">
        <v>4011860179764</v>
      </c>
      <c r="H461" s="145"/>
      <c r="I461" s="145">
        <v>2</v>
      </c>
      <c r="J461" s="145">
        <v>100</v>
      </c>
      <c r="K461" s="299">
        <v>11.36</v>
      </c>
      <c r="L461" s="6">
        <f t="shared" ref="L461:L524" si="15">IF(K461="","",K461*$L$1*$L$2*$L$3*$L$4*$L$5)</f>
        <v>11.36</v>
      </c>
      <c r="N461" s="6" t="str">
        <f t="shared" ref="N461:N524" si="16">IF(M461="","",L461*M461)</f>
        <v/>
      </c>
    </row>
    <row r="462" spans="1:14" s="6" customFormat="1" ht="15.65" customHeight="1" x14ac:dyDescent="0.35">
      <c r="A462" s="169" t="s">
        <v>15</v>
      </c>
      <c r="B462" s="26" t="s">
        <v>16</v>
      </c>
      <c r="C462" s="26" t="s">
        <v>469</v>
      </c>
      <c r="D462" s="14" t="s">
        <v>10788</v>
      </c>
      <c r="E462" s="110">
        <v>4011860180104</v>
      </c>
      <c r="F462" s="110">
        <v>4011860180142</v>
      </c>
      <c r="G462" s="110">
        <v>4011860180166</v>
      </c>
      <c r="H462" s="145"/>
      <c r="I462" s="145">
        <v>2</v>
      </c>
      <c r="J462" s="145">
        <v>150</v>
      </c>
      <c r="K462" s="299">
        <v>7.51</v>
      </c>
      <c r="L462" s="6">
        <f t="shared" si="15"/>
        <v>7.51</v>
      </c>
      <c r="N462" s="6" t="str">
        <f t="shared" si="16"/>
        <v/>
      </c>
    </row>
    <row r="463" spans="1:14" s="6" customFormat="1" ht="15.65" customHeight="1" x14ac:dyDescent="0.35">
      <c r="A463" s="169" t="s">
        <v>15</v>
      </c>
      <c r="B463" s="26" t="s">
        <v>16</v>
      </c>
      <c r="C463" s="26" t="s">
        <v>470</v>
      </c>
      <c r="D463" s="14" t="s">
        <v>10789</v>
      </c>
      <c r="E463" s="110">
        <v>4011860180609</v>
      </c>
      <c r="F463" s="110" t="s">
        <v>30</v>
      </c>
      <c r="G463" s="110">
        <v>4011860180661</v>
      </c>
      <c r="H463" s="145"/>
      <c r="I463" s="145"/>
      <c r="J463" s="145">
        <v>70</v>
      </c>
      <c r="K463" s="299">
        <v>33.83</v>
      </c>
      <c r="L463" s="6">
        <f t="shared" si="15"/>
        <v>33.83</v>
      </c>
      <c r="N463" s="6" t="str">
        <f t="shared" si="16"/>
        <v/>
      </c>
    </row>
    <row r="464" spans="1:14" s="6" customFormat="1" ht="15.65" customHeight="1" x14ac:dyDescent="0.35">
      <c r="A464" s="169" t="s">
        <v>15</v>
      </c>
      <c r="B464" s="26" t="s">
        <v>16</v>
      </c>
      <c r="C464" s="26" t="s">
        <v>471</v>
      </c>
      <c r="D464" s="14" t="s">
        <v>10790</v>
      </c>
      <c r="E464" s="110">
        <v>4011860180708</v>
      </c>
      <c r="F464" s="110" t="s">
        <v>30</v>
      </c>
      <c r="G464" s="110">
        <v>4011860180760</v>
      </c>
      <c r="H464" s="145"/>
      <c r="I464" s="145"/>
      <c r="J464" s="145">
        <v>70</v>
      </c>
      <c r="K464" s="299">
        <v>36.119999999999997</v>
      </c>
      <c r="L464" s="6">
        <f t="shared" si="15"/>
        <v>36.119999999999997</v>
      </c>
      <c r="N464" s="6" t="str">
        <f t="shared" si="16"/>
        <v/>
      </c>
    </row>
    <row r="465" spans="1:14" s="6" customFormat="1" ht="15.65" customHeight="1" x14ac:dyDescent="0.35">
      <c r="A465" s="169" t="s">
        <v>15</v>
      </c>
      <c r="B465" s="26" t="s">
        <v>16</v>
      </c>
      <c r="C465" s="26" t="s">
        <v>472</v>
      </c>
      <c r="D465" s="14" t="s">
        <v>10791</v>
      </c>
      <c r="E465" s="110">
        <v>4011860180807</v>
      </c>
      <c r="F465" s="110" t="s">
        <v>30</v>
      </c>
      <c r="G465" s="110">
        <v>4011860180869</v>
      </c>
      <c r="H465" s="145"/>
      <c r="I465" s="145"/>
      <c r="J465" s="145">
        <v>70</v>
      </c>
      <c r="K465" s="299">
        <v>20.37</v>
      </c>
      <c r="L465" s="6">
        <f t="shared" si="15"/>
        <v>20.37</v>
      </c>
      <c r="N465" s="6" t="str">
        <f t="shared" si="16"/>
        <v/>
      </c>
    </row>
    <row r="466" spans="1:14" s="6" customFormat="1" ht="15.65" customHeight="1" x14ac:dyDescent="0.35">
      <c r="A466" s="169" t="s">
        <v>15</v>
      </c>
      <c r="B466" s="26" t="s">
        <v>16</v>
      </c>
      <c r="C466" s="26" t="s">
        <v>473</v>
      </c>
      <c r="D466" s="14" t="s">
        <v>10792</v>
      </c>
      <c r="E466" s="110">
        <v>4011860181200</v>
      </c>
      <c r="F466" s="110">
        <v>4011860181248</v>
      </c>
      <c r="G466" s="110">
        <v>4011860181262</v>
      </c>
      <c r="H466" s="145"/>
      <c r="I466" s="145">
        <v>2</v>
      </c>
      <c r="J466" s="145">
        <v>80</v>
      </c>
      <c r="K466" s="299">
        <v>16.059999999999999</v>
      </c>
      <c r="L466" s="6">
        <f t="shared" si="15"/>
        <v>16.059999999999999</v>
      </c>
      <c r="N466" s="6" t="str">
        <f t="shared" si="16"/>
        <v/>
      </c>
    </row>
    <row r="467" spans="1:14" s="6" customFormat="1" ht="15.65" customHeight="1" x14ac:dyDescent="0.35">
      <c r="A467" s="169" t="s">
        <v>15</v>
      </c>
      <c r="B467" s="26" t="s">
        <v>16</v>
      </c>
      <c r="C467" s="26" t="s">
        <v>474</v>
      </c>
      <c r="D467" s="14" t="s">
        <v>10793</v>
      </c>
      <c r="E467" s="110">
        <v>4011860016601</v>
      </c>
      <c r="F467" s="110">
        <v>4011860016649</v>
      </c>
      <c r="G467" s="110">
        <v>4011860016663</v>
      </c>
      <c r="H467" s="145"/>
      <c r="I467" s="145">
        <v>2</v>
      </c>
      <c r="J467" s="145">
        <v>50</v>
      </c>
      <c r="K467" s="299">
        <v>6.03</v>
      </c>
      <c r="L467" s="6">
        <f t="shared" si="15"/>
        <v>6.03</v>
      </c>
      <c r="N467" s="6" t="str">
        <f t="shared" si="16"/>
        <v/>
      </c>
    </row>
    <row r="468" spans="1:14" s="6" customFormat="1" ht="15.65" customHeight="1" x14ac:dyDescent="0.35">
      <c r="A468" s="169" t="s">
        <v>15</v>
      </c>
      <c r="B468" s="26" t="s">
        <v>16</v>
      </c>
      <c r="C468" s="26" t="s">
        <v>475</v>
      </c>
      <c r="D468" s="14" t="s">
        <v>10794</v>
      </c>
      <c r="E468" s="110">
        <v>4011860181606</v>
      </c>
      <c r="F468" s="110">
        <v>4011860181644</v>
      </c>
      <c r="G468" s="110">
        <v>4011860181668</v>
      </c>
      <c r="H468" s="145"/>
      <c r="I468" s="145">
        <v>2</v>
      </c>
      <c r="J468" s="145">
        <v>80</v>
      </c>
      <c r="K468" s="299">
        <v>13.58</v>
      </c>
      <c r="L468" s="6">
        <f t="shared" si="15"/>
        <v>13.58</v>
      </c>
      <c r="N468" s="6" t="str">
        <f t="shared" si="16"/>
        <v/>
      </c>
    </row>
    <row r="469" spans="1:14" s="6" customFormat="1" ht="15.65" customHeight="1" x14ac:dyDescent="0.35">
      <c r="A469" s="169" t="s">
        <v>15</v>
      </c>
      <c r="B469" s="26" t="s">
        <v>16</v>
      </c>
      <c r="C469" s="26" t="s">
        <v>476</v>
      </c>
      <c r="D469" s="14" t="s">
        <v>10795</v>
      </c>
      <c r="E469" s="110">
        <v>4011860016700</v>
      </c>
      <c r="F469" s="110" t="s">
        <v>30</v>
      </c>
      <c r="G469" s="110">
        <v>4011860016762</v>
      </c>
      <c r="H469" s="145"/>
      <c r="I469" s="145"/>
      <c r="J469" s="145">
        <v>100</v>
      </c>
      <c r="K469" s="299">
        <v>6.78</v>
      </c>
      <c r="L469" s="6">
        <f t="shared" si="15"/>
        <v>6.78</v>
      </c>
      <c r="N469" s="6" t="str">
        <f t="shared" si="16"/>
        <v/>
      </c>
    </row>
    <row r="470" spans="1:14" s="6" customFormat="1" ht="15.65" customHeight="1" x14ac:dyDescent="0.35">
      <c r="A470" s="169" t="s">
        <v>15</v>
      </c>
      <c r="B470" s="26" t="s">
        <v>16</v>
      </c>
      <c r="C470" s="26" t="s">
        <v>477</v>
      </c>
      <c r="D470" s="14" t="s">
        <v>10796</v>
      </c>
      <c r="E470" s="110">
        <v>4011860021001</v>
      </c>
      <c r="F470" s="110" t="s">
        <v>30</v>
      </c>
      <c r="G470" s="110">
        <v>4011860021063</v>
      </c>
      <c r="H470" s="145"/>
      <c r="I470" s="145"/>
      <c r="J470" s="145">
        <v>70</v>
      </c>
      <c r="K470" s="299">
        <v>40.32</v>
      </c>
      <c r="L470" s="6">
        <f t="shared" si="15"/>
        <v>40.32</v>
      </c>
      <c r="N470" s="6" t="str">
        <f t="shared" si="16"/>
        <v/>
      </c>
    </row>
    <row r="471" spans="1:14" s="6" customFormat="1" ht="15.65" customHeight="1" x14ac:dyDescent="0.35">
      <c r="A471" s="169" t="s">
        <v>15</v>
      </c>
      <c r="B471" s="26" t="s">
        <v>16</v>
      </c>
      <c r="C471" s="26" t="s">
        <v>478</v>
      </c>
      <c r="D471" s="14" t="s">
        <v>10797</v>
      </c>
      <c r="E471" s="110">
        <v>4011860259404</v>
      </c>
      <c r="F471" s="110">
        <v>4011860259459</v>
      </c>
      <c r="G471" s="110">
        <v>4011860259466</v>
      </c>
      <c r="H471" s="145"/>
      <c r="I471" s="145">
        <v>2</v>
      </c>
      <c r="J471" s="145">
        <v>70</v>
      </c>
      <c r="K471" s="299">
        <v>40.020000000000003</v>
      </c>
      <c r="L471" s="6">
        <f t="shared" si="15"/>
        <v>40.020000000000003</v>
      </c>
      <c r="N471" s="6" t="str">
        <f t="shared" si="16"/>
        <v/>
      </c>
    </row>
    <row r="472" spans="1:14" s="6" customFormat="1" ht="15.65" customHeight="1" x14ac:dyDescent="0.35">
      <c r="A472" s="169" t="s">
        <v>15</v>
      </c>
      <c r="B472" s="26" t="s">
        <v>16</v>
      </c>
      <c r="C472" s="26" t="s">
        <v>479</v>
      </c>
      <c r="D472" s="14" t="s">
        <v>10798</v>
      </c>
      <c r="E472" s="110">
        <v>4011860182207</v>
      </c>
      <c r="F472" s="110" t="s">
        <v>30</v>
      </c>
      <c r="G472" s="110">
        <v>4011860182269</v>
      </c>
      <c r="H472" s="145"/>
      <c r="I472" s="145"/>
      <c r="J472" s="145">
        <v>70</v>
      </c>
      <c r="K472" s="299">
        <v>35.31</v>
      </c>
      <c r="L472" s="6">
        <f t="shared" si="15"/>
        <v>35.31</v>
      </c>
      <c r="N472" s="6" t="str">
        <f t="shared" si="16"/>
        <v/>
      </c>
    </row>
    <row r="473" spans="1:14" s="6" customFormat="1" ht="15.65" customHeight="1" x14ac:dyDescent="0.35">
      <c r="A473" s="169" t="s">
        <v>15</v>
      </c>
      <c r="B473" s="26" t="s">
        <v>16</v>
      </c>
      <c r="C473" s="26" t="s">
        <v>480</v>
      </c>
      <c r="D473" s="14" t="s">
        <v>10799</v>
      </c>
      <c r="E473" s="110">
        <v>4011860182603</v>
      </c>
      <c r="F473" s="110">
        <v>4011860182641</v>
      </c>
      <c r="G473" s="110">
        <v>4011860182689</v>
      </c>
      <c r="H473" s="145"/>
      <c r="I473" s="145">
        <v>2</v>
      </c>
      <c r="J473" s="145">
        <v>54</v>
      </c>
      <c r="K473" s="299">
        <v>31.76</v>
      </c>
      <c r="L473" s="6">
        <f t="shared" si="15"/>
        <v>31.76</v>
      </c>
      <c r="N473" s="6" t="str">
        <f t="shared" si="16"/>
        <v/>
      </c>
    </row>
    <row r="474" spans="1:14" s="6" customFormat="1" ht="15.65" customHeight="1" x14ac:dyDescent="0.35">
      <c r="A474" s="169" t="s">
        <v>15</v>
      </c>
      <c r="B474" s="26" t="s">
        <v>16</v>
      </c>
      <c r="C474" s="26" t="s">
        <v>481</v>
      </c>
      <c r="D474" s="14" t="s">
        <v>10800</v>
      </c>
      <c r="E474" s="110">
        <v>4011860183105</v>
      </c>
      <c r="F474" s="110">
        <v>4011860183143</v>
      </c>
      <c r="G474" s="110">
        <v>4011860183181</v>
      </c>
      <c r="H474" s="145"/>
      <c r="I474" s="145">
        <v>2</v>
      </c>
      <c r="J474" s="145">
        <v>60</v>
      </c>
      <c r="K474" s="299">
        <v>25.78</v>
      </c>
      <c r="L474" s="6">
        <f t="shared" si="15"/>
        <v>25.78</v>
      </c>
      <c r="N474" s="6" t="str">
        <f t="shared" si="16"/>
        <v/>
      </c>
    </row>
    <row r="475" spans="1:14" s="6" customFormat="1" ht="15.65" customHeight="1" x14ac:dyDescent="0.35">
      <c r="A475" s="169" t="s">
        <v>31</v>
      </c>
      <c r="B475" s="26" t="s">
        <v>16</v>
      </c>
      <c r="C475" s="26" t="s">
        <v>482</v>
      </c>
      <c r="D475" s="14" t="s">
        <v>10801</v>
      </c>
      <c r="E475" s="110">
        <v>4011860183907</v>
      </c>
      <c r="F475" s="110" t="s">
        <v>30</v>
      </c>
      <c r="G475" s="110">
        <v>4011860183969</v>
      </c>
      <c r="H475" s="145"/>
      <c r="I475" s="145"/>
      <c r="J475" s="145">
        <v>30</v>
      </c>
      <c r="K475" s="299">
        <v>66.260000000000005</v>
      </c>
      <c r="L475" s="6">
        <f t="shared" si="15"/>
        <v>66.260000000000005</v>
      </c>
      <c r="N475" s="6" t="str">
        <f t="shared" si="16"/>
        <v/>
      </c>
    </row>
    <row r="476" spans="1:14" s="6" customFormat="1" ht="15.65" customHeight="1" x14ac:dyDescent="0.35">
      <c r="A476" s="169" t="s">
        <v>31</v>
      </c>
      <c r="B476" s="26" t="s">
        <v>16</v>
      </c>
      <c r="C476" s="26" t="s">
        <v>483</v>
      </c>
      <c r="D476" s="14" t="s">
        <v>10802</v>
      </c>
      <c r="E476" s="110">
        <v>4011860184102</v>
      </c>
      <c r="F476" s="110" t="s">
        <v>30</v>
      </c>
      <c r="G476" s="110">
        <v>4011860184164</v>
      </c>
      <c r="H476" s="145"/>
      <c r="I476" s="145"/>
      <c r="J476" s="145">
        <v>30</v>
      </c>
      <c r="K476" s="299">
        <v>68.3</v>
      </c>
      <c r="L476" s="6">
        <f t="shared" si="15"/>
        <v>68.3</v>
      </c>
      <c r="N476" s="6" t="str">
        <f t="shared" si="16"/>
        <v/>
      </c>
    </row>
    <row r="477" spans="1:14" s="6" customFormat="1" ht="15.65" customHeight="1" x14ac:dyDescent="0.35">
      <c r="A477" s="169" t="s">
        <v>31</v>
      </c>
      <c r="B477" s="26" t="s">
        <v>16</v>
      </c>
      <c r="C477" s="26" t="s">
        <v>484</v>
      </c>
      <c r="D477" s="14" t="s">
        <v>10803</v>
      </c>
      <c r="E477" s="110">
        <v>4011860184300</v>
      </c>
      <c r="F477" s="110" t="s">
        <v>30</v>
      </c>
      <c r="G477" s="110">
        <v>4011860184386</v>
      </c>
      <c r="H477" s="145"/>
      <c r="I477" s="145"/>
      <c r="J477" s="145">
        <v>36</v>
      </c>
      <c r="K477" s="299">
        <v>56.1</v>
      </c>
      <c r="L477" s="6">
        <f t="shared" si="15"/>
        <v>56.1</v>
      </c>
      <c r="N477" s="6" t="str">
        <f t="shared" si="16"/>
        <v/>
      </c>
    </row>
    <row r="478" spans="1:14" s="6" customFormat="1" ht="15.65" customHeight="1" x14ac:dyDescent="0.35">
      <c r="A478" s="169" t="s">
        <v>31</v>
      </c>
      <c r="B478" s="26" t="s">
        <v>16</v>
      </c>
      <c r="C478" s="26" t="s">
        <v>485</v>
      </c>
      <c r="D478" s="14" t="s">
        <v>10804</v>
      </c>
      <c r="E478" s="110">
        <v>4011860184508</v>
      </c>
      <c r="F478" s="110" t="s">
        <v>30</v>
      </c>
      <c r="G478" s="110">
        <v>4011860184584</v>
      </c>
      <c r="H478" s="145"/>
      <c r="I478" s="145"/>
      <c r="J478" s="145">
        <v>30</v>
      </c>
      <c r="K478" s="299">
        <v>102.81</v>
      </c>
      <c r="L478" s="6">
        <f t="shared" si="15"/>
        <v>102.81</v>
      </c>
      <c r="N478" s="6" t="str">
        <f t="shared" si="16"/>
        <v/>
      </c>
    </row>
    <row r="479" spans="1:14" s="6" customFormat="1" ht="15.65" customHeight="1" x14ac:dyDescent="0.35">
      <c r="A479" s="169" t="s">
        <v>31</v>
      </c>
      <c r="B479" s="26" t="s">
        <v>16</v>
      </c>
      <c r="C479" s="26" t="s">
        <v>486</v>
      </c>
      <c r="D479" s="14" t="s">
        <v>10805</v>
      </c>
      <c r="E479" s="110">
        <v>4011860184607</v>
      </c>
      <c r="F479" s="110" t="s">
        <v>30</v>
      </c>
      <c r="G479" s="110">
        <v>4011860184669</v>
      </c>
      <c r="H479" s="145"/>
      <c r="I479" s="145"/>
      <c r="J479" s="145">
        <v>30</v>
      </c>
      <c r="K479" s="299">
        <v>102.04</v>
      </c>
      <c r="L479" s="6">
        <f t="shared" si="15"/>
        <v>102.04</v>
      </c>
      <c r="N479" s="6" t="str">
        <f t="shared" si="16"/>
        <v/>
      </c>
    </row>
    <row r="480" spans="1:14" s="6" customFormat="1" ht="15.65" customHeight="1" x14ac:dyDescent="0.35">
      <c r="A480" s="169" t="s">
        <v>31</v>
      </c>
      <c r="B480" s="26" t="s">
        <v>16</v>
      </c>
      <c r="C480" s="26" t="s">
        <v>487</v>
      </c>
      <c r="D480" s="14" t="s">
        <v>10806</v>
      </c>
      <c r="E480" s="110">
        <v>4011860184706</v>
      </c>
      <c r="F480" s="110" t="s">
        <v>30</v>
      </c>
      <c r="G480" s="110">
        <v>4011860184782</v>
      </c>
      <c r="H480" s="145"/>
      <c r="I480" s="145"/>
      <c r="J480" s="145">
        <v>30</v>
      </c>
      <c r="K480" s="299">
        <v>83.33</v>
      </c>
      <c r="L480" s="6">
        <f t="shared" si="15"/>
        <v>83.33</v>
      </c>
      <c r="N480" s="6" t="str">
        <f t="shared" si="16"/>
        <v/>
      </c>
    </row>
    <row r="481" spans="1:14" s="6" customFormat="1" ht="15.65" customHeight="1" x14ac:dyDescent="0.35">
      <c r="A481" s="169" t="s">
        <v>31</v>
      </c>
      <c r="B481" s="26" t="s">
        <v>16</v>
      </c>
      <c r="C481" s="26" t="s">
        <v>488</v>
      </c>
      <c r="D481" s="14" t="s">
        <v>10807</v>
      </c>
      <c r="E481" s="110">
        <v>4011860184904</v>
      </c>
      <c r="F481" s="110" t="s">
        <v>30</v>
      </c>
      <c r="G481" s="110">
        <v>4011860184966</v>
      </c>
      <c r="H481" s="145"/>
      <c r="I481" s="145"/>
      <c r="J481" s="145">
        <v>30</v>
      </c>
      <c r="K481" s="299">
        <v>84.78</v>
      </c>
      <c r="L481" s="6">
        <f t="shared" si="15"/>
        <v>84.78</v>
      </c>
      <c r="N481" s="6" t="str">
        <f t="shared" si="16"/>
        <v/>
      </c>
    </row>
    <row r="482" spans="1:14" s="6" customFormat="1" ht="15.65" customHeight="1" x14ac:dyDescent="0.35">
      <c r="A482" s="169" t="s">
        <v>31</v>
      </c>
      <c r="B482" s="26" t="s">
        <v>16</v>
      </c>
      <c r="C482" s="26" t="s">
        <v>489</v>
      </c>
      <c r="D482" s="14" t="s">
        <v>10808</v>
      </c>
      <c r="E482" s="110">
        <v>4011860185307</v>
      </c>
      <c r="F482" s="110" t="s">
        <v>30</v>
      </c>
      <c r="G482" s="110">
        <v>4011860185383</v>
      </c>
      <c r="H482" s="145"/>
      <c r="I482" s="145"/>
      <c r="J482" s="145">
        <v>30</v>
      </c>
      <c r="K482" s="299">
        <v>68.88</v>
      </c>
      <c r="L482" s="6">
        <f t="shared" si="15"/>
        <v>68.88</v>
      </c>
      <c r="N482" s="6" t="str">
        <f t="shared" si="16"/>
        <v/>
      </c>
    </row>
    <row r="483" spans="1:14" s="6" customFormat="1" ht="15.65" customHeight="1" x14ac:dyDescent="0.35">
      <c r="A483" s="169" t="s">
        <v>31</v>
      </c>
      <c r="B483" s="26" t="s">
        <v>16</v>
      </c>
      <c r="C483" s="26" t="s">
        <v>490</v>
      </c>
      <c r="D483" s="14" t="s">
        <v>10809</v>
      </c>
      <c r="E483" s="110">
        <v>4011860185604</v>
      </c>
      <c r="F483" s="110" t="s">
        <v>30</v>
      </c>
      <c r="G483" s="110">
        <v>4011860185680</v>
      </c>
      <c r="H483" s="145"/>
      <c r="I483" s="145"/>
      <c r="J483" s="145">
        <v>30</v>
      </c>
      <c r="K483" s="299">
        <v>73.48</v>
      </c>
      <c r="L483" s="6">
        <f t="shared" si="15"/>
        <v>73.48</v>
      </c>
      <c r="N483" s="6" t="str">
        <f t="shared" si="16"/>
        <v/>
      </c>
    </row>
    <row r="484" spans="1:14" s="6" customFormat="1" ht="15.65" customHeight="1" x14ac:dyDescent="0.35">
      <c r="A484" s="169" t="s">
        <v>31</v>
      </c>
      <c r="B484" s="26" t="s">
        <v>16</v>
      </c>
      <c r="C484" s="26" t="s">
        <v>491</v>
      </c>
      <c r="D484" s="14" t="s">
        <v>10810</v>
      </c>
      <c r="E484" s="110">
        <v>4011860185703</v>
      </c>
      <c r="F484" s="110" t="s">
        <v>30</v>
      </c>
      <c r="G484" s="110">
        <v>4011860185765</v>
      </c>
      <c r="H484" s="145"/>
      <c r="I484" s="145"/>
      <c r="J484" s="145">
        <v>30</v>
      </c>
      <c r="K484" s="299">
        <v>85.51</v>
      </c>
      <c r="L484" s="6">
        <f t="shared" si="15"/>
        <v>85.51</v>
      </c>
      <c r="N484" s="6" t="str">
        <f t="shared" si="16"/>
        <v/>
      </c>
    </row>
    <row r="485" spans="1:14" s="6" customFormat="1" ht="15.65" customHeight="1" x14ac:dyDescent="0.35">
      <c r="A485" s="169" t="s">
        <v>31</v>
      </c>
      <c r="B485" s="26" t="s">
        <v>16</v>
      </c>
      <c r="C485" s="26" t="s">
        <v>492</v>
      </c>
      <c r="D485" s="14" t="s">
        <v>10811</v>
      </c>
      <c r="E485" s="110">
        <v>4011860186007</v>
      </c>
      <c r="F485" s="110" t="s">
        <v>30</v>
      </c>
      <c r="G485" s="110">
        <v>4011860186069</v>
      </c>
      <c r="H485" s="145"/>
      <c r="I485" s="145"/>
      <c r="J485" s="145">
        <v>30</v>
      </c>
      <c r="K485" s="299">
        <v>87.26</v>
      </c>
      <c r="L485" s="6">
        <f t="shared" si="15"/>
        <v>87.26</v>
      </c>
      <c r="N485" s="6" t="str">
        <f t="shared" si="16"/>
        <v/>
      </c>
    </row>
    <row r="486" spans="1:14" s="6" customFormat="1" ht="15.65" customHeight="1" x14ac:dyDescent="0.35">
      <c r="A486" s="169" t="s">
        <v>31</v>
      </c>
      <c r="B486" s="26" t="s">
        <v>16</v>
      </c>
      <c r="C486" s="26" t="s">
        <v>493</v>
      </c>
      <c r="D486" s="14" t="s">
        <v>10812</v>
      </c>
      <c r="E486" s="110">
        <v>4011860186304</v>
      </c>
      <c r="F486" s="110" t="s">
        <v>30</v>
      </c>
      <c r="G486" s="110">
        <v>4011860186366</v>
      </c>
      <c r="H486" s="145"/>
      <c r="I486" s="145"/>
      <c r="J486" s="145">
        <v>24</v>
      </c>
      <c r="K486" s="299">
        <v>74.14</v>
      </c>
      <c r="L486" s="6">
        <f t="shared" si="15"/>
        <v>74.14</v>
      </c>
      <c r="N486" s="6" t="str">
        <f t="shared" si="16"/>
        <v/>
      </c>
    </row>
    <row r="487" spans="1:14" s="6" customFormat="1" ht="15.65" customHeight="1" x14ac:dyDescent="0.35">
      <c r="A487" s="169" t="s">
        <v>31</v>
      </c>
      <c r="B487" s="26" t="s">
        <v>16</v>
      </c>
      <c r="C487" s="26" t="s">
        <v>494</v>
      </c>
      <c r="D487" s="14" t="s">
        <v>10813</v>
      </c>
      <c r="E487" s="110">
        <v>4011860186700</v>
      </c>
      <c r="F487" s="110" t="s">
        <v>30</v>
      </c>
      <c r="G487" s="110">
        <v>4011860186762</v>
      </c>
      <c r="H487" s="145"/>
      <c r="I487" s="145"/>
      <c r="J487" s="145">
        <v>24</v>
      </c>
      <c r="K487" s="299">
        <v>82.38</v>
      </c>
      <c r="L487" s="6">
        <f t="shared" si="15"/>
        <v>82.38</v>
      </c>
      <c r="N487" s="6" t="str">
        <f t="shared" si="16"/>
        <v/>
      </c>
    </row>
    <row r="488" spans="1:14" s="6" customFormat="1" ht="15.65" customHeight="1" x14ac:dyDescent="0.35">
      <c r="A488" s="169" t="s">
        <v>31</v>
      </c>
      <c r="B488" s="26" t="s">
        <v>16</v>
      </c>
      <c r="C488" s="26" t="s">
        <v>495</v>
      </c>
      <c r="D488" s="14" t="s">
        <v>10814</v>
      </c>
      <c r="E488" s="110">
        <v>4011860186908</v>
      </c>
      <c r="F488" s="110" t="s">
        <v>30</v>
      </c>
      <c r="G488" s="110">
        <v>4011860186960</v>
      </c>
      <c r="H488" s="145"/>
      <c r="I488" s="145"/>
      <c r="J488" s="145">
        <v>24</v>
      </c>
      <c r="K488" s="299">
        <v>80.989999999999995</v>
      </c>
      <c r="L488" s="6">
        <f t="shared" si="15"/>
        <v>80.989999999999995</v>
      </c>
      <c r="N488" s="6" t="str">
        <f t="shared" si="16"/>
        <v/>
      </c>
    </row>
    <row r="489" spans="1:14" s="6" customFormat="1" ht="15.65" customHeight="1" x14ac:dyDescent="0.35">
      <c r="A489" s="169" t="s">
        <v>31</v>
      </c>
      <c r="B489" s="26" t="s">
        <v>16</v>
      </c>
      <c r="C489" s="26" t="s">
        <v>496</v>
      </c>
      <c r="D489" s="14" t="s">
        <v>10815</v>
      </c>
      <c r="E489" s="110">
        <v>4011860187004</v>
      </c>
      <c r="F489" s="110" t="s">
        <v>30</v>
      </c>
      <c r="G489" s="110">
        <v>4011860187066</v>
      </c>
      <c r="H489" s="145"/>
      <c r="I489" s="145"/>
      <c r="J489" s="145">
        <v>20</v>
      </c>
      <c r="K489" s="299">
        <v>77.75</v>
      </c>
      <c r="L489" s="6">
        <f t="shared" si="15"/>
        <v>77.75</v>
      </c>
      <c r="N489" s="6" t="str">
        <f t="shared" si="16"/>
        <v/>
      </c>
    </row>
    <row r="490" spans="1:14" s="6" customFormat="1" ht="15.65" customHeight="1" x14ac:dyDescent="0.35">
      <c r="A490" s="169" t="s">
        <v>31</v>
      </c>
      <c r="B490" s="26" t="s">
        <v>16</v>
      </c>
      <c r="C490" s="26" t="s">
        <v>497</v>
      </c>
      <c r="D490" s="14" t="s">
        <v>10816</v>
      </c>
      <c r="E490" s="110">
        <v>4011860187103</v>
      </c>
      <c r="F490" s="110" t="s">
        <v>30</v>
      </c>
      <c r="G490" s="110">
        <v>4011860187165</v>
      </c>
      <c r="H490" s="145"/>
      <c r="I490" s="145"/>
      <c r="J490" s="145">
        <v>20</v>
      </c>
      <c r="K490" s="299">
        <v>86.13</v>
      </c>
      <c r="L490" s="6">
        <f t="shared" si="15"/>
        <v>86.13</v>
      </c>
      <c r="N490" s="6" t="str">
        <f t="shared" si="16"/>
        <v/>
      </c>
    </row>
    <row r="491" spans="1:14" s="6" customFormat="1" ht="15.65" customHeight="1" x14ac:dyDescent="0.35">
      <c r="A491" s="169" t="s">
        <v>31</v>
      </c>
      <c r="B491" s="26" t="s">
        <v>16</v>
      </c>
      <c r="C491" s="26" t="s">
        <v>498</v>
      </c>
      <c r="D491" s="14" t="s">
        <v>10817</v>
      </c>
      <c r="E491" s="110">
        <v>4011860187806</v>
      </c>
      <c r="F491" s="110" t="s">
        <v>30</v>
      </c>
      <c r="G491" s="110">
        <v>4011860187868</v>
      </c>
      <c r="H491" s="145"/>
      <c r="I491" s="145"/>
      <c r="J491" s="145">
        <v>16</v>
      </c>
      <c r="K491" s="299">
        <v>110.75</v>
      </c>
      <c r="L491" s="6">
        <f t="shared" si="15"/>
        <v>110.75</v>
      </c>
      <c r="N491" s="6" t="str">
        <f t="shared" si="16"/>
        <v/>
      </c>
    </row>
    <row r="492" spans="1:14" s="6" customFormat="1" ht="15.65" customHeight="1" x14ac:dyDescent="0.35">
      <c r="A492" s="169" t="s">
        <v>31</v>
      </c>
      <c r="B492" s="26" t="s">
        <v>16</v>
      </c>
      <c r="C492" s="26" t="s">
        <v>499</v>
      </c>
      <c r="D492" s="14" t="s">
        <v>10818</v>
      </c>
      <c r="E492" s="110">
        <v>4011860188001</v>
      </c>
      <c r="F492" s="110" t="s">
        <v>30</v>
      </c>
      <c r="G492" s="110">
        <v>4011860188063</v>
      </c>
      <c r="H492" s="145"/>
      <c r="I492" s="145"/>
      <c r="J492" s="145">
        <v>20</v>
      </c>
      <c r="K492" s="299">
        <v>105.78</v>
      </c>
      <c r="L492" s="6">
        <f t="shared" si="15"/>
        <v>105.78</v>
      </c>
      <c r="N492" s="6" t="str">
        <f t="shared" si="16"/>
        <v/>
      </c>
    </row>
    <row r="493" spans="1:14" s="6" customFormat="1" ht="15.65" customHeight="1" x14ac:dyDescent="0.35">
      <c r="A493" s="169" t="s">
        <v>31</v>
      </c>
      <c r="B493" s="26" t="s">
        <v>16</v>
      </c>
      <c r="C493" s="26" t="s">
        <v>500</v>
      </c>
      <c r="D493" s="14" t="s">
        <v>10819</v>
      </c>
      <c r="E493" s="110">
        <v>4011860188100</v>
      </c>
      <c r="F493" s="110" t="s">
        <v>30</v>
      </c>
      <c r="G493" s="110">
        <v>4011860188162</v>
      </c>
      <c r="H493" s="145"/>
      <c r="I493" s="145"/>
      <c r="J493" s="145">
        <v>20</v>
      </c>
      <c r="K493" s="299">
        <v>91.77</v>
      </c>
      <c r="L493" s="6">
        <f t="shared" si="15"/>
        <v>91.77</v>
      </c>
      <c r="N493" s="6" t="str">
        <f t="shared" si="16"/>
        <v/>
      </c>
    </row>
    <row r="494" spans="1:14" s="6" customFormat="1" ht="15.65" customHeight="1" x14ac:dyDescent="0.35">
      <c r="A494" s="169" t="s">
        <v>31</v>
      </c>
      <c r="B494" s="26" t="s">
        <v>16</v>
      </c>
      <c r="C494" s="26" t="s">
        <v>501</v>
      </c>
      <c r="D494" s="14" t="s">
        <v>10820</v>
      </c>
      <c r="E494" s="110">
        <v>4011860188407</v>
      </c>
      <c r="F494" s="110" t="s">
        <v>30</v>
      </c>
      <c r="G494" s="110">
        <v>4011860188469</v>
      </c>
      <c r="H494" s="145"/>
      <c r="I494" s="145"/>
      <c r="J494" s="145">
        <v>12</v>
      </c>
      <c r="K494" s="299">
        <v>208.88</v>
      </c>
      <c r="L494" s="6">
        <f t="shared" si="15"/>
        <v>208.88</v>
      </c>
      <c r="N494" s="6" t="str">
        <f t="shared" si="16"/>
        <v/>
      </c>
    </row>
    <row r="495" spans="1:14" s="6" customFormat="1" ht="15.65" customHeight="1" x14ac:dyDescent="0.35">
      <c r="A495" s="169" t="s">
        <v>31</v>
      </c>
      <c r="B495" s="26" t="s">
        <v>16</v>
      </c>
      <c r="C495" s="26" t="s">
        <v>502</v>
      </c>
      <c r="D495" s="14" t="s">
        <v>10821</v>
      </c>
      <c r="E495" s="110">
        <v>4011860188803</v>
      </c>
      <c r="F495" s="110" t="s">
        <v>30</v>
      </c>
      <c r="G495" s="110">
        <v>4011860188865</v>
      </c>
      <c r="H495" s="145"/>
      <c r="I495" s="145"/>
      <c r="J495" s="145">
        <v>10</v>
      </c>
      <c r="K495" s="299">
        <v>221.59</v>
      </c>
      <c r="L495" s="6">
        <f t="shared" si="15"/>
        <v>221.59</v>
      </c>
      <c r="N495" s="6" t="str">
        <f t="shared" si="16"/>
        <v/>
      </c>
    </row>
    <row r="496" spans="1:14" s="6" customFormat="1" ht="15.65" customHeight="1" x14ac:dyDescent="0.35">
      <c r="A496" s="169" t="s">
        <v>31</v>
      </c>
      <c r="B496" s="26" t="s">
        <v>16</v>
      </c>
      <c r="C496" s="26" t="s">
        <v>503</v>
      </c>
      <c r="D496" s="14" t="s">
        <v>10822</v>
      </c>
      <c r="E496" s="110">
        <v>4011860189008</v>
      </c>
      <c r="F496" s="110" t="s">
        <v>30</v>
      </c>
      <c r="G496" s="110">
        <v>4011860189060</v>
      </c>
      <c r="H496" s="145"/>
      <c r="I496" s="145"/>
      <c r="J496" s="145">
        <v>6</v>
      </c>
      <c r="K496" s="299">
        <v>260.91000000000003</v>
      </c>
      <c r="L496" s="6">
        <f t="shared" si="15"/>
        <v>260.91000000000003</v>
      </c>
      <c r="N496" s="6" t="str">
        <f t="shared" si="16"/>
        <v/>
      </c>
    </row>
    <row r="497" spans="1:14" s="6" customFormat="1" ht="15.65" customHeight="1" x14ac:dyDescent="0.35">
      <c r="A497" s="169" t="s">
        <v>31</v>
      </c>
      <c r="B497" s="26" t="s">
        <v>16</v>
      </c>
      <c r="C497" s="26" t="s">
        <v>504</v>
      </c>
      <c r="D497" s="14" t="s">
        <v>10823</v>
      </c>
      <c r="E497" s="110">
        <v>4011860189107</v>
      </c>
      <c r="F497" s="110" t="s">
        <v>30</v>
      </c>
      <c r="G497" s="110">
        <v>4011860189169</v>
      </c>
      <c r="H497" s="145"/>
      <c r="I497" s="145"/>
      <c r="J497" s="145">
        <v>6</v>
      </c>
      <c r="K497" s="299">
        <v>151.43</v>
      </c>
      <c r="L497" s="6">
        <f t="shared" si="15"/>
        <v>151.43</v>
      </c>
      <c r="N497" s="6" t="str">
        <f t="shared" si="16"/>
        <v/>
      </c>
    </row>
    <row r="498" spans="1:14" s="6" customFormat="1" ht="15.65" customHeight="1" x14ac:dyDescent="0.35">
      <c r="A498" s="169" t="s">
        <v>31</v>
      </c>
      <c r="B498" s="26" t="s">
        <v>16</v>
      </c>
      <c r="C498" s="26" t="s">
        <v>505</v>
      </c>
      <c r="D498" s="14" t="s">
        <v>10824</v>
      </c>
      <c r="E498" s="110">
        <v>4011860189404</v>
      </c>
      <c r="F498" s="110" t="s">
        <v>30</v>
      </c>
      <c r="G498" s="110">
        <v>4011860189466</v>
      </c>
      <c r="H498" s="145"/>
      <c r="I498" s="145"/>
      <c r="J498" s="145">
        <v>10</v>
      </c>
      <c r="K498" s="299">
        <v>134.09</v>
      </c>
      <c r="L498" s="6">
        <f t="shared" si="15"/>
        <v>134.09</v>
      </c>
      <c r="N498" s="6" t="str">
        <f t="shared" si="16"/>
        <v/>
      </c>
    </row>
    <row r="499" spans="1:14" s="6" customFormat="1" ht="15.65" customHeight="1" x14ac:dyDescent="0.35">
      <c r="A499" s="169" t="s">
        <v>31</v>
      </c>
      <c r="B499" s="26" t="s">
        <v>16</v>
      </c>
      <c r="C499" s="26" t="s">
        <v>506</v>
      </c>
      <c r="D499" s="14" t="s">
        <v>10825</v>
      </c>
      <c r="E499" s="110">
        <v>4011860316800</v>
      </c>
      <c r="F499" s="110">
        <v>4011860316848</v>
      </c>
      <c r="G499" s="110">
        <v>4011860316886</v>
      </c>
      <c r="H499" s="145"/>
      <c r="I499" s="145"/>
      <c r="J499" s="145">
        <v>6</v>
      </c>
      <c r="K499" s="299">
        <v>393</v>
      </c>
      <c r="L499" s="6">
        <f t="shared" si="15"/>
        <v>393</v>
      </c>
      <c r="N499" s="6" t="str">
        <f t="shared" si="16"/>
        <v/>
      </c>
    </row>
    <row r="500" spans="1:14" s="6" customFormat="1" ht="15.65" customHeight="1" x14ac:dyDescent="0.35">
      <c r="A500" s="169" t="s">
        <v>31</v>
      </c>
      <c r="B500" s="26" t="s">
        <v>16</v>
      </c>
      <c r="C500" s="26" t="s">
        <v>507</v>
      </c>
      <c r="D500" s="14" t="s">
        <v>10826</v>
      </c>
      <c r="E500" s="110">
        <v>4011860316909</v>
      </c>
      <c r="F500" s="110">
        <v>4011860316947</v>
      </c>
      <c r="G500" s="110">
        <v>4011860316985</v>
      </c>
      <c r="H500" s="145"/>
      <c r="I500" s="145"/>
      <c r="J500" s="145">
        <v>5</v>
      </c>
      <c r="K500" s="299">
        <v>374.98</v>
      </c>
      <c r="L500" s="6">
        <f t="shared" si="15"/>
        <v>374.98</v>
      </c>
      <c r="N500" s="6" t="str">
        <f t="shared" si="16"/>
        <v/>
      </c>
    </row>
    <row r="501" spans="1:14" s="6" customFormat="1" ht="15.65" customHeight="1" x14ac:dyDescent="0.35">
      <c r="A501" s="169" t="s">
        <v>31</v>
      </c>
      <c r="B501" s="26" t="s">
        <v>16</v>
      </c>
      <c r="C501" s="26" t="s">
        <v>508</v>
      </c>
      <c r="D501" s="14" t="s">
        <v>10827</v>
      </c>
      <c r="E501" s="110">
        <v>4011860317005</v>
      </c>
      <c r="F501" s="110">
        <v>4011860317043</v>
      </c>
      <c r="G501" s="110">
        <v>4011860317081</v>
      </c>
      <c r="H501" s="145"/>
      <c r="I501" s="145"/>
      <c r="J501" s="145">
        <v>4</v>
      </c>
      <c r="K501" s="299">
        <v>474.32</v>
      </c>
      <c r="L501" s="6">
        <f t="shared" si="15"/>
        <v>474.32</v>
      </c>
      <c r="N501" s="6" t="str">
        <f t="shared" si="16"/>
        <v/>
      </c>
    </row>
    <row r="502" spans="1:14" s="6" customFormat="1" ht="15.65" customHeight="1" x14ac:dyDescent="0.35">
      <c r="A502" s="169" t="s">
        <v>31</v>
      </c>
      <c r="B502" s="26" t="s">
        <v>16</v>
      </c>
      <c r="C502" s="26" t="s">
        <v>509</v>
      </c>
      <c r="D502" s="14" t="s">
        <v>10828</v>
      </c>
      <c r="E502" s="110">
        <v>4011860259701</v>
      </c>
      <c r="F502" s="110">
        <v>4011860259749</v>
      </c>
      <c r="G502" s="110">
        <v>4011860259787</v>
      </c>
      <c r="H502" s="145"/>
      <c r="I502" s="145"/>
      <c r="J502" s="145">
        <v>4</v>
      </c>
      <c r="K502" s="299">
        <v>474.32</v>
      </c>
      <c r="L502" s="6">
        <f t="shared" si="15"/>
        <v>474.32</v>
      </c>
      <c r="N502" s="6" t="str">
        <f t="shared" si="16"/>
        <v/>
      </c>
    </row>
    <row r="503" spans="1:14" s="6" customFormat="1" ht="15.65" customHeight="1" x14ac:dyDescent="0.35">
      <c r="A503" s="169" t="s">
        <v>31</v>
      </c>
      <c r="B503" s="26" t="s">
        <v>16</v>
      </c>
      <c r="C503" s="26" t="s">
        <v>510</v>
      </c>
      <c r="D503" s="14" t="s">
        <v>10829</v>
      </c>
      <c r="E503" s="110">
        <v>4011860317104</v>
      </c>
      <c r="F503" s="110">
        <v>4011860317142</v>
      </c>
      <c r="G503" s="110">
        <v>4011860317180</v>
      </c>
      <c r="H503" s="145"/>
      <c r="I503" s="145"/>
      <c r="J503" s="145">
        <v>4</v>
      </c>
      <c r="K503" s="299">
        <v>474.32</v>
      </c>
      <c r="L503" s="6">
        <f t="shared" si="15"/>
        <v>474.32</v>
      </c>
      <c r="N503" s="6" t="str">
        <f t="shared" si="16"/>
        <v/>
      </c>
    </row>
    <row r="504" spans="1:14" s="8" customFormat="1" ht="15.65" customHeight="1" x14ac:dyDescent="0.35">
      <c r="A504" s="300" t="s">
        <v>15</v>
      </c>
      <c r="B504" s="301" t="s">
        <v>16</v>
      </c>
      <c r="C504" s="302" t="s">
        <v>511</v>
      </c>
      <c r="D504" s="303" t="s">
        <v>10830</v>
      </c>
      <c r="E504" s="304">
        <v>4011860295105</v>
      </c>
      <c r="F504" s="304">
        <v>4011860295129</v>
      </c>
      <c r="G504" s="304">
        <v>4011860295181</v>
      </c>
      <c r="H504" s="305"/>
      <c r="I504" s="306">
        <v>10</v>
      </c>
      <c r="J504" s="306">
        <v>500</v>
      </c>
      <c r="K504" s="299">
        <v>2.69</v>
      </c>
      <c r="L504" s="6">
        <f t="shared" si="15"/>
        <v>2.69</v>
      </c>
      <c r="M504" s="6"/>
      <c r="N504" s="6" t="str">
        <f t="shared" si="16"/>
        <v/>
      </c>
    </row>
    <row r="505" spans="1:14" s="6" customFormat="1" ht="15.65" customHeight="1" x14ac:dyDescent="0.35">
      <c r="A505" s="169" t="s">
        <v>15</v>
      </c>
      <c r="B505" s="26" t="s">
        <v>16</v>
      </c>
      <c r="C505" s="26" t="s">
        <v>512</v>
      </c>
      <c r="D505" s="14" t="s">
        <v>10831</v>
      </c>
      <c r="E505" s="110">
        <v>4011860193005</v>
      </c>
      <c r="F505" s="110">
        <v>4011860193029</v>
      </c>
      <c r="G505" s="110">
        <v>4011860193081</v>
      </c>
      <c r="H505" s="145"/>
      <c r="I505" s="145">
        <v>10</v>
      </c>
      <c r="J505" s="145">
        <v>1000</v>
      </c>
      <c r="K505" s="299">
        <v>1.26</v>
      </c>
      <c r="L505" s="6">
        <f t="shared" si="15"/>
        <v>1.26</v>
      </c>
      <c r="N505" s="6" t="str">
        <f t="shared" si="16"/>
        <v/>
      </c>
    </row>
    <row r="506" spans="1:14" s="6" customFormat="1" ht="15.65" customHeight="1" x14ac:dyDescent="0.35">
      <c r="A506" s="169" t="s">
        <v>15</v>
      </c>
      <c r="B506" s="26" t="s">
        <v>16</v>
      </c>
      <c r="C506" s="26" t="s">
        <v>513</v>
      </c>
      <c r="D506" s="14" t="s">
        <v>10832</v>
      </c>
      <c r="E506" s="110">
        <v>4011860193500</v>
      </c>
      <c r="F506" s="110">
        <v>4011860193524</v>
      </c>
      <c r="G506" s="110">
        <v>4011860193586</v>
      </c>
      <c r="H506" s="145"/>
      <c r="I506" s="145">
        <v>10</v>
      </c>
      <c r="J506" s="145">
        <v>1000</v>
      </c>
      <c r="K506" s="299">
        <v>1.47</v>
      </c>
      <c r="L506" s="6">
        <f t="shared" si="15"/>
        <v>1.47</v>
      </c>
      <c r="N506" s="6" t="str">
        <f t="shared" si="16"/>
        <v/>
      </c>
    </row>
    <row r="507" spans="1:14" s="6" customFormat="1" ht="15.65" customHeight="1" x14ac:dyDescent="0.35">
      <c r="A507" s="169" t="s">
        <v>15</v>
      </c>
      <c r="B507" s="26" t="s">
        <v>16</v>
      </c>
      <c r="C507" s="26" t="s">
        <v>514</v>
      </c>
      <c r="D507" s="14" t="s">
        <v>10833</v>
      </c>
      <c r="E507" s="110">
        <v>4011860194101</v>
      </c>
      <c r="F507" s="110">
        <v>4011860194125</v>
      </c>
      <c r="G507" s="110">
        <v>4011860194187</v>
      </c>
      <c r="H507" s="145"/>
      <c r="I507" s="145">
        <v>10</v>
      </c>
      <c r="J507" s="145">
        <v>1000</v>
      </c>
      <c r="K507" s="299">
        <v>0.57999999999999996</v>
      </c>
      <c r="L507" s="6">
        <f t="shared" si="15"/>
        <v>0.57999999999999996</v>
      </c>
      <c r="N507" s="6" t="str">
        <f t="shared" si="16"/>
        <v/>
      </c>
    </row>
    <row r="508" spans="1:14" s="6" customFormat="1" ht="15.65" customHeight="1" x14ac:dyDescent="0.35">
      <c r="A508" s="169" t="s">
        <v>15</v>
      </c>
      <c r="B508" s="26" t="s">
        <v>16</v>
      </c>
      <c r="C508" s="26" t="s">
        <v>515</v>
      </c>
      <c r="D508" s="14" t="s">
        <v>10834</v>
      </c>
      <c r="E508" s="110">
        <v>4011860194804</v>
      </c>
      <c r="F508" s="110">
        <v>4011860194828</v>
      </c>
      <c r="G508" s="110">
        <v>4011860194880</v>
      </c>
      <c r="H508" s="145"/>
      <c r="I508" s="145">
        <v>10</v>
      </c>
      <c r="J508" s="145">
        <v>500</v>
      </c>
      <c r="K508" s="299">
        <v>0.57999999999999996</v>
      </c>
      <c r="L508" s="6">
        <f t="shared" si="15"/>
        <v>0.57999999999999996</v>
      </c>
      <c r="N508" s="6" t="str">
        <f t="shared" si="16"/>
        <v/>
      </c>
    </row>
    <row r="509" spans="1:14" s="6" customFormat="1" ht="15.65" customHeight="1" x14ac:dyDescent="0.35">
      <c r="A509" s="169" t="s">
        <v>15</v>
      </c>
      <c r="B509" s="26" t="s">
        <v>16</v>
      </c>
      <c r="C509" s="26" t="s">
        <v>516</v>
      </c>
      <c r="D509" s="14" t="s">
        <v>10835</v>
      </c>
      <c r="E509" s="110">
        <v>4011860195603</v>
      </c>
      <c r="F509" s="110">
        <v>4011860195658</v>
      </c>
      <c r="G509" s="110">
        <v>4011860195665</v>
      </c>
      <c r="H509" s="145"/>
      <c r="I509" s="145">
        <v>10</v>
      </c>
      <c r="J509" s="145">
        <v>500</v>
      </c>
      <c r="K509" s="299">
        <v>0.62</v>
      </c>
      <c r="L509" s="6">
        <f t="shared" si="15"/>
        <v>0.62</v>
      </c>
      <c r="N509" s="6" t="str">
        <f t="shared" si="16"/>
        <v/>
      </c>
    </row>
    <row r="510" spans="1:14" s="6" customFormat="1" ht="15.65" customHeight="1" x14ac:dyDescent="0.35">
      <c r="A510" s="169" t="s">
        <v>15</v>
      </c>
      <c r="B510" s="26" t="s">
        <v>16</v>
      </c>
      <c r="C510" s="26" t="s">
        <v>517</v>
      </c>
      <c r="D510" s="14" t="s">
        <v>10836</v>
      </c>
      <c r="E510" s="110">
        <v>4011860196006</v>
      </c>
      <c r="F510" s="110">
        <v>4011860196051</v>
      </c>
      <c r="G510" s="110">
        <v>4011860196068</v>
      </c>
      <c r="H510" s="145"/>
      <c r="I510" s="145">
        <v>25</v>
      </c>
      <c r="J510" s="145">
        <v>1000</v>
      </c>
      <c r="K510" s="299">
        <v>0.54</v>
      </c>
      <c r="L510" s="6">
        <f t="shared" si="15"/>
        <v>0.54</v>
      </c>
      <c r="N510" s="6" t="str">
        <f t="shared" si="16"/>
        <v/>
      </c>
    </row>
    <row r="511" spans="1:14" s="6" customFormat="1" ht="15.65" customHeight="1" x14ac:dyDescent="0.35">
      <c r="A511" s="169" t="s">
        <v>15</v>
      </c>
      <c r="B511" s="26" t="s">
        <v>16</v>
      </c>
      <c r="C511" s="26" t="s">
        <v>518</v>
      </c>
      <c r="D511" s="14" t="s">
        <v>10837</v>
      </c>
      <c r="E511" s="110">
        <v>4011860197201</v>
      </c>
      <c r="F511" s="110">
        <v>4011860197256</v>
      </c>
      <c r="G511" s="110">
        <v>4011860197263</v>
      </c>
      <c r="H511" s="145"/>
      <c r="I511" s="145">
        <v>10</v>
      </c>
      <c r="J511" s="145">
        <v>400</v>
      </c>
      <c r="K511" s="299">
        <v>0.86</v>
      </c>
      <c r="L511" s="6">
        <f t="shared" si="15"/>
        <v>0.86</v>
      </c>
      <c r="N511" s="6" t="str">
        <f t="shared" si="16"/>
        <v/>
      </c>
    </row>
    <row r="512" spans="1:14" s="6" customFormat="1" ht="15.65" customHeight="1" x14ac:dyDescent="0.35">
      <c r="A512" s="169" t="s">
        <v>15</v>
      </c>
      <c r="B512" s="26" t="s">
        <v>16</v>
      </c>
      <c r="C512" s="26" t="s">
        <v>519</v>
      </c>
      <c r="D512" s="14" t="s">
        <v>10838</v>
      </c>
      <c r="E512" s="110">
        <v>4011860197607</v>
      </c>
      <c r="F512" s="110">
        <v>4011860197621</v>
      </c>
      <c r="G512" s="110">
        <v>4011860197683</v>
      </c>
      <c r="H512" s="145"/>
      <c r="I512" s="145">
        <v>10</v>
      </c>
      <c r="J512" s="145">
        <v>300</v>
      </c>
      <c r="K512" s="299">
        <v>0.85</v>
      </c>
      <c r="L512" s="6">
        <f t="shared" si="15"/>
        <v>0.85</v>
      </c>
      <c r="N512" s="6" t="str">
        <f t="shared" si="16"/>
        <v/>
      </c>
    </row>
    <row r="513" spans="1:14" s="6" customFormat="1" ht="15.65" customHeight="1" x14ac:dyDescent="0.35">
      <c r="A513" s="169" t="s">
        <v>15</v>
      </c>
      <c r="B513" s="26" t="s">
        <v>16</v>
      </c>
      <c r="C513" s="26" t="s">
        <v>520</v>
      </c>
      <c r="D513" s="14" t="s">
        <v>10839</v>
      </c>
      <c r="E513" s="110">
        <v>4011860198604</v>
      </c>
      <c r="F513" s="110">
        <v>4011860198628</v>
      </c>
      <c r="G513" s="110">
        <v>4011860198680</v>
      </c>
      <c r="H513" s="145"/>
      <c r="I513" s="145">
        <v>10</v>
      </c>
      <c r="J513" s="145">
        <v>400</v>
      </c>
      <c r="K513" s="299">
        <v>1.26</v>
      </c>
      <c r="L513" s="6">
        <f t="shared" si="15"/>
        <v>1.26</v>
      </c>
      <c r="N513" s="6" t="str">
        <f t="shared" si="16"/>
        <v/>
      </c>
    </row>
    <row r="514" spans="1:14" s="6" customFormat="1" ht="15.65" customHeight="1" x14ac:dyDescent="0.35">
      <c r="A514" s="169" t="s">
        <v>15</v>
      </c>
      <c r="B514" s="26" t="s">
        <v>16</v>
      </c>
      <c r="C514" s="26" t="s">
        <v>521</v>
      </c>
      <c r="D514" s="14" t="s">
        <v>10840</v>
      </c>
      <c r="E514" s="110">
        <v>4011860199700</v>
      </c>
      <c r="F514" s="110">
        <v>4011860199755</v>
      </c>
      <c r="G514" s="110">
        <v>4011860199762</v>
      </c>
      <c r="H514" s="145"/>
      <c r="I514" s="145">
        <v>10</v>
      </c>
      <c r="J514" s="145">
        <v>200</v>
      </c>
      <c r="K514" s="299">
        <v>1.83</v>
      </c>
      <c r="L514" s="6">
        <f t="shared" si="15"/>
        <v>1.83</v>
      </c>
      <c r="N514" s="6" t="str">
        <f t="shared" si="16"/>
        <v/>
      </c>
    </row>
    <row r="515" spans="1:14" s="6" customFormat="1" ht="15.65" customHeight="1" x14ac:dyDescent="0.35">
      <c r="A515" s="169" t="s">
        <v>15</v>
      </c>
      <c r="B515" s="26" t="s">
        <v>16</v>
      </c>
      <c r="C515" s="26" t="s">
        <v>522</v>
      </c>
      <c r="D515" s="14" t="s">
        <v>10841</v>
      </c>
      <c r="E515" s="110">
        <v>4011860200406</v>
      </c>
      <c r="F515" s="110">
        <v>4011860200420</v>
      </c>
      <c r="G515" s="110">
        <v>4011860200482</v>
      </c>
      <c r="H515" s="145"/>
      <c r="I515" s="145">
        <v>10</v>
      </c>
      <c r="J515" s="145">
        <v>100</v>
      </c>
      <c r="K515" s="299">
        <v>4.05</v>
      </c>
      <c r="L515" s="6">
        <f t="shared" si="15"/>
        <v>4.05</v>
      </c>
      <c r="N515" s="6" t="str">
        <f t="shared" si="16"/>
        <v/>
      </c>
    </row>
    <row r="516" spans="1:14" s="6" customFormat="1" ht="15.65" customHeight="1" x14ac:dyDescent="0.35">
      <c r="A516" s="169" t="s">
        <v>15</v>
      </c>
      <c r="B516" s="26" t="s">
        <v>16</v>
      </c>
      <c r="C516" s="26" t="s">
        <v>523</v>
      </c>
      <c r="D516" s="14" t="s">
        <v>10842</v>
      </c>
      <c r="E516" s="110">
        <v>4011860017806</v>
      </c>
      <c r="F516" s="110">
        <v>4011860017851</v>
      </c>
      <c r="G516" s="110">
        <v>4011860017868</v>
      </c>
      <c r="H516" s="145"/>
      <c r="I516" s="145">
        <v>2</v>
      </c>
      <c r="J516" s="145">
        <v>100</v>
      </c>
      <c r="K516" s="299">
        <v>6.86</v>
      </c>
      <c r="L516" s="6">
        <f t="shared" si="15"/>
        <v>6.86</v>
      </c>
      <c r="N516" s="6" t="str">
        <f t="shared" si="16"/>
        <v/>
      </c>
    </row>
    <row r="517" spans="1:14" s="6" customFormat="1" ht="15.65" customHeight="1" x14ac:dyDescent="0.35">
      <c r="A517" s="169" t="s">
        <v>15</v>
      </c>
      <c r="B517" s="26" t="s">
        <v>16</v>
      </c>
      <c r="C517" s="26" t="s">
        <v>524</v>
      </c>
      <c r="D517" s="14" t="s">
        <v>10843</v>
      </c>
      <c r="E517" s="110">
        <v>4011860017905</v>
      </c>
      <c r="F517" s="110">
        <v>4011860017943</v>
      </c>
      <c r="G517" s="110">
        <v>4011860017967</v>
      </c>
      <c r="H517" s="145"/>
      <c r="I517" s="145">
        <v>2</v>
      </c>
      <c r="J517" s="145">
        <v>40</v>
      </c>
      <c r="K517" s="299">
        <v>7.91</v>
      </c>
      <c r="L517" s="6">
        <f t="shared" si="15"/>
        <v>7.91</v>
      </c>
      <c r="N517" s="6" t="str">
        <f t="shared" si="16"/>
        <v/>
      </c>
    </row>
    <row r="518" spans="1:14" s="6" customFormat="1" ht="15.65" customHeight="1" x14ac:dyDescent="0.35">
      <c r="A518" s="169" t="s">
        <v>15</v>
      </c>
      <c r="B518" s="26" t="s">
        <v>16</v>
      </c>
      <c r="C518" s="26" t="s">
        <v>525</v>
      </c>
      <c r="D518" s="14" t="s">
        <v>10844</v>
      </c>
      <c r="E518" s="110">
        <v>4011860200901</v>
      </c>
      <c r="F518" s="110">
        <v>4011860200949</v>
      </c>
      <c r="G518" s="110">
        <v>4011860200963</v>
      </c>
      <c r="H518" s="145"/>
      <c r="I518" s="145">
        <v>2</v>
      </c>
      <c r="J518" s="145">
        <v>60</v>
      </c>
      <c r="K518" s="299">
        <v>7.74</v>
      </c>
      <c r="L518" s="6">
        <f t="shared" si="15"/>
        <v>7.74</v>
      </c>
      <c r="N518" s="6" t="str">
        <f t="shared" si="16"/>
        <v/>
      </c>
    </row>
    <row r="519" spans="1:14" s="6" customFormat="1" ht="15.65" customHeight="1" x14ac:dyDescent="0.35">
      <c r="A519" s="169" t="s">
        <v>15</v>
      </c>
      <c r="B519" s="26" t="s">
        <v>16</v>
      </c>
      <c r="C519" s="26" t="s">
        <v>526</v>
      </c>
      <c r="D519" s="14" t="s">
        <v>10845</v>
      </c>
      <c r="E519" s="110">
        <v>4011860201403</v>
      </c>
      <c r="F519" s="110">
        <v>4011860201441</v>
      </c>
      <c r="G519" s="110">
        <v>4011860201465</v>
      </c>
      <c r="H519" s="145"/>
      <c r="I519" s="145">
        <v>2</v>
      </c>
      <c r="J519" s="145">
        <v>40</v>
      </c>
      <c r="K519" s="299">
        <v>13.09</v>
      </c>
      <c r="L519" s="6">
        <f t="shared" si="15"/>
        <v>13.09</v>
      </c>
      <c r="N519" s="6" t="str">
        <f t="shared" si="16"/>
        <v/>
      </c>
    </row>
    <row r="520" spans="1:14" s="6" customFormat="1" ht="15.65" customHeight="1" x14ac:dyDescent="0.35">
      <c r="A520" s="169" t="s">
        <v>31</v>
      </c>
      <c r="B520" s="26" t="s">
        <v>16</v>
      </c>
      <c r="C520" s="26" t="s">
        <v>527</v>
      </c>
      <c r="D520" s="14" t="s">
        <v>10846</v>
      </c>
      <c r="E520" s="110">
        <v>4011860201809</v>
      </c>
      <c r="F520" s="110" t="s">
        <v>30</v>
      </c>
      <c r="G520" s="110">
        <v>4011860201861</v>
      </c>
      <c r="H520" s="145"/>
      <c r="I520" s="145">
        <v>1</v>
      </c>
      <c r="J520" s="145">
        <v>25</v>
      </c>
      <c r="K520" s="299">
        <v>53.47</v>
      </c>
      <c r="L520" s="6">
        <f t="shared" si="15"/>
        <v>53.47</v>
      </c>
      <c r="N520" s="6" t="str">
        <f t="shared" si="16"/>
        <v/>
      </c>
    </row>
    <row r="521" spans="1:14" s="6" customFormat="1" ht="15.65" customHeight="1" x14ac:dyDescent="0.35">
      <c r="A521" s="169" t="s">
        <v>31</v>
      </c>
      <c r="B521" s="26" t="s">
        <v>16</v>
      </c>
      <c r="C521" s="26" t="s">
        <v>528</v>
      </c>
      <c r="D521" s="14" t="s">
        <v>10847</v>
      </c>
      <c r="E521" s="110">
        <v>4011860201908</v>
      </c>
      <c r="F521" s="110">
        <v>4011860201953</v>
      </c>
      <c r="G521" s="110">
        <v>4011860201960</v>
      </c>
      <c r="H521" s="145"/>
      <c r="I521" s="145">
        <v>2</v>
      </c>
      <c r="J521" s="145">
        <v>20</v>
      </c>
      <c r="K521" s="299">
        <v>37.950000000000003</v>
      </c>
      <c r="L521" s="6">
        <f t="shared" si="15"/>
        <v>37.950000000000003</v>
      </c>
      <c r="N521" s="6" t="str">
        <f t="shared" si="16"/>
        <v/>
      </c>
    </row>
    <row r="522" spans="1:14" s="6" customFormat="1" ht="15.65" customHeight="1" x14ac:dyDescent="0.35">
      <c r="A522" s="169" t="s">
        <v>31</v>
      </c>
      <c r="B522" s="26" t="s">
        <v>16</v>
      </c>
      <c r="C522" s="26" t="s">
        <v>529</v>
      </c>
      <c r="D522" s="14" t="s">
        <v>10848</v>
      </c>
      <c r="E522" s="110">
        <v>4011860202103</v>
      </c>
      <c r="F522" s="110" t="s">
        <v>30</v>
      </c>
      <c r="G522" s="110">
        <v>4011860202165</v>
      </c>
      <c r="H522" s="145"/>
      <c r="I522" s="145"/>
      <c r="J522" s="145">
        <v>36</v>
      </c>
      <c r="K522" s="299">
        <v>45.17</v>
      </c>
      <c r="L522" s="6">
        <f t="shared" si="15"/>
        <v>45.17</v>
      </c>
      <c r="N522" s="6" t="str">
        <f t="shared" si="16"/>
        <v/>
      </c>
    </row>
    <row r="523" spans="1:14" s="6" customFormat="1" ht="15.65" customHeight="1" x14ac:dyDescent="0.35">
      <c r="A523" s="169" t="s">
        <v>31</v>
      </c>
      <c r="B523" s="26" t="s">
        <v>16</v>
      </c>
      <c r="C523" s="26" t="s">
        <v>530</v>
      </c>
      <c r="D523" s="14" t="s">
        <v>10849</v>
      </c>
      <c r="E523" s="110">
        <v>4011860202202</v>
      </c>
      <c r="F523" s="110" t="s">
        <v>30</v>
      </c>
      <c r="G523" s="110">
        <v>4011860202264</v>
      </c>
      <c r="H523" s="145"/>
      <c r="I523" s="145"/>
      <c r="J523" s="145">
        <v>25</v>
      </c>
      <c r="K523" s="299">
        <v>56.1</v>
      </c>
      <c r="L523" s="6">
        <f t="shared" si="15"/>
        <v>56.1</v>
      </c>
      <c r="N523" s="6" t="str">
        <f t="shared" si="16"/>
        <v/>
      </c>
    </row>
    <row r="524" spans="1:14" s="6" customFormat="1" ht="15.65" customHeight="1" x14ac:dyDescent="0.35">
      <c r="A524" s="169" t="s">
        <v>31</v>
      </c>
      <c r="B524" s="26" t="s">
        <v>16</v>
      </c>
      <c r="C524" s="26" t="s">
        <v>531</v>
      </c>
      <c r="D524" s="14" t="s">
        <v>10850</v>
      </c>
      <c r="E524" s="110">
        <v>4011860202400</v>
      </c>
      <c r="F524" s="110" t="s">
        <v>30</v>
      </c>
      <c r="G524" s="110">
        <v>4011860202462</v>
      </c>
      <c r="H524" s="145"/>
      <c r="I524" s="145"/>
      <c r="J524" s="145">
        <v>25</v>
      </c>
      <c r="K524" s="299">
        <v>50.47</v>
      </c>
      <c r="L524" s="6">
        <f t="shared" si="15"/>
        <v>50.47</v>
      </c>
      <c r="N524" s="6" t="str">
        <f t="shared" si="16"/>
        <v/>
      </c>
    </row>
    <row r="525" spans="1:14" s="6" customFormat="1" ht="15.65" customHeight="1" x14ac:dyDescent="0.35">
      <c r="A525" s="169" t="s">
        <v>31</v>
      </c>
      <c r="B525" s="26" t="s">
        <v>16</v>
      </c>
      <c r="C525" s="26" t="s">
        <v>532</v>
      </c>
      <c r="D525" s="14" t="s">
        <v>10851</v>
      </c>
      <c r="E525" s="110">
        <v>4011860202806</v>
      </c>
      <c r="F525" s="110" t="s">
        <v>30</v>
      </c>
      <c r="G525" s="110">
        <v>4011860202868</v>
      </c>
      <c r="H525" s="145"/>
      <c r="I525" s="145"/>
      <c r="J525" s="145">
        <v>20</v>
      </c>
      <c r="K525" s="299">
        <v>66.900000000000006</v>
      </c>
      <c r="L525" s="6">
        <f t="shared" ref="L525:L588" si="17">IF(K525="","",K525*$L$1*$L$2*$L$3*$L$4*$L$5)</f>
        <v>66.900000000000006</v>
      </c>
      <c r="N525" s="6" t="str">
        <f t="shared" ref="N525:N588" si="18">IF(M525="","",L525*M525)</f>
        <v/>
      </c>
    </row>
    <row r="526" spans="1:14" s="6" customFormat="1" ht="15.65" customHeight="1" x14ac:dyDescent="0.35">
      <c r="A526" s="169" t="s">
        <v>31</v>
      </c>
      <c r="B526" s="26" t="s">
        <v>16</v>
      </c>
      <c r="C526" s="26" t="s">
        <v>533</v>
      </c>
      <c r="D526" s="14" t="s">
        <v>10852</v>
      </c>
      <c r="E526" s="110">
        <v>4011860203209</v>
      </c>
      <c r="F526" s="110" t="s">
        <v>30</v>
      </c>
      <c r="G526" s="110">
        <v>4011860203261</v>
      </c>
      <c r="H526" s="145"/>
      <c r="I526" s="145"/>
      <c r="J526" s="145">
        <v>20</v>
      </c>
      <c r="K526" s="299">
        <v>50.87</v>
      </c>
      <c r="L526" s="6">
        <f t="shared" si="17"/>
        <v>50.87</v>
      </c>
      <c r="N526" s="6" t="str">
        <f t="shared" si="18"/>
        <v/>
      </c>
    </row>
    <row r="527" spans="1:14" s="6" customFormat="1" ht="15.65" customHeight="1" x14ac:dyDescent="0.35">
      <c r="A527" s="169" t="s">
        <v>31</v>
      </c>
      <c r="B527" s="26" t="s">
        <v>16</v>
      </c>
      <c r="C527" s="26" t="s">
        <v>534</v>
      </c>
      <c r="D527" s="14" t="s">
        <v>10853</v>
      </c>
      <c r="E527" s="110">
        <v>4011860203506</v>
      </c>
      <c r="F527" s="110" t="s">
        <v>30</v>
      </c>
      <c r="G527" s="110">
        <v>4011860203582</v>
      </c>
      <c r="H527" s="145"/>
      <c r="I527" s="145"/>
      <c r="J527" s="145">
        <v>6</v>
      </c>
      <c r="K527" s="299">
        <v>127.69</v>
      </c>
      <c r="L527" s="6">
        <f t="shared" si="17"/>
        <v>127.69</v>
      </c>
      <c r="N527" s="6" t="str">
        <f t="shared" si="18"/>
        <v/>
      </c>
    </row>
    <row r="528" spans="1:14" s="6" customFormat="1" ht="15.65" customHeight="1" x14ac:dyDescent="0.35">
      <c r="A528" s="169" t="s">
        <v>31</v>
      </c>
      <c r="B528" s="26" t="s">
        <v>16</v>
      </c>
      <c r="C528" s="26" t="s">
        <v>535</v>
      </c>
      <c r="D528" s="14" t="s">
        <v>10854</v>
      </c>
      <c r="E528" s="110">
        <v>4011860317302</v>
      </c>
      <c r="F528" s="110">
        <v>4011860317340</v>
      </c>
      <c r="G528" s="110">
        <v>4011860317388</v>
      </c>
      <c r="H528" s="145"/>
      <c r="I528" s="145"/>
      <c r="J528" s="145">
        <v>2</v>
      </c>
      <c r="K528" s="299">
        <v>133.99</v>
      </c>
      <c r="L528" s="6">
        <f t="shared" si="17"/>
        <v>133.99</v>
      </c>
      <c r="N528" s="6" t="str">
        <f t="shared" si="18"/>
        <v/>
      </c>
    </row>
    <row r="529" spans="1:14" s="6" customFormat="1" ht="15.65" customHeight="1" x14ac:dyDescent="0.35">
      <c r="A529" s="169" t="s">
        <v>31</v>
      </c>
      <c r="B529" s="26" t="s">
        <v>16</v>
      </c>
      <c r="C529" s="26" t="s">
        <v>536</v>
      </c>
      <c r="D529" s="14" t="s">
        <v>10855</v>
      </c>
      <c r="E529" s="110">
        <v>4011860023104</v>
      </c>
      <c r="F529" s="110" t="s">
        <v>30</v>
      </c>
      <c r="G529" s="110">
        <v>4011860023180</v>
      </c>
      <c r="H529" s="145"/>
      <c r="I529" s="145"/>
      <c r="J529" s="145">
        <v>4</v>
      </c>
      <c r="K529" s="299">
        <v>184.78</v>
      </c>
      <c r="L529" s="6">
        <f t="shared" si="17"/>
        <v>184.78</v>
      </c>
      <c r="N529" s="6" t="str">
        <f t="shared" si="18"/>
        <v/>
      </c>
    </row>
    <row r="530" spans="1:14" s="6" customFormat="1" ht="15.65" customHeight="1" x14ac:dyDescent="0.35">
      <c r="A530" s="169" t="s">
        <v>15</v>
      </c>
      <c r="B530" s="26" t="s">
        <v>16</v>
      </c>
      <c r="C530" s="26" t="s">
        <v>537</v>
      </c>
      <c r="D530" s="14" t="s">
        <v>10856</v>
      </c>
      <c r="E530" s="110">
        <v>4011860207801</v>
      </c>
      <c r="F530" s="110">
        <v>4011860207856</v>
      </c>
      <c r="G530" s="110">
        <v>4011860207863</v>
      </c>
      <c r="H530" s="145"/>
      <c r="I530" s="145">
        <v>10</v>
      </c>
      <c r="J530" s="145">
        <v>500</v>
      </c>
      <c r="K530" s="299">
        <v>1.91</v>
      </c>
      <c r="L530" s="6">
        <f t="shared" si="17"/>
        <v>1.91</v>
      </c>
      <c r="N530" s="6" t="str">
        <f t="shared" si="18"/>
        <v/>
      </c>
    </row>
    <row r="531" spans="1:14" s="6" customFormat="1" ht="15.65" customHeight="1" x14ac:dyDescent="0.35">
      <c r="A531" s="169" t="s">
        <v>15</v>
      </c>
      <c r="B531" s="26" t="s">
        <v>16</v>
      </c>
      <c r="C531" s="26" t="s">
        <v>538</v>
      </c>
      <c r="D531" s="14" t="s">
        <v>10857</v>
      </c>
      <c r="E531" s="110">
        <v>4011860208006</v>
      </c>
      <c r="F531" s="110">
        <v>4011860208051</v>
      </c>
      <c r="G531" s="110">
        <v>4011860208068</v>
      </c>
      <c r="H531" s="145"/>
      <c r="I531" s="145">
        <v>10</v>
      </c>
      <c r="J531" s="145">
        <v>500</v>
      </c>
      <c r="K531" s="299">
        <v>1.58</v>
      </c>
      <c r="L531" s="6">
        <f t="shared" si="17"/>
        <v>1.58</v>
      </c>
      <c r="N531" s="6" t="str">
        <f t="shared" si="18"/>
        <v/>
      </c>
    </row>
    <row r="532" spans="1:14" s="6" customFormat="1" ht="15.65" customHeight="1" x14ac:dyDescent="0.35">
      <c r="A532" s="169" t="s">
        <v>15</v>
      </c>
      <c r="B532" s="26" t="s">
        <v>16</v>
      </c>
      <c r="C532" s="26" t="s">
        <v>539</v>
      </c>
      <c r="D532" s="14" t="s">
        <v>10858</v>
      </c>
      <c r="E532" s="110">
        <v>4011860208402</v>
      </c>
      <c r="F532" s="110">
        <v>4011860208457</v>
      </c>
      <c r="G532" s="110">
        <v>4011860208464</v>
      </c>
      <c r="H532" s="145"/>
      <c r="I532" s="145">
        <v>10</v>
      </c>
      <c r="J532" s="145">
        <v>250</v>
      </c>
      <c r="K532" s="299">
        <v>2.2400000000000002</v>
      </c>
      <c r="L532" s="6">
        <f t="shared" si="17"/>
        <v>2.2400000000000002</v>
      </c>
      <c r="N532" s="6" t="str">
        <f t="shared" si="18"/>
        <v/>
      </c>
    </row>
    <row r="533" spans="1:14" s="6" customFormat="1" ht="15.65" customHeight="1" x14ac:dyDescent="0.35">
      <c r="A533" s="169" t="s">
        <v>15</v>
      </c>
      <c r="B533" s="26" t="s">
        <v>16</v>
      </c>
      <c r="C533" s="26" t="s">
        <v>540</v>
      </c>
      <c r="D533" s="14" t="s">
        <v>10859</v>
      </c>
      <c r="E533" s="110">
        <v>4011860208501</v>
      </c>
      <c r="F533" s="110">
        <v>4011860208556</v>
      </c>
      <c r="G533" s="110">
        <v>4011860208563</v>
      </c>
      <c r="H533" s="145"/>
      <c r="I533" s="145">
        <v>10</v>
      </c>
      <c r="J533" s="145">
        <v>200</v>
      </c>
      <c r="K533" s="299">
        <v>3.96</v>
      </c>
      <c r="L533" s="6">
        <f t="shared" si="17"/>
        <v>3.96</v>
      </c>
      <c r="N533" s="6" t="str">
        <f t="shared" si="18"/>
        <v/>
      </c>
    </row>
    <row r="534" spans="1:14" s="6" customFormat="1" ht="15.65" customHeight="1" x14ac:dyDescent="0.35">
      <c r="A534" s="169" t="s">
        <v>15</v>
      </c>
      <c r="B534" s="26" t="s">
        <v>16</v>
      </c>
      <c r="C534" s="26" t="s">
        <v>541</v>
      </c>
      <c r="D534" s="14" t="s">
        <v>10860</v>
      </c>
      <c r="E534" s="110">
        <v>4011860208808</v>
      </c>
      <c r="F534" s="110">
        <v>4011860208853</v>
      </c>
      <c r="G534" s="110">
        <v>4011860208860</v>
      </c>
      <c r="H534" s="145"/>
      <c r="I534" s="145">
        <v>10</v>
      </c>
      <c r="J534" s="145">
        <v>200</v>
      </c>
      <c r="K534" s="299">
        <v>5.04</v>
      </c>
      <c r="L534" s="6">
        <f t="shared" si="17"/>
        <v>5.04</v>
      </c>
      <c r="N534" s="6" t="str">
        <f t="shared" si="18"/>
        <v/>
      </c>
    </row>
    <row r="535" spans="1:14" s="6" customFormat="1" ht="15.65" customHeight="1" x14ac:dyDescent="0.35">
      <c r="A535" s="169" t="s">
        <v>15</v>
      </c>
      <c r="B535" s="26" t="s">
        <v>16</v>
      </c>
      <c r="C535" s="26" t="s">
        <v>542</v>
      </c>
      <c r="D535" s="14" t="s">
        <v>10861</v>
      </c>
      <c r="E535" s="110">
        <v>4011860317708</v>
      </c>
      <c r="F535" s="110">
        <v>4011860317753</v>
      </c>
      <c r="G535" s="110">
        <v>4011860317760</v>
      </c>
      <c r="H535" s="145"/>
      <c r="I535" s="145"/>
      <c r="J535" s="145">
        <v>60</v>
      </c>
      <c r="K535" s="299">
        <v>8.85</v>
      </c>
      <c r="L535" s="6">
        <f t="shared" si="17"/>
        <v>8.85</v>
      </c>
      <c r="N535" s="6" t="str">
        <f t="shared" si="18"/>
        <v/>
      </c>
    </row>
    <row r="536" spans="1:14" s="6" customFormat="1" ht="15.65" customHeight="1" x14ac:dyDescent="0.35">
      <c r="A536" s="169" t="s">
        <v>15</v>
      </c>
      <c r="B536" s="26" t="s">
        <v>16</v>
      </c>
      <c r="C536" s="26" t="s">
        <v>543</v>
      </c>
      <c r="D536" s="14" t="s">
        <v>10862</v>
      </c>
      <c r="E536" s="110">
        <v>4011860317807</v>
      </c>
      <c r="F536" s="110" t="s">
        <v>30</v>
      </c>
      <c r="G536" s="110">
        <v>4011860317869</v>
      </c>
      <c r="H536" s="145"/>
      <c r="I536" s="145"/>
      <c r="J536" s="145">
        <v>100</v>
      </c>
      <c r="K536" s="299">
        <v>10.66</v>
      </c>
      <c r="L536" s="6">
        <f t="shared" si="17"/>
        <v>10.66</v>
      </c>
      <c r="N536" s="6" t="str">
        <f t="shared" si="18"/>
        <v/>
      </c>
    </row>
    <row r="537" spans="1:14" s="6" customFormat="1" ht="15.65" customHeight="1" x14ac:dyDescent="0.35">
      <c r="A537" s="169" t="s">
        <v>15</v>
      </c>
      <c r="B537" s="26" t="s">
        <v>16</v>
      </c>
      <c r="C537" s="26" t="s">
        <v>544</v>
      </c>
      <c r="D537" s="14" t="s">
        <v>10863</v>
      </c>
      <c r="E537" s="110">
        <v>4011860317906</v>
      </c>
      <c r="F537" s="110" t="s">
        <v>30</v>
      </c>
      <c r="G537" s="110">
        <v>4011860317968</v>
      </c>
      <c r="H537" s="145"/>
      <c r="I537" s="145"/>
      <c r="J537" s="145">
        <v>25</v>
      </c>
      <c r="K537" s="299">
        <v>20.72</v>
      </c>
      <c r="L537" s="6">
        <f t="shared" si="17"/>
        <v>20.72</v>
      </c>
      <c r="N537" s="6" t="str">
        <f t="shared" si="18"/>
        <v/>
      </c>
    </row>
    <row r="538" spans="1:14" s="6" customFormat="1" ht="15.65" customHeight="1" x14ac:dyDescent="0.35">
      <c r="A538" s="169" t="s">
        <v>15</v>
      </c>
      <c r="B538" s="26" t="s">
        <v>16</v>
      </c>
      <c r="C538" s="26" t="s">
        <v>545</v>
      </c>
      <c r="D538" s="14" t="s">
        <v>10864</v>
      </c>
      <c r="E538" s="110">
        <v>4011860209003</v>
      </c>
      <c r="F538" s="110">
        <v>4011860209058</v>
      </c>
      <c r="G538" s="110">
        <v>4011860209065</v>
      </c>
      <c r="H538" s="145"/>
      <c r="I538" s="145">
        <v>10</v>
      </c>
      <c r="J538" s="145">
        <v>1000</v>
      </c>
      <c r="K538" s="299">
        <v>3.02</v>
      </c>
      <c r="L538" s="6">
        <f t="shared" si="17"/>
        <v>3.02</v>
      </c>
      <c r="N538" s="6" t="str">
        <f t="shared" si="18"/>
        <v/>
      </c>
    </row>
    <row r="539" spans="1:14" s="6" customFormat="1" ht="15.65" customHeight="1" x14ac:dyDescent="0.35">
      <c r="A539" s="169" t="s">
        <v>15</v>
      </c>
      <c r="B539" s="26" t="s">
        <v>16</v>
      </c>
      <c r="C539" s="26" t="s">
        <v>546</v>
      </c>
      <c r="D539" s="14" t="s">
        <v>10865</v>
      </c>
      <c r="E539" s="110">
        <v>4011860209102</v>
      </c>
      <c r="F539" s="110">
        <v>4011860209157</v>
      </c>
      <c r="G539" s="110">
        <v>4011860209164</v>
      </c>
      <c r="H539" s="145"/>
      <c r="I539" s="145">
        <v>10</v>
      </c>
      <c r="J539" s="145">
        <v>1000</v>
      </c>
      <c r="K539" s="299">
        <v>2.7</v>
      </c>
      <c r="L539" s="6">
        <f t="shared" si="17"/>
        <v>2.7</v>
      </c>
      <c r="N539" s="6" t="str">
        <f t="shared" si="18"/>
        <v/>
      </c>
    </row>
    <row r="540" spans="1:14" s="6" customFormat="1" ht="15.65" customHeight="1" x14ac:dyDescent="0.35">
      <c r="A540" s="169" t="s">
        <v>15</v>
      </c>
      <c r="B540" s="26" t="s">
        <v>16</v>
      </c>
      <c r="C540" s="26" t="s">
        <v>547</v>
      </c>
      <c r="D540" s="14" t="s">
        <v>10866</v>
      </c>
      <c r="E540" s="110">
        <v>4011860209409</v>
      </c>
      <c r="F540" s="110">
        <v>4011860209423</v>
      </c>
      <c r="G540" s="110">
        <v>4011860209485</v>
      </c>
      <c r="H540" s="145"/>
      <c r="I540" s="145">
        <v>10</v>
      </c>
      <c r="J540" s="145">
        <v>1000</v>
      </c>
      <c r="K540" s="299">
        <v>2.4500000000000002</v>
      </c>
      <c r="L540" s="6">
        <f t="shared" si="17"/>
        <v>2.4500000000000002</v>
      </c>
      <c r="N540" s="6" t="str">
        <f t="shared" si="18"/>
        <v/>
      </c>
    </row>
    <row r="541" spans="1:14" s="6" customFormat="1" ht="15.65" customHeight="1" x14ac:dyDescent="0.35">
      <c r="A541" s="169" t="s">
        <v>15</v>
      </c>
      <c r="B541" s="26" t="s">
        <v>16</v>
      </c>
      <c r="C541" s="26" t="s">
        <v>548</v>
      </c>
      <c r="D541" s="14" t="s">
        <v>10867</v>
      </c>
      <c r="E541" s="110">
        <v>4011860209706</v>
      </c>
      <c r="F541" s="110">
        <v>4011860209720</v>
      </c>
      <c r="G541" s="110">
        <v>4011860209782</v>
      </c>
      <c r="H541" s="145"/>
      <c r="I541" s="145">
        <v>10</v>
      </c>
      <c r="J541" s="145">
        <v>1000</v>
      </c>
      <c r="K541" s="299">
        <v>2.4</v>
      </c>
      <c r="L541" s="6">
        <f t="shared" si="17"/>
        <v>2.4</v>
      </c>
      <c r="N541" s="6" t="str">
        <f t="shared" si="18"/>
        <v/>
      </c>
    </row>
    <row r="542" spans="1:14" s="6" customFormat="1" ht="15.65" customHeight="1" x14ac:dyDescent="0.35">
      <c r="A542" s="169" t="s">
        <v>15</v>
      </c>
      <c r="B542" s="26" t="s">
        <v>16</v>
      </c>
      <c r="C542" s="26" t="s">
        <v>549</v>
      </c>
      <c r="D542" s="14" t="s">
        <v>10868</v>
      </c>
      <c r="E542" s="110">
        <v>4011860210306</v>
      </c>
      <c r="F542" s="110">
        <v>4011860210320</v>
      </c>
      <c r="G542" s="110">
        <v>4011860210382</v>
      </c>
      <c r="H542" s="145"/>
      <c r="I542" s="145">
        <v>10</v>
      </c>
      <c r="J542" s="145">
        <v>1000</v>
      </c>
      <c r="K542" s="299">
        <v>2.2000000000000002</v>
      </c>
      <c r="L542" s="6">
        <f t="shared" si="17"/>
        <v>2.2000000000000002</v>
      </c>
      <c r="N542" s="6" t="str">
        <f t="shared" si="18"/>
        <v/>
      </c>
    </row>
    <row r="543" spans="1:14" s="6" customFormat="1" ht="15.65" customHeight="1" x14ac:dyDescent="0.35">
      <c r="A543" s="169" t="s">
        <v>15</v>
      </c>
      <c r="B543" s="26" t="s">
        <v>16</v>
      </c>
      <c r="C543" s="26" t="s">
        <v>550</v>
      </c>
      <c r="D543" s="14" t="s">
        <v>10869</v>
      </c>
      <c r="E543" s="110">
        <v>4011860210603</v>
      </c>
      <c r="F543" s="110">
        <v>4011860210658</v>
      </c>
      <c r="G543" s="110">
        <v>4011860210665</v>
      </c>
      <c r="H543" s="145"/>
      <c r="I543" s="145">
        <v>10</v>
      </c>
      <c r="J543" s="145">
        <v>1000</v>
      </c>
      <c r="K543" s="299">
        <v>1.05</v>
      </c>
      <c r="L543" s="6">
        <f t="shared" si="17"/>
        <v>1.05</v>
      </c>
      <c r="N543" s="6" t="str">
        <f t="shared" si="18"/>
        <v/>
      </c>
    </row>
    <row r="544" spans="1:14" s="6" customFormat="1" ht="15.65" customHeight="1" x14ac:dyDescent="0.35">
      <c r="A544" s="169" t="s">
        <v>15</v>
      </c>
      <c r="B544" s="26" t="s">
        <v>16</v>
      </c>
      <c r="C544" s="26" t="s">
        <v>551</v>
      </c>
      <c r="D544" s="14" t="s">
        <v>10870</v>
      </c>
      <c r="E544" s="110">
        <v>4011860211105</v>
      </c>
      <c r="F544" s="110">
        <v>4011860211129</v>
      </c>
      <c r="G544" s="110">
        <v>4011860211181</v>
      </c>
      <c r="H544" s="145"/>
      <c r="I544" s="145">
        <v>10</v>
      </c>
      <c r="J544" s="145">
        <v>1000</v>
      </c>
      <c r="K544" s="299">
        <v>2.42</v>
      </c>
      <c r="L544" s="6">
        <f t="shared" si="17"/>
        <v>2.42</v>
      </c>
      <c r="N544" s="6" t="str">
        <f t="shared" si="18"/>
        <v/>
      </c>
    </row>
    <row r="545" spans="1:14" s="6" customFormat="1" ht="15.65" customHeight="1" x14ac:dyDescent="0.35">
      <c r="A545" s="169" t="s">
        <v>15</v>
      </c>
      <c r="B545" s="26" t="s">
        <v>16</v>
      </c>
      <c r="C545" s="26" t="s">
        <v>552</v>
      </c>
      <c r="D545" s="14" t="s">
        <v>10871</v>
      </c>
      <c r="E545" s="110">
        <v>4011860211402</v>
      </c>
      <c r="F545" s="110">
        <v>4011860211457</v>
      </c>
      <c r="G545" s="110">
        <v>4011860211464</v>
      </c>
      <c r="H545" s="145"/>
      <c r="I545" s="145">
        <v>10</v>
      </c>
      <c r="J545" s="145">
        <v>400</v>
      </c>
      <c r="K545" s="299">
        <v>1.27</v>
      </c>
      <c r="L545" s="6">
        <f t="shared" si="17"/>
        <v>1.27</v>
      </c>
      <c r="N545" s="6" t="str">
        <f t="shared" si="18"/>
        <v/>
      </c>
    </row>
    <row r="546" spans="1:14" s="6" customFormat="1" ht="15.65" customHeight="1" x14ac:dyDescent="0.35">
      <c r="A546" s="169" t="s">
        <v>15</v>
      </c>
      <c r="B546" s="26" t="s">
        <v>16</v>
      </c>
      <c r="C546" s="26" t="s">
        <v>553</v>
      </c>
      <c r="D546" s="14" t="s">
        <v>10872</v>
      </c>
      <c r="E546" s="110">
        <v>4011860211808</v>
      </c>
      <c r="F546" s="110">
        <v>4011860211853</v>
      </c>
      <c r="G546" s="110">
        <v>4011860211860</v>
      </c>
      <c r="H546" s="145"/>
      <c r="I546" s="145">
        <v>10</v>
      </c>
      <c r="J546" s="145">
        <v>400</v>
      </c>
      <c r="K546" s="299">
        <v>3.4</v>
      </c>
      <c r="L546" s="6">
        <f t="shared" si="17"/>
        <v>3.4</v>
      </c>
      <c r="N546" s="6" t="str">
        <f t="shared" si="18"/>
        <v/>
      </c>
    </row>
    <row r="547" spans="1:14" s="6" customFormat="1" ht="15.65" customHeight="1" x14ac:dyDescent="0.35">
      <c r="A547" s="169" t="s">
        <v>15</v>
      </c>
      <c r="B547" s="26" t="s">
        <v>16</v>
      </c>
      <c r="C547" s="26" t="s">
        <v>554</v>
      </c>
      <c r="D547" s="14" t="s">
        <v>10873</v>
      </c>
      <c r="E547" s="110">
        <v>4011860212300</v>
      </c>
      <c r="F547" s="110">
        <v>4011860212355</v>
      </c>
      <c r="G547" s="110">
        <v>4011860212362</v>
      </c>
      <c r="H547" s="145"/>
      <c r="I547" s="145">
        <v>10</v>
      </c>
      <c r="J547" s="145">
        <v>150</v>
      </c>
      <c r="K547" s="299">
        <v>4.1399999999999997</v>
      </c>
      <c r="L547" s="6">
        <f t="shared" si="17"/>
        <v>4.1399999999999997</v>
      </c>
      <c r="N547" s="6" t="str">
        <f t="shared" si="18"/>
        <v/>
      </c>
    </row>
    <row r="548" spans="1:14" s="6" customFormat="1" ht="15.65" customHeight="1" x14ac:dyDescent="0.35">
      <c r="A548" s="169" t="s">
        <v>15</v>
      </c>
      <c r="B548" s="26" t="s">
        <v>16</v>
      </c>
      <c r="C548" s="26" t="s">
        <v>555</v>
      </c>
      <c r="D548" s="14" t="s">
        <v>10874</v>
      </c>
      <c r="E548" s="110">
        <v>4011860212607</v>
      </c>
      <c r="F548" s="110" t="s">
        <v>30</v>
      </c>
      <c r="G548" s="110">
        <v>4011860212669</v>
      </c>
      <c r="H548" s="145"/>
      <c r="I548" s="145">
        <v>1</v>
      </c>
      <c r="J548" s="145">
        <v>200</v>
      </c>
      <c r="K548" s="299">
        <v>11.14</v>
      </c>
      <c r="L548" s="6">
        <f t="shared" si="17"/>
        <v>11.14</v>
      </c>
      <c r="N548" s="6" t="str">
        <f t="shared" si="18"/>
        <v/>
      </c>
    </row>
    <row r="549" spans="1:14" s="6" customFormat="1" ht="15.65" customHeight="1" x14ac:dyDescent="0.35">
      <c r="A549" s="169" t="s">
        <v>15</v>
      </c>
      <c r="B549" s="26" t="s">
        <v>16</v>
      </c>
      <c r="C549" s="26" t="s">
        <v>556</v>
      </c>
      <c r="D549" s="14" t="s">
        <v>10875</v>
      </c>
      <c r="E549" s="110">
        <v>4011860213000</v>
      </c>
      <c r="F549" s="110" t="s">
        <v>30</v>
      </c>
      <c r="G549" s="110">
        <v>4011860213086</v>
      </c>
      <c r="H549" s="145"/>
      <c r="I549" s="145">
        <v>1</v>
      </c>
      <c r="J549" s="145">
        <v>100</v>
      </c>
      <c r="K549" s="299">
        <v>19.66</v>
      </c>
      <c r="L549" s="6">
        <f t="shared" si="17"/>
        <v>19.66</v>
      </c>
      <c r="N549" s="6" t="str">
        <f t="shared" si="18"/>
        <v/>
      </c>
    </row>
    <row r="550" spans="1:14" s="6" customFormat="1" ht="15.65" customHeight="1" x14ac:dyDescent="0.35">
      <c r="A550" s="169" t="s">
        <v>15</v>
      </c>
      <c r="B550" s="26" t="s">
        <v>16</v>
      </c>
      <c r="C550" s="26" t="s">
        <v>557</v>
      </c>
      <c r="D550" s="14" t="s">
        <v>10876</v>
      </c>
      <c r="E550" s="110">
        <v>4011860213406</v>
      </c>
      <c r="F550" s="110" t="s">
        <v>30</v>
      </c>
      <c r="G550" s="110">
        <v>4011860213468</v>
      </c>
      <c r="H550" s="145"/>
      <c r="I550" s="145">
        <v>1</v>
      </c>
      <c r="J550" s="145">
        <v>50</v>
      </c>
      <c r="K550" s="299">
        <v>27.85</v>
      </c>
      <c r="L550" s="6">
        <f t="shared" si="17"/>
        <v>27.85</v>
      </c>
      <c r="N550" s="6" t="str">
        <f t="shared" si="18"/>
        <v/>
      </c>
    </row>
    <row r="551" spans="1:14" s="6" customFormat="1" ht="15.65" customHeight="1" x14ac:dyDescent="0.35">
      <c r="A551" s="169" t="s">
        <v>31</v>
      </c>
      <c r="B551" s="26" t="s">
        <v>16</v>
      </c>
      <c r="C551" s="26" t="s">
        <v>558</v>
      </c>
      <c r="D551" s="14" t="s">
        <v>10877</v>
      </c>
      <c r="E551" s="110">
        <v>4011860459507</v>
      </c>
      <c r="F551" s="110" t="s">
        <v>30</v>
      </c>
      <c r="G551" s="110">
        <v>4011860459583</v>
      </c>
      <c r="H551" s="145"/>
      <c r="I551" s="145"/>
      <c r="J551" s="145">
        <v>32</v>
      </c>
      <c r="K551" s="299">
        <v>70.11</v>
      </c>
      <c r="L551" s="6">
        <f t="shared" si="17"/>
        <v>70.11</v>
      </c>
      <c r="N551" s="6" t="str">
        <f t="shared" si="18"/>
        <v/>
      </c>
    </row>
    <row r="552" spans="1:14" s="6" customFormat="1" ht="15.65" customHeight="1" x14ac:dyDescent="0.35">
      <c r="A552" s="169" t="s">
        <v>31</v>
      </c>
      <c r="B552" s="26" t="s">
        <v>16</v>
      </c>
      <c r="C552" s="26" t="s">
        <v>559</v>
      </c>
      <c r="D552" s="14" t="s">
        <v>10878</v>
      </c>
      <c r="E552" s="110">
        <v>4011860213703</v>
      </c>
      <c r="F552" s="110" t="s">
        <v>30</v>
      </c>
      <c r="G552" s="110">
        <v>4011860213765</v>
      </c>
      <c r="H552" s="145"/>
      <c r="I552" s="145"/>
      <c r="J552" s="145">
        <v>16</v>
      </c>
      <c r="K552" s="299">
        <v>53.36</v>
      </c>
      <c r="L552" s="6">
        <f t="shared" si="17"/>
        <v>53.36</v>
      </c>
      <c r="N552" s="6" t="str">
        <f t="shared" si="18"/>
        <v/>
      </c>
    </row>
    <row r="553" spans="1:14" s="6" customFormat="1" ht="15.65" customHeight="1" x14ac:dyDescent="0.35">
      <c r="A553" s="169" t="s">
        <v>31</v>
      </c>
      <c r="B553" s="26" t="s">
        <v>16</v>
      </c>
      <c r="C553" s="26" t="s">
        <v>560</v>
      </c>
      <c r="D553" s="14" t="s">
        <v>10879</v>
      </c>
      <c r="E553" s="110">
        <v>4011860213802</v>
      </c>
      <c r="F553" s="110" t="s">
        <v>30</v>
      </c>
      <c r="G553" s="110">
        <v>4011860213864</v>
      </c>
      <c r="H553" s="145"/>
      <c r="I553" s="145"/>
      <c r="J553" s="145">
        <v>14</v>
      </c>
      <c r="K553" s="299">
        <v>116.79</v>
      </c>
      <c r="L553" s="6">
        <f t="shared" si="17"/>
        <v>116.79</v>
      </c>
      <c r="N553" s="6" t="str">
        <f t="shared" si="18"/>
        <v/>
      </c>
    </row>
    <row r="554" spans="1:14" s="6" customFormat="1" ht="15.65" customHeight="1" x14ac:dyDescent="0.35">
      <c r="A554" s="169" t="s">
        <v>31</v>
      </c>
      <c r="B554" s="26" t="s">
        <v>16</v>
      </c>
      <c r="C554" s="26" t="s">
        <v>561</v>
      </c>
      <c r="D554" s="14" t="s">
        <v>10880</v>
      </c>
      <c r="E554" s="110">
        <v>4011860388005</v>
      </c>
      <c r="F554" s="110" t="s">
        <v>30</v>
      </c>
      <c r="G554" s="110">
        <v>4011860388067</v>
      </c>
      <c r="H554" s="145"/>
      <c r="I554" s="145"/>
      <c r="J554" s="145">
        <v>12</v>
      </c>
      <c r="K554" s="299">
        <v>191.85</v>
      </c>
      <c r="L554" s="6">
        <f t="shared" si="17"/>
        <v>191.85</v>
      </c>
      <c r="N554" s="6" t="str">
        <f t="shared" si="18"/>
        <v/>
      </c>
    </row>
    <row r="555" spans="1:14" s="6" customFormat="1" ht="15.65" customHeight="1" x14ac:dyDescent="0.35">
      <c r="A555" s="169" t="s">
        <v>31</v>
      </c>
      <c r="B555" s="26" t="s">
        <v>16</v>
      </c>
      <c r="C555" s="26" t="s">
        <v>562</v>
      </c>
      <c r="D555" s="14" t="s">
        <v>10881</v>
      </c>
      <c r="E555" s="110">
        <v>4011860459606</v>
      </c>
      <c r="F555" s="110" t="s">
        <v>30</v>
      </c>
      <c r="G555" s="110">
        <v>4011860459682</v>
      </c>
      <c r="H555" s="145"/>
      <c r="I555" s="145">
        <v>1</v>
      </c>
      <c r="J555" s="145">
        <v>10</v>
      </c>
      <c r="K555" s="299">
        <v>143.83000000000001</v>
      </c>
      <c r="L555" s="6">
        <f t="shared" si="17"/>
        <v>143.83000000000001</v>
      </c>
      <c r="N555" s="6" t="str">
        <f t="shared" si="18"/>
        <v/>
      </c>
    </row>
    <row r="556" spans="1:14" s="6" customFormat="1" ht="15.65" customHeight="1" x14ac:dyDescent="0.35">
      <c r="A556" s="171" t="s">
        <v>31</v>
      </c>
      <c r="B556" s="35" t="s">
        <v>16</v>
      </c>
      <c r="C556" s="35" t="s">
        <v>563</v>
      </c>
      <c r="D556" s="79" t="s">
        <v>10882</v>
      </c>
      <c r="E556" s="115">
        <v>4011860213901</v>
      </c>
      <c r="F556" s="115" t="s">
        <v>30</v>
      </c>
      <c r="G556" s="115">
        <v>4011860213963</v>
      </c>
      <c r="H556" s="148"/>
      <c r="I556" s="148"/>
      <c r="J556" s="148">
        <v>15</v>
      </c>
      <c r="K556" s="307">
        <v>196.22</v>
      </c>
      <c r="L556" s="6">
        <f t="shared" si="17"/>
        <v>196.22</v>
      </c>
      <c r="N556" s="6" t="str">
        <f t="shared" si="18"/>
        <v/>
      </c>
    </row>
    <row r="557" spans="1:14" s="6" customFormat="1" ht="15.65" customHeight="1" x14ac:dyDescent="0.35">
      <c r="A557" s="172" t="s">
        <v>15</v>
      </c>
      <c r="B557" s="47" t="s">
        <v>16</v>
      </c>
      <c r="C557" s="47" t="s">
        <v>564</v>
      </c>
      <c r="D557" s="60" t="s">
        <v>10883</v>
      </c>
      <c r="E557" s="116">
        <v>5054826850306</v>
      </c>
      <c r="F557" s="116">
        <v>5054826850337</v>
      </c>
      <c r="G557" s="116">
        <v>5054826850382</v>
      </c>
      <c r="H557" s="149"/>
      <c r="I557" s="149">
        <v>25</v>
      </c>
      <c r="J557" s="149">
        <v>1000</v>
      </c>
      <c r="K557" s="308">
        <v>2.83</v>
      </c>
      <c r="L557" s="6">
        <f t="shared" si="17"/>
        <v>2.83</v>
      </c>
      <c r="N557" s="6" t="str">
        <f t="shared" si="18"/>
        <v/>
      </c>
    </row>
    <row r="558" spans="1:14" s="6" customFormat="1" ht="15.65" customHeight="1" x14ac:dyDescent="0.35">
      <c r="A558" s="169" t="s">
        <v>15</v>
      </c>
      <c r="B558" s="26" t="s">
        <v>16</v>
      </c>
      <c r="C558" s="26" t="s">
        <v>565</v>
      </c>
      <c r="D558" s="14" t="s">
        <v>10884</v>
      </c>
      <c r="E558" s="111">
        <v>5050027660904</v>
      </c>
      <c r="F558" s="111">
        <v>5050027660935</v>
      </c>
      <c r="G558" s="111">
        <v>5050027660980</v>
      </c>
      <c r="H558" s="146"/>
      <c r="I558" s="146">
        <v>25</v>
      </c>
      <c r="J558" s="146">
        <v>500</v>
      </c>
      <c r="K558" s="299">
        <v>2.5299999999999998</v>
      </c>
      <c r="L558" s="6">
        <f t="shared" si="17"/>
        <v>2.5299999999999998</v>
      </c>
      <c r="N558" s="6" t="str">
        <f t="shared" si="18"/>
        <v/>
      </c>
    </row>
    <row r="559" spans="1:14" s="6" customFormat="1" ht="15.65" customHeight="1" x14ac:dyDescent="0.35">
      <c r="A559" s="169" t="s">
        <v>15</v>
      </c>
      <c r="B559" s="26" t="s">
        <v>16</v>
      </c>
      <c r="C559" s="26" t="s">
        <v>566</v>
      </c>
      <c r="D559" s="14" t="s">
        <v>10885</v>
      </c>
      <c r="E559" s="111">
        <v>5050027868300</v>
      </c>
      <c r="F559" s="111">
        <v>5050027868331</v>
      </c>
      <c r="G559" s="111">
        <v>5050027868386</v>
      </c>
      <c r="H559" s="146"/>
      <c r="I559" s="146">
        <v>25</v>
      </c>
      <c r="J559" s="146">
        <v>500</v>
      </c>
      <c r="K559" s="299">
        <v>2.5299999999999998</v>
      </c>
      <c r="L559" s="6">
        <f t="shared" si="17"/>
        <v>2.5299999999999998</v>
      </c>
      <c r="N559" s="6" t="str">
        <f t="shared" si="18"/>
        <v/>
      </c>
    </row>
    <row r="560" spans="1:14" s="6" customFormat="1" ht="15.65" customHeight="1" x14ac:dyDescent="0.35">
      <c r="A560" s="169" t="s">
        <v>15</v>
      </c>
      <c r="B560" s="26" t="s">
        <v>16</v>
      </c>
      <c r="C560" s="26" t="s">
        <v>567</v>
      </c>
      <c r="D560" s="14" t="s">
        <v>10886</v>
      </c>
      <c r="E560" s="111">
        <v>5050027661505</v>
      </c>
      <c r="F560" s="111">
        <v>5050027661536</v>
      </c>
      <c r="G560" s="111">
        <v>5050027661581</v>
      </c>
      <c r="H560" s="146"/>
      <c r="I560" s="146">
        <v>25</v>
      </c>
      <c r="J560" s="146">
        <v>500</v>
      </c>
      <c r="K560" s="299">
        <v>3.29</v>
      </c>
      <c r="L560" s="6">
        <f t="shared" si="17"/>
        <v>3.29</v>
      </c>
      <c r="N560" s="6" t="str">
        <f t="shared" si="18"/>
        <v/>
      </c>
    </row>
    <row r="561" spans="1:14" s="6" customFormat="1" ht="15.65" customHeight="1" x14ac:dyDescent="0.35">
      <c r="A561" s="169" t="s">
        <v>15</v>
      </c>
      <c r="B561" s="26" t="s">
        <v>16</v>
      </c>
      <c r="C561" s="26" t="s">
        <v>568</v>
      </c>
      <c r="D561" s="14" t="s">
        <v>10887</v>
      </c>
      <c r="E561" s="111">
        <v>5050027661000</v>
      </c>
      <c r="F561" s="111">
        <v>5050027661031</v>
      </c>
      <c r="G561" s="111">
        <v>5050027661086</v>
      </c>
      <c r="H561" s="146"/>
      <c r="I561" s="146">
        <v>25</v>
      </c>
      <c r="J561" s="146">
        <v>300</v>
      </c>
      <c r="K561" s="299">
        <v>4.3499999999999996</v>
      </c>
      <c r="L561" s="6">
        <f t="shared" si="17"/>
        <v>4.3499999999999996</v>
      </c>
      <c r="N561" s="6" t="str">
        <f t="shared" si="18"/>
        <v/>
      </c>
    </row>
    <row r="562" spans="1:14" s="6" customFormat="1" ht="15.65" customHeight="1" x14ac:dyDescent="0.35">
      <c r="A562" s="169" t="s">
        <v>15</v>
      </c>
      <c r="B562" s="26" t="s">
        <v>16</v>
      </c>
      <c r="C562" s="26" t="s">
        <v>569</v>
      </c>
      <c r="D562" s="14" t="s">
        <v>570</v>
      </c>
      <c r="E562" s="111">
        <v>5050027864500</v>
      </c>
      <c r="F562" s="111">
        <v>5050027864531</v>
      </c>
      <c r="G562" s="111">
        <v>5050027864586</v>
      </c>
      <c r="H562" s="146"/>
      <c r="I562" s="146">
        <v>25</v>
      </c>
      <c r="J562" s="146">
        <v>500</v>
      </c>
      <c r="K562" s="299">
        <v>4.4000000000000004</v>
      </c>
      <c r="L562" s="6">
        <f t="shared" si="17"/>
        <v>4.4000000000000004</v>
      </c>
      <c r="N562" s="6" t="str">
        <f t="shared" si="18"/>
        <v/>
      </c>
    </row>
    <row r="563" spans="1:14" s="6" customFormat="1" ht="15.65" customHeight="1" x14ac:dyDescent="0.35">
      <c r="A563" s="169" t="s">
        <v>15</v>
      </c>
      <c r="B563" s="26" t="s">
        <v>16</v>
      </c>
      <c r="C563" s="26" t="s">
        <v>571</v>
      </c>
      <c r="D563" s="14" t="s">
        <v>10888</v>
      </c>
      <c r="E563" s="111">
        <v>5050027869000</v>
      </c>
      <c r="F563" s="111">
        <v>5050027869031</v>
      </c>
      <c r="G563" s="111">
        <v>5050027869086</v>
      </c>
      <c r="H563" s="146"/>
      <c r="I563" s="146">
        <v>25</v>
      </c>
      <c r="J563" s="146">
        <v>500</v>
      </c>
      <c r="K563" s="299">
        <v>2.79</v>
      </c>
      <c r="L563" s="6">
        <f t="shared" si="17"/>
        <v>2.79</v>
      </c>
      <c r="N563" s="6" t="str">
        <f t="shared" si="18"/>
        <v/>
      </c>
    </row>
    <row r="564" spans="1:14" s="6" customFormat="1" ht="15.65" customHeight="1" x14ac:dyDescent="0.35">
      <c r="A564" s="169" t="s">
        <v>15</v>
      </c>
      <c r="B564" s="26" t="s">
        <v>16</v>
      </c>
      <c r="C564" s="26" t="s">
        <v>572</v>
      </c>
      <c r="D564" s="14" t="s">
        <v>10889</v>
      </c>
      <c r="E564" s="111">
        <v>5050027661109</v>
      </c>
      <c r="F564" s="111">
        <v>5050027661130</v>
      </c>
      <c r="G564" s="111">
        <v>5050027661185</v>
      </c>
      <c r="H564" s="146"/>
      <c r="I564" s="146">
        <v>25</v>
      </c>
      <c r="J564" s="145">
        <v>250</v>
      </c>
      <c r="K564" s="299">
        <v>3.77</v>
      </c>
      <c r="L564" s="6">
        <f t="shared" si="17"/>
        <v>3.77</v>
      </c>
      <c r="N564" s="6" t="str">
        <f t="shared" si="18"/>
        <v/>
      </c>
    </row>
    <row r="565" spans="1:14" s="6" customFormat="1" ht="15.65" customHeight="1" x14ac:dyDescent="0.35">
      <c r="A565" s="169" t="s">
        <v>15</v>
      </c>
      <c r="B565" s="26" t="s">
        <v>16</v>
      </c>
      <c r="C565" s="26" t="s">
        <v>573</v>
      </c>
      <c r="D565" s="14" t="s">
        <v>10890</v>
      </c>
      <c r="E565" s="111">
        <v>5050027661208</v>
      </c>
      <c r="F565" s="111">
        <v>5050027661239</v>
      </c>
      <c r="G565" s="111">
        <v>5050027661284</v>
      </c>
      <c r="H565" s="146"/>
      <c r="I565" s="146">
        <v>25</v>
      </c>
      <c r="J565" s="146">
        <v>250</v>
      </c>
      <c r="K565" s="299">
        <v>4.2</v>
      </c>
      <c r="L565" s="6">
        <f t="shared" si="17"/>
        <v>4.2</v>
      </c>
      <c r="N565" s="6" t="str">
        <f t="shared" si="18"/>
        <v/>
      </c>
    </row>
    <row r="566" spans="1:14" s="6" customFormat="1" ht="15.65" customHeight="1" x14ac:dyDescent="0.35">
      <c r="A566" s="169" t="s">
        <v>15</v>
      </c>
      <c r="B566" s="26" t="s">
        <v>16</v>
      </c>
      <c r="C566" s="26" t="s">
        <v>574</v>
      </c>
      <c r="D566" s="14" t="s">
        <v>10891</v>
      </c>
      <c r="E566" s="111">
        <v>5050027867600</v>
      </c>
      <c r="F566" s="111">
        <v>5050027867631</v>
      </c>
      <c r="G566" s="111">
        <v>5050027867686</v>
      </c>
      <c r="H566" s="146"/>
      <c r="I566" s="146">
        <v>25</v>
      </c>
      <c r="J566" s="146">
        <v>200</v>
      </c>
      <c r="K566" s="299">
        <v>8.8699999999999992</v>
      </c>
      <c r="L566" s="6">
        <f t="shared" si="17"/>
        <v>8.8699999999999992</v>
      </c>
      <c r="N566" s="6" t="str">
        <f t="shared" si="18"/>
        <v/>
      </c>
    </row>
    <row r="567" spans="1:14" s="6" customFormat="1" ht="15.65" customHeight="1" x14ac:dyDescent="0.35">
      <c r="A567" s="169" t="s">
        <v>15</v>
      </c>
      <c r="B567" s="26" t="s">
        <v>16</v>
      </c>
      <c r="C567" s="26" t="s">
        <v>575</v>
      </c>
      <c r="D567" s="14" t="s">
        <v>10892</v>
      </c>
      <c r="E567" s="111">
        <v>5050027661307</v>
      </c>
      <c r="F567" s="111">
        <v>5050027661338</v>
      </c>
      <c r="G567" s="111">
        <v>5050027661383</v>
      </c>
      <c r="H567" s="146"/>
      <c r="I567" s="146">
        <v>25</v>
      </c>
      <c r="J567" s="146">
        <v>200</v>
      </c>
      <c r="K567" s="299">
        <v>10.99</v>
      </c>
      <c r="L567" s="6">
        <f t="shared" si="17"/>
        <v>10.99</v>
      </c>
      <c r="N567" s="6" t="str">
        <f t="shared" si="18"/>
        <v/>
      </c>
    </row>
    <row r="568" spans="1:14" s="6" customFormat="1" ht="15.65" customHeight="1" x14ac:dyDescent="0.35">
      <c r="A568" s="169" t="s">
        <v>15</v>
      </c>
      <c r="B568" s="26" t="s">
        <v>16</v>
      </c>
      <c r="C568" s="26" t="s">
        <v>576</v>
      </c>
      <c r="D568" s="14" t="s">
        <v>10893</v>
      </c>
      <c r="E568" s="111">
        <v>5050027661406</v>
      </c>
      <c r="F568" s="110">
        <v>5050027661420</v>
      </c>
      <c r="G568" s="111">
        <v>5050027661482</v>
      </c>
      <c r="H568" s="146"/>
      <c r="I568" s="146">
        <v>10</v>
      </c>
      <c r="J568" s="146">
        <v>150</v>
      </c>
      <c r="K568" s="299">
        <v>6.35</v>
      </c>
      <c r="L568" s="6">
        <f t="shared" si="17"/>
        <v>6.35</v>
      </c>
      <c r="N568" s="6" t="str">
        <f t="shared" si="18"/>
        <v/>
      </c>
    </row>
    <row r="569" spans="1:14" s="6" customFormat="1" ht="15.65" customHeight="1" x14ac:dyDescent="0.35">
      <c r="A569" s="169" t="s">
        <v>15</v>
      </c>
      <c r="B569" s="26" t="s">
        <v>16</v>
      </c>
      <c r="C569" s="26" t="s">
        <v>577</v>
      </c>
      <c r="D569" s="14" t="s">
        <v>10894</v>
      </c>
      <c r="E569" s="111">
        <v>5050027869307</v>
      </c>
      <c r="F569" s="111">
        <v>5050027869321</v>
      </c>
      <c r="G569" s="111">
        <v>5050027869383</v>
      </c>
      <c r="H569" s="146"/>
      <c r="I569" s="146">
        <v>10</v>
      </c>
      <c r="J569" s="146">
        <v>100</v>
      </c>
      <c r="K569" s="299">
        <v>9.5</v>
      </c>
      <c r="L569" s="6">
        <f t="shared" si="17"/>
        <v>9.5</v>
      </c>
      <c r="N569" s="6" t="str">
        <f t="shared" si="18"/>
        <v/>
      </c>
    </row>
    <row r="570" spans="1:14" s="6" customFormat="1" ht="15.65" customHeight="1" x14ac:dyDescent="0.35">
      <c r="A570" s="169" t="s">
        <v>15</v>
      </c>
      <c r="B570" s="26" t="s">
        <v>16</v>
      </c>
      <c r="C570" s="26" t="s">
        <v>578</v>
      </c>
      <c r="D570" s="14" t="s">
        <v>10895</v>
      </c>
      <c r="E570" s="111">
        <v>4011860460107</v>
      </c>
      <c r="F570" s="111">
        <v>4011860460138</v>
      </c>
      <c r="G570" s="111">
        <v>4011860460183</v>
      </c>
      <c r="H570" s="146"/>
      <c r="I570" s="146">
        <v>25</v>
      </c>
      <c r="J570" s="146">
        <v>500</v>
      </c>
      <c r="K570" s="299">
        <v>2.67</v>
      </c>
      <c r="L570" s="6">
        <f t="shared" si="17"/>
        <v>2.67</v>
      </c>
      <c r="N570" s="6" t="str">
        <f t="shared" si="18"/>
        <v/>
      </c>
    </row>
    <row r="571" spans="1:14" s="6" customFormat="1" ht="15.65" customHeight="1" x14ac:dyDescent="0.35">
      <c r="A571" s="169" t="s">
        <v>15</v>
      </c>
      <c r="B571" s="26" t="s">
        <v>16</v>
      </c>
      <c r="C571" s="26" t="s">
        <v>579</v>
      </c>
      <c r="D571" s="14" t="s">
        <v>10896</v>
      </c>
      <c r="E571" s="111">
        <v>5050027866504</v>
      </c>
      <c r="F571" s="111">
        <v>5050027866535</v>
      </c>
      <c r="G571" s="111">
        <v>5050027866580</v>
      </c>
      <c r="H571" s="146"/>
      <c r="I571" s="146">
        <v>25</v>
      </c>
      <c r="J571" s="146">
        <v>500</v>
      </c>
      <c r="K571" s="299">
        <v>3.29</v>
      </c>
      <c r="L571" s="6">
        <f t="shared" si="17"/>
        <v>3.29</v>
      </c>
      <c r="N571" s="6" t="str">
        <f t="shared" si="18"/>
        <v/>
      </c>
    </row>
    <row r="572" spans="1:14" s="9" customFormat="1" ht="15.65" customHeight="1" x14ac:dyDescent="0.35">
      <c r="A572" s="169" t="s">
        <v>15</v>
      </c>
      <c r="B572" s="26" t="s">
        <v>16</v>
      </c>
      <c r="C572" s="26" t="s">
        <v>580</v>
      </c>
      <c r="D572" s="14" t="s">
        <v>10897</v>
      </c>
      <c r="E572" s="110">
        <v>5050027862506</v>
      </c>
      <c r="F572" s="110">
        <v>5050027862537</v>
      </c>
      <c r="G572" s="110">
        <v>5050027862582</v>
      </c>
      <c r="H572" s="145"/>
      <c r="I572" s="146">
        <v>25</v>
      </c>
      <c r="J572" s="145">
        <v>200</v>
      </c>
      <c r="K572" s="299">
        <v>3.89</v>
      </c>
      <c r="L572" s="6">
        <f t="shared" si="17"/>
        <v>3.89</v>
      </c>
      <c r="M572" s="6"/>
      <c r="N572" s="6" t="str">
        <f t="shared" si="18"/>
        <v/>
      </c>
    </row>
    <row r="573" spans="1:14" s="6" customFormat="1" ht="15.65" customHeight="1" x14ac:dyDescent="0.35">
      <c r="A573" s="169" t="s">
        <v>15</v>
      </c>
      <c r="B573" s="26" t="s">
        <v>16</v>
      </c>
      <c r="C573" s="26" t="s">
        <v>581</v>
      </c>
      <c r="D573" s="14" t="s">
        <v>10898</v>
      </c>
      <c r="E573" s="111">
        <v>5050027865200</v>
      </c>
      <c r="F573" s="111">
        <v>5050027865231</v>
      </c>
      <c r="G573" s="111">
        <v>5050027865286</v>
      </c>
      <c r="H573" s="146"/>
      <c r="I573" s="146">
        <v>25</v>
      </c>
      <c r="J573" s="146">
        <v>400</v>
      </c>
      <c r="K573" s="299">
        <v>3.72</v>
      </c>
      <c r="L573" s="6">
        <f t="shared" si="17"/>
        <v>3.72</v>
      </c>
      <c r="N573" s="6" t="str">
        <f t="shared" si="18"/>
        <v/>
      </c>
    </row>
    <row r="574" spans="1:14" s="6" customFormat="1" ht="15.65" customHeight="1" x14ac:dyDescent="0.35">
      <c r="A574" s="169" t="s">
        <v>15</v>
      </c>
      <c r="B574" s="26" t="s">
        <v>16</v>
      </c>
      <c r="C574" s="26" t="s">
        <v>582</v>
      </c>
      <c r="D574" s="14" t="s">
        <v>10899</v>
      </c>
      <c r="E574" s="111">
        <v>5050027864807</v>
      </c>
      <c r="F574" s="111">
        <v>5050027864838</v>
      </c>
      <c r="G574" s="111">
        <v>5050027864883</v>
      </c>
      <c r="H574" s="146"/>
      <c r="I574" s="146">
        <v>25</v>
      </c>
      <c r="J574" s="146">
        <v>250</v>
      </c>
      <c r="K574" s="299">
        <v>5.32</v>
      </c>
      <c r="L574" s="6">
        <f t="shared" si="17"/>
        <v>5.32</v>
      </c>
      <c r="N574" s="6" t="str">
        <f t="shared" si="18"/>
        <v/>
      </c>
    </row>
    <row r="575" spans="1:14" s="6" customFormat="1" ht="15.65" customHeight="1" x14ac:dyDescent="0.35">
      <c r="A575" s="169" t="s">
        <v>15</v>
      </c>
      <c r="B575" s="26" t="s">
        <v>16</v>
      </c>
      <c r="C575" s="26" t="s">
        <v>583</v>
      </c>
      <c r="D575" s="14" t="s">
        <v>10900</v>
      </c>
      <c r="E575" s="111">
        <v>5054826835709</v>
      </c>
      <c r="F575" s="111">
        <v>5054826835730</v>
      </c>
      <c r="G575" s="111">
        <v>5054826835785</v>
      </c>
      <c r="H575" s="146"/>
      <c r="I575" s="146">
        <v>25</v>
      </c>
      <c r="J575" s="146">
        <v>200</v>
      </c>
      <c r="K575" s="299">
        <v>6.98</v>
      </c>
      <c r="L575" s="6">
        <f t="shared" si="17"/>
        <v>6.98</v>
      </c>
      <c r="N575" s="6" t="str">
        <f t="shared" si="18"/>
        <v/>
      </c>
    </row>
    <row r="576" spans="1:14" s="6" customFormat="1" ht="15.65" customHeight="1" x14ac:dyDescent="0.35">
      <c r="A576" s="169" t="s">
        <v>15</v>
      </c>
      <c r="B576" s="26" t="s">
        <v>16</v>
      </c>
      <c r="C576" s="26" t="s">
        <v>584</v>
      </c>
      <c r="D576" s="14" t="s">
        <v>10901</v>
      </c>
      <c r="E576" s="111">
        <v>5050027863909</v>
      </c>
      <c r="F576" s="111">
        <v>5050027863930</v>
      </c>
      <c r="G576" s="111">
        <v>5050027863985</v>
      </c>
      <c r="H576" s="146"/>
      <c r="I576" s="146">
        <v>25</v>
      </c>
      <c r="J576" s="146">
        <v>200</v>
      </c>
      <c r="K576" s="299">
        <v>5.67</v>
      </c>
      <c r="L576" s="6">
        <f t="shared" si="17"/>
        <v>5.67</v>
      </c>
      <c r="N576" s="6" t="str">
        <f t="shared" si="18"/>
        <v/>
      </c>
    </row>
    <row r="577" spans="1:14" s="6" customFormat="1" ht="15.65" customHeight="1" x14ac:dyDescent="0.35">
      <c r="A577" s="169" t="s">
        <v>15</v>
      </c>
      <c r="B577" s="26" t="s">
        <v>16</v>
      </c>
      <c r="C577" s="26" t="s">
        <v>585</v>
      </c>
      <c r="D577" s="14" t="s">
        <v>10902</v>
      </c>
      <c r="E577" s="111">
        <v>5050027874707</v>
      </c>
      <c r="F577" s="111">
        <v>5050027874721</v>
      </c>
      <c r="G577" s="111">
        <v>5050027874783</v>
      </c>
      <c r="H577" s="146"/>
      <c r="I577" s="146">
        <v>10</v>
      </c>
      <c r="J577" s="146">
        <v>150</v>
      </c>
      <c r="K577" s="299">
        <v>6.53</v>
      </c>
      <c r="L577" s="6">
        <f t="shared" si="17"/>
        <v>6.53</v>
      </c>
      <c r="N577" s="6" t="str">
        <f t="shared" si="18"/>
        <v/>
      </c>
    </row>
    <row r="578" spans="1:14" s="6" customFormat="1" ht="15.65" customHeight="1" x14ac:dyDescent="0.35">
      <c r="A578" s="169" t="s">
        <v>15</v>
      </c>
      <c r="B578" s="26" t="s">
        <v>16</v>
      </c>
      <c r="C578" s="26" t="s">
        <v>586</v>
      </c>
      <c r="D578" s="14" t="s">
        <v>10903</v>
      </c>
      <c r="E578" s="111">
        <v>5050027863008</v>
      </c>
      <c r="F578" s="111">
        <v>5050027863022</v>
      </c>
      <c r="G578" s="111">
        <v>5050027863084</v>
      </c>
      <c r="H578" s="146"/>
      <c r="I578" s="146">
        <v>10</v>
      </c>
      <c r="J578" s="146">
        <v>100</v>
      </c>
      <c r="K578" s="299">
        <v>7.68</v>
      </c>
      <c r="L578" s="6">
        <f t="shared" si="17"/>
        <v>7.68</v>
      </c>
      <c r="N578" s="6" t="str">
        <f t="shared" si="18"/>
        <v/>
      </c>
    </row>
    <row r="579" spans="1:14" s="7" customFormat="1" ht="15.65" customHeight="1" x14ac:dyDescent="0.35">
      <c r="A579" s="173" t="s">
        <v>15</v>
      </c>
      <c r="B579" s="26" t="s">
        <v>16</v>
      </c>
      <c r="C579" s="39" t="s">
        <v>587</v>
      </c>
      <c r="D579" s="55" t="s">
        <v>10904</v>
      </c>
      <c r="E579" s="131">
        <v>5050027863503</v>
      </c>
      <c r="F579" s="131">
        <v>5050027863534</v>
      </c>
      <c r="G579" s="131">
        <v>5050027863589</v>
      </c>
      <c r="H579" s="147"/>
      <c r="I579" s="147">
        <v>25</v>
      </c>
      <c r="J579" s="147">
        <v>200</v>
      </c>
      <c r="K579" s="299">
        <v>9.56</v>
      </c>
      <c r="L579" s="6">
        <f t="shared" si="17"/>
        <v>9.56</v>
      </c>
      <c r="M579" s="6"/>
      <c r="N579" s="6" t="str">
        <f t="shared" si="18"/>
        <v/>
      </c>
    </row>
    <row r="580" spans="1:14" s="7" customFormat="1" ht="15.65" customHeight="1" x14ac:dyDescent="0.35">
      <c r="A580" s="170" t="s">
        <v>15</v>
      </c>
      <c r="B580" s="26" t="s">
        <v>16</v>
      </c>
      <c r="C580" s="29" t="s">
        <v>588</v>
      </c>
      <c r="D580" s="15" t="s">
        <v>10905</v>
      </c>
      <c r="E580" s="131">
        <v>5050027864708</v>
      </c>
      <c r="F580" s="131">
        <v>5050027864722</v>
      </c>
      <c r="G580" s="131">
        <v>5050027864784</v>
      </c>
      <c r="H580" s="147"/>
      <c r="I580" s="147">
        <v>10</v>
      </c>
      <c r="J580" s="147">
        <v>150</v>
      </c>
      <c r="K580" s="299">
        <v>6.82</v>
      </c>
      <c r="L580" s="6">
        <f t="shared" si="17"/>
        <v>6.82</v>
      </c>
      <c r="M580" s="6"/>
      <c r="N580" s="6" t="str">
        <f t="shared" si="18"/>
        <v/>
      </c>
    </row>
    <row r="581" spans="1:14" s="7" customFormat="1" ht="15.65" customHeight="1" x14ac:dyDescent="0.35">
      <c r="A581" s="170" t="s">
        <v>15</v>
      </c>
      <c r="B581" s="26" t="s">
        <v>16</v>
      </c>
      <c r="C581" s="29" t="s">
        <v>589</v>
      </c>
      <c r="D581" s="15" t="s">
        <v>10906</v>
      </c>
      <c r="E581" s="131">
        <v>5050027868607</v>
      </c>
      <c r="F581" s="131">
        <v>5050027868621</v>
      </c>
      <c r="G581" s="131">
        <v>5050027868683</v>
      </c>
      <c r="H581" s="147"/>
      <c r="I581" s="147">
        <v>10</v>
      </c>
      <c r="J581" s="145">
        <v>150</v>
      </c>
      <c r="K581" s="299">
        <v>7.32</v>
      </c>
      <c r="L581" s="6">
        <f t="shared" si="17"/>
        <v>7.32</v>
      </c>
      <c r="M581" s="6"/>
      <c r="N581" s="6" t="str">
        <f t="shared" si="18"/>
        <v/>
      </c>
    </row>
    <row r="582" spans="1:14" s="6" customFormat="1" ht="15.65" customHeight="1" x14ac:dyDescent="0.35">
      <c r="A582" s="169" t="s">
        <v>15</v>
      </c>
      <c r="B582" s="26" t="s">
        <v>16</v>
      </c>
      <c r="C582" s="26" t="s">
        <v>590</v>
      </c>
      <c r="D582" s="14" t="s">
        <v>10907</v>
      </c>
      <c r="E582" s="110">
        <v>5050027865606</v>
      </c>
      <c r="F582" s="110">
        <v>5050027865637</v>
      </c>
      <c r="G582" s="110">
        <v>5050027865682</v>
      </c>
      <c r="H582" s="145"/>
      <c r="I582" s="145">
        <v>25</v>
      </c>
      <c r="J582" s="145">
        <v>1000</v>
      </c>
      <c r="K582" s="299">
        <v>1.66</v>
      </c>
      <c r="L582" s="6">
        <f t="shared" si="17"/>
        <v>1.66</v>
      </c>
      <c r="N582" s="6" t="str">
        <f t="shared" si="18"/>
        <v/>
      </c>
    </row>
    <row r="583" spans="1:14" s="6" customFormat="1" ht="15.65" customHeight="1" x14ac:dyDescent="0.35">
      <c r="A583" s="169" t="s">
        <v>15</v>
      </c>
      <c r="B583" s="26" t="s">
        <v>16</v>
      </c>
      <c r="C583" s="26" t="s">
        <v>591</v>
      </c>
      <c r="D583" s="14" t="s">
        <v>10908</v>
      </c>
      <c r="E583" s="111">
        <v>5050027869406</v>
      </c>
      <c r="F583" s="111">
        <v>5050027869437</v>
      </c>
      <c r="G583" s="111">
        <v>5050027869482</v>
      </c>
      <c r="H583" s="146"/>
      <c r="I583" s="146">
        <v>25</v>
      </c>
      <c r="J583" s="146">
        <v>900</v>
      </c>
      <c r="K583" s="299">
        <v>2.0299999999999998</v>
      </c>
      <c r="L583" s="6">
        <f t="shared" si="17"/>
        <v>2.0299999999999998</v>
      </c>
      <c r="N583" s="6" t="str">
        <f t="shared" si="18"/>
        <v/>
      </c>
    </row>
    <row r="584" spans="1:14" s="6" customFormat="1" ht="15.65" customHeight="1" x14ac:dyDescent="0.35">
      <c r="A584" s="169" t="s">
        <v>15</v>
      </c>
      <c r="B584" s="26" t="s">
        <v>16</v>
      </c>
      <c r="C584" s="26" t="s">
        <v>592</v>
      </c>
      <c r="D584" s="14" t="s">
        <v>10909</v>
      </c>
      <c r="E584" s="110">
        <v>5050027868508</v>
      </c>
      <c r="F584" s="110">
        <v>5050027868539</v>
      </c>
      <c r="G584" s="110">
        <v>5050027868584</v>
      </c>
      <c r="H584" s="145"/>
      <c r="I584" s="145">
        <v>25</v>
      </c>
      <c r="J584" s="145">
        <v>1000</v>
      </c>
      <c r="K584" s="299">
        <v>1.71</v>
      </c>
      <c r="L584" s="6">
        <f t="shared" si="17"/>
        <v>1.71</v>
      </c>
      <c r="N584" s="6" t="str">
        <f t="shared" si="18"/>
        <v/>
      </c>
    </row>
    <row r="585" spans="1:14" s="6" customFormat="1" ht="15.65" customHeight="1" x14ac:dyDescent="0.35">
      <c r="A585" s="169" t="s">
        <v>15</v>
      </c>
      <c r="B585" s="26" t="s">
        <v>16</v>
      </c>
      <c r="C585" s="26" t="s">
        <v>593</v>
      </c>
      <c r="D585" s="14" t="s">
        <v>10910</v>
      </c>
      <c r="E585" s="110">
        <v>5050027867709</v>
      </c>
      <c r="F585" s="110">
        <v>5050027867730</v>
      </c>
      <c r="G585" s="110">
        <v>5050027867785</v>
      </c>
      <c r="H585" s="145"/>
      <c r="I585" s="145">
        <v>25</v>
      </c>
      <c r="J585" s="145">
        <v>800</v>
      </c>
      <c r="K585" s="299">
        <v>1.58</v>
      </c>
      <c r="L585" s="6">
        <f t="shared" si="17"/>
        <v>1.58</v>
      </c>
      <c r="N585" s="6" t="str">
        <f t="shared" si="18"/>
        <v/>
      </c>
    </row>
    <row r="586" spans="1:14" s="6" customFormat="1" ht="15.65" customHeight="1" x14ac:dyDescent="0.35">
      <c r="A586" s="169" t="s">
        <v>15</v>
      </c>
      <c r="B586" s="26" t="s">
        <v>16</v>
      </c>
      <c r="C586" s="26" t="s">
        <v>594</v>
      </c>
      <c r="D586" s="14" t="s">
        <v>10911</v>
      </c>
      <c r="E586" s="110">
        <v>5050027876008</v>
      </c>
      <c r="F586" s="110">
        <v>5050027876039</v>
      </c>
      <c r="G586" s="110">
        <v>5050027876084</v>
      </c>
      <c r="H586" s="145"/>
      <c r="I586" s="145">
        <v>25</v>
      </c>
      <c r="J586" s="145">
        <v>600</v>
      </c>
      <c r="K586" s="299">
        <v>2.8</v>
      </c>
      <c r="L586" s="6">
        <f t="shared" si="17"/>
        <v>2.8</v>
      </c>
      <c r="N586" s="6" t="str">
        <f t="shared" si="18"/>
        <v/>
      </c>
    </row>
    <row r="587" spans="1:14" s="6" customFormat="1" ht="15.65" customHeight="1" x14ac:dyDescent="0.35">
      <c r="A587" s="169" t="s">
        <v>15</v>
      </c>
      <c r="B587" s="26" t="s">
        <v>16</v>
      </c>
      <c r="C587" s="26" t="s">
        <v>595</v>
      </c>
      <c r="D587" s="14" t="s">
        <v>10912</v>
      </c>
      <c r="E587" s="110">
        <v>5050027866603</v>
      </c>
      <c r="F587" s="110">
        <v>5050027866634</v>
      </c>
      <c r="G587" s="110">
        <v>5050027866689</v>
      </c>
      <c r="H587" s="145"/>
      <c r="I587" s="145">
        <v>25</v>
      </c>
      <c r="J587" s="145">
        <v>700</v>
      </c>
      <c r="K587" s="299">
        <v>1.74</v>
      </c>
      <c r="L587" s="6">
        <f t="shared" si="17"/>
        <v>1.74</v>
      </c>
      <c r="N587" s="6" t="str">
        <f t="shared" si="18"/>
        <v/>
      </c>
    </row>
    <row r="588" spans="1:14" s="6" customFormat="1" ht="15.65" customHeight="1" x14ac:dyDescent="0.35">
      <c r="A588" s="169" t="s">
        <v>15</v>
      </c>
      <c r="B588" s="26" t="s">
        <v>16</v>
      </c>
      <c r="C588" s="26" t="s">
        <v>596</v>
      </c>
      <c r="D588" s="14" t="s">
        <v>10913</v>
      </c>
      <c r="E588" s="111">
        <v>5050027661901</v>
      </c>
      <c r="F588" s="111">
        <v>5050027661932</v>
      </c>
      <c r="G588" s="111">
        <v>5050027661987</v>
      </c>
      <c r="H588" s="146"/>
      <c r="I588" s="146">
        <v>25</v>
      </c>
      <c r="J588" s="145">
        <v>500</v>
      </c>
      <c r="K588" s="299">
        <v>1.89</v>
      </c>
      <c r="L588" s="6">
        <f t="shared" si="17"/>
        <v>1.89</v>
      </c>
      <c r="N588" s="6" t="str">
        <f t="shared" si="18"/>
        <v/>
      </c>
    </row>
    <row r="589" spans="1:14" s="6" customFormat="1" ht="15.65" customHeight="1" x14ac:dyDescent="0.35">
      <c r="A589" s="169" t="s">
        <v>15</v>
      </c>
      <c r="B589" s="26" t="s">
        <v>16</v>
      </c>
      <c r="C589" s="26" t="s">
        <v>597</v>
      </c>
      <c r="D589" s="14" t="s">
        <v>10914</v>
      </c>
      <c r="E589" s="111">
        <v>5050027662403</v>
      </c>
      <c r="F589" s="111">
        <v>5050027662434</v>
      </c>
      <c r="G589" s="111">
        <v>5050027662489</v>
      </c>
      <c r="H589" s="146"/>
      <c r="I589" s="146">
        <v>25</v>
      </c>
      <c r="J589" s="146">
        <v>700</v>
      </c>
      <c r="K589" s="299">
        <v>2.08</v>
      </c>
      <c r="L589" s="6">
        <f t="shared" ref="L589:L652" si="19">IF(K589="","",K589*$L$1*$L$2*$L$3*$L$4*$L$5)</f>
        <v>2.08</v>
      </c>
      <c r="N589" s="6" t="str">
        <f t="shared" ref="N589:N652" si="20">IF(M589="","",L589*M589)</f>
        <v/>
      </c>
    </row>
    <row r="590" spans="1:14" s="6" customFormat="1" ht="15.65" customHeight="1" x14ac:dyDescent="0.35">
      <c r="A590" s="169" t="s">
        <v>15</v>
      </c>
      <c r="B590" s="26" t="s">
        <v>16</v>
      </c>
      <c r="C590" s="26" t="s">
        <v>598</v>
      </c>
      <c r="D590" s="14" t="s">
        <v>10915</v>
      </c>
      <c r="E590" s="111">
        <v>5050027662007</v>
      </c>
      <c r="F590" s="111">
        <v>5050027662038</v>
      </c>
      <c r="G590" s="111">
        <v>5050027662083</v>
      </c>
      <c r="H590" s="146"/>
      <c r="I590" s="146">
        <v>25</v>
      </c>
      <c r="J590" s="146">
        <v>500</v>
      </c>
      <c r="K590" s="299">
        <v>2.69</v>
      </c>
      <c r="L590" s="6">
        <f t="shared" si="19"/>
        <v>2.69</v>
      </c>
      <c r="N590" s="6" t="str">
        <f t="shared" si="20"/>
        <v/>
      </c>
    </row>
    <row r="591" spans="1:14" s="6" customFormat="1" ht="15.65" customHeight="1" x14ac:dyDescent="0.35">
      <c r="A591" s="169" t="s">
        <v>15</v>
      </c>
      <c r="B591" s="26" t="s">
        <v>16</v>
      </c>
      <c r="C591" s="26" t="s">
        <v>599</v>
      </c>
      <c r="D591" s="14" t="s">
        <v>10916</v>
      </c>
      <c r="E591" s="110">
        <v>4011860460602</v>
      </c>
      <c r="F591" s="110">
        <v>4011860460633</v>
      </c>
      <c r="G591" s="110">
        <v>4011860460688</v>
      </c>
      <c r="H591" s="145"/>
      <c r="I591" s="145">
        <v>25</v>
      </c>
      <c r="J591" s="145">
        <v>600</v>
      </c>
      <c r="K591" s="299">
        <v>2.69</v>
      </c>
      <c r="L591" s="6">
        <f t="shared" si="19"/>
        <v>2.69</v>
      </c>
      <c r="N591" s="6" t="str">
        <f t="shared" si="20"/>
        <v/>
      </c>
    </row>
    <row r="592" spans="1:14" s="6" customFormat="1" ht="15.65" customHeight="1" x14ac:dyDescent="0.35">
      <c r="A592" s="169" t="s">
        <v>15</v>
      </c>
      <c r="B592" s="26" t="s">
        <v>16</v>
      </c>
      <c r="C592" s="26" t="s">
        <v>600</v>
      </c>
      <c r="D592" s="14" t="s">
        <v>10917</v>
      </c>
      <c r="E592" s="110">
        <v>5050027868201</v>
      </c>
      <c r="F592" s="110">
        <v>5050027868232</v>
      </c>
      <c r="G592" s="110">
        <v>5050027868287</v>
      </c>
      <c r="H592" s="145"/>
      <c r="I592" s="145">
        <v>25</v>
      </c>
      <c r="J592" s="145">
        <v>700</v>
      </c>
      <c r="K592" s="299">
        <v>1.85</v>
      </c>
      <c r="L592" s="6">
        <f t="shared" si="19"/>
        <v>1.85</v>
      </c>
      <c r="N592" s="6" t="str">
        <f t="shared" si="20"/>
        <v/>
      </c>
    </row>
    <row r="593" spans="1:14" s="6" customFormat="1" ht="15.65" customHeight="1" x14ac:dyDescent="0.35">
      <c r="A593" s="169" t="s">
        <v>15</v>
      </c>
      <c r="B593" s="26" t="s">
        <v>16</v>
      </c>
      <c r="C593" s="26" t="s">
        <v>601</v>
      </c>
      <c r="D593" s="14" t="s">
        <v>10918</v>
      </c>
      <c r="E593" s="111">
        <v>5050027867303</v>
      </c>
      <c r="F593" s="111">
        <v>5050027867334</v>
      </c>
      <c r="G593" s="111">
        <v>5050027867389</v>
      </c>
      <c r="H593" s="146"/>
      <c r="I593" s="146">
        <v>25</v>
      </c>
      <c r="J593" s="146">
        <v>500</v>
      </c>
      <c r="K593" s="299">
        <v>2.74</v>
      </c>
      <c r="L593" s="6">
        <f t="shared" si="19"/>
        <v>2.74</v>
      </c>
      <c r="N593" s="6" t="str">
        <f t="shared" si="20"/>
        <v/>
      </c>
    </row>
    <row r="594" spans="1:14" s="6" customFormat="1" ht="15.65" customHeight="1" x14ac:dyDescent="0.35">
      <c r="A594" s="169" t="s">
        <v>15</v>
      </c>
      <c r="B594" s="26" t="s">
        <v>16</v>
      </c>
      <c r="C594" s="26" t="s">
        <v>602</v>
      </c>
      <c r="D594" s="14" t="s">
        <v>10919</v>
      </c>
      <c r="E594" s="111">
        <v>5050027662502</v>
      </c>
      <c r="F594" s="111">
        <v>5050027662533</v>
      </c>
      <c r="G594" s="111">
        <v>5050027662588</v>
      </c>
      <c r="H594" s="146"/>
      <c r="I594" s="146">
        <v>25</v>
      </c>
      <c r="J594" s="146">
        <v>500</v>
      </c>
      <c r="K594" s="299">
        <v>2.77</v>
      </c>
      <c r="L594" s="6">
        <f t="shared" si="19"/>
        <v>2.77</v>
      </c>
      <c r="N594" s="6" t="str">
        <f t="shared" si="20"/>
        <v/>
      </c>
    </row>
    <row r="595" spans="1:14" s="6" customFormat="1" ht="15.65" customHeight="1" x14ac:dyDescent="0.35">
      <c r="A595" s="169" t="s">
        <v>15</v>
      </c>
      <c r="B595" s="26" t="s">
        <v>16</v>
      </c>
      <c r="C595" s="26" t="s">
        <v>603</v>
      </c>
      <c r="D595" s="14" t="s">
        <v>10920</v>
      </c>
      <c r="E595" s="110">
        <v>5050027662601</v>
      </c>
      <c r="F595" s="110">
        <v>5050027662632</v>
      </c>
      <c r="G595" s="110">
        <v>5050027662687</v>
      </c>
      <c r="H595" s="145"/>
      <c r="I595" s="145">
        <v>25</v>
      </c>
      <c r="J595" s="145">
        <v>400</v>
      </c>
      <c r="K595" s="299">
        <v>3.21</v>
      </c>
      <c r="L595" s="6">
        <f t="shared" si="19"/>
        <v>3.21</v>
      </c>
      <c r="N595" s="6" t="str">
        <f t="shared" si="20"/>
        <v/>
      </c>
    </row>
    <row r="596" spans="1:14" s="6" customFormat="1" ht="15.65" customHeight="1" x14ac:dyDescent="0.35">
      <c r="A596" s="169" t="s">
        <v>15</v>
      </c>
      <c r="B596" s="26" t="s">
        <v>16</v>
      </c>
      <c r="C596" s="26" t="s">
        <v>604</v>
      </c>
      <c r="D596" s="14" t="s">
        <v>10921</v>
      </c>
      <c r="E596" s="111">
        <v>5050027863107</v>
      </c>
      <c r="F596" s="110">
        <v>5050027863121</v>
      </c>
      <c r="G596" s="111">
        <v>5050027863183</v>
      </c>
      <c r="H596" s="146"/>
      <c r="I596" s="146">
        <v>10</v>
      </c>
      <c r="J596" s="145">
        <v>250</v>
      </c>
      <c r="K596" s="299">
        <v>4.29</v>
      </c>
      <c r="L596" s="6">
        <f t="shared" si="19"/>
        <v>4.29</v>
      </c>
      <c r="N596" s="6" t="str">
        <f t="shared" si="20"/>
        <v/>
      </c>
    </row>
    <row r="597" spans="1:14" s="6" customFormat="1" ht="15.65" customHeight="1" x14ac:dyDescent="0.35">
      <c r="A597" s="169" t="s">
        <v>15</v>
      </c>
      <c r="B597" s="26" t="s">
        <v>16</v>
      </c>
      <c r="C597" s="26" t="s">
        <v>605</v>
      </c>
      <c r="D597" s="14" t="s">
        <v>10922</v>
      </c>
      <c r="E597" s="110">
        <v>4011860461104</v>
      </c>
      <c r="F597" s="110">
        <v>4011860461135</v>
      </c>
      <c r="G597" s="110">
        <v>4011860461180</v>
      </c>
      <c r="H597" s="145"/>
      <c r="I597" s="145">
        <v>25</v>
      </c>
      <c r="J597" s="145">
        <v>500</v>
      </c>
      <c r="K597" s="299">
        <v>3.26</v>
      </c>
      <c r="L597" s="6">
        <f t="shared" si="19"/>
        <v>3.26</v>
      </c>
      <c r="N597" s="6" t="str">
        <f t="shared" si="20"/>
        <v/>
      </c>
    </row>
    <row r="598" spans="1:14" s="6" customFormat="1" ht="15.65" customHeight="1" x14ac:dyDescent="0.35">
      <c r="A598" s="169" t="s">
        <v>15</v>
      </c>
      <c r="B598" s="26" t="s">
        <v>16</v>
      </c>
      <c r="C598" s="26" t="s">
        <v>606</v>
      </c>
      <c r="D598" s="14" t="s">
        <v>10923</v>
      </c>
      <c r="E598" s="111">
        <v>5050027662106</v>
      </c>
      <c r="F598" s="111">
        <v>5050027662137</v>
      </c>
      <c r="G598" s="111">
        <v>5050027662182</v>
      </c>
      <c r="H598" s="146"/>
      <c r="I598" s="146">
        <v>25</v>
      </c>
      <c r="J598" s="146">
        <v>400</v>
      </c>
      <c r="K598" s="299">
        <v>4.0999999999999996</v>
      </c>
      <c r="L598" s="6">
        <f t="shared" si="19"/>
        <v>4.0999999999999996</v>
      </c>
      <c r="N598" s="6" t="str">
        <f t="shared" si="20"/>
        <v/>
      </c>
    </row>
    <row r="599" spans="1:14" s="6" customFormat="1" ht="15.65" customHeight="1" x14ac:dyDescent="0.35">
      <c r="A599" s="169" t="s">
        <v>15</v>
      </c>
      <c r="B599" s="26" t="s">
        <v>16</v>
      </c>
      <c r="C599" s="26" t="s">
        <v>607</v>
      </c>
      <c r="D599" s="14" t="s">
        <v>10924</v>
      </c>
      <c r="E599" s="110">
        <v>5050027662304</v>
      </c>
      <c r="F599" s="110">
        <v>5050027662335</v>
      </c>
      <c r="G599" s="110">
        <v>5050027662380</v>
      </c>
      <c r="H599" s="145"/>
      <c r="I599" s="145">
        <v>25</v>
      </c>
      <c r="J599" s="145">
        <v>300</v>
      </c>
      <c r="K599" s="299">
        <v>3.2</v>
      </c>
      <c r="L599" s="6">
        <f t="shared" si="19"/>
        <v>3.2</v>
      </c>
      <c r="N599" s="6" t="str">
        <f t="shared" si="20"/>
        <v/>
      </c>
    </row>
    <row r="600" spans="1:14" s="6" customFormat="1" ht="15.65" customHeight="1" x14ac:dyDescent="0.35">
      <c r="A600" s="169" t="s">
        <v>15</v>
      </c>
      <c r="B600" s="26" t="s">
        <v>16</v>
      </c>
      <c r="C600" s="26" t="s">
        <v>608</v>
      </c>
      <c r="D600" s="14" t="s">
        <v>10925</v>
      </c>
      <c r="E600" s="110">
        <v>5050027662205</v>
      </c>
      <c r="F600" s="110">
        <v>5050027662229</v>
      </c>
      <c r="G600" s="110">
        <v>5050027662281</v>
      </c>
      <c r="H600" s="145"/>
      <c r="I600" s="145">
        <v>10</v>
      </c>
      <c r="J600" s="145">
        <v>250</v>
      </c>
      <c r="K600" s="299">
        <v>4.7</v>
      </c>
      <c r="L600" s="6">
        <f t="shared" si="19"/>
        <v>4.7</v>
      </c>
      <c r="N600" s="6" t="str">
        <f t="shared" si="20"/>
        <v/>
      </c>
    </row>
    <row r="601" spans="1:14" s="6" customFormat="1" ht="15.65" customHeight="1" x14ac:dyDescent="0.35">
      <c r="A601" s="169" t="s">
        <v>15</v>
      </c>
      <c r="B601" s="26" t="s">
        <v>16</v>
      </c>
      <c r="C601" s="26" t="s">
        <v>609</v>
      </c>
      <c r="D601" s="14" t="s">
        <v>10926</v>
      </c>
      <c r="E601" s="110">
        <v>5050027875001</v>
      </c>
      <c r="F601" s="110">
        <v>5050027875025</v>
      </c>
      <c r="G601" s="110">
        <v>5050027875087</v>
      </c>
      <c r="H601" s="145"/>
      <c r="I601" s="145">
        <v>10</v>
      </c>
      <c r="J601" s="145">
        <v>100</v>
      </c>
      <c r="K601" s="299">
        <v>9.8000000000000007</v>
      </c>
      <c r="L601" s="6">
        <f t="shared" si="19"/>
        <v>9.8000000000000007</v>
      </c>
      <c r="N601" s="6" t="str">
        <f t="shared" si="20"/>
        <v/>
      </c>
    </row>
    <row r="602" spans="1:14" s="6" customFormat="1" ht="15.65" customHeight="1" x14ac:dyDescent="0.35">
      <c r="A602" s="169" t="s">
        <v>15</v>
      </c>
      <c r="B602" s="26" t="s">
        <v>16</v>
      </c>
      <c r="C602" s="26" t="s">
        <v>610</v>
      </c>
      <c r="D602" s="14" t="s">
        <v>10927</v>
      </c>
      <c r="E602" s="110">
        <v>4011860461708</v>
      </c>
      <c r="F602" s="110">
        <v>4011860461739</v>
      </c>
      <c r="G602" s="110">
        <v>4011860461784</v>
      </c>
      <c r="H602" s="145"/>
      <c r="I602" s="145">
        <v>25</v>
      </c>
      <c r="J602" s="145">
        <v>400</v>
      </c>
      <c r="K602" s="299">
        <v>5.15</v>
      </c>
      <c r="L602" s="6">
        <f t="shared" si="19"/>
        <v>5.15</v>
      </c>
      <c r="N602" s="6" t="str">
        <f t="shared" si="20"/>
        <v/>
      </c>
    </row>
    <row r="603" spans="1:14" s="6" customFormat="1" ht="15.65" customHeight="1" x14ac:dyDescent="0.35">
      <c r="A603" s="169" t="s">
        <v>15</v>
      </c>
      <c r="B603" s="26" t="s">
        <v>16</v>
      </c>
      <c r="C603" s="26" t="s">
        <v>611</v>
      </c>
      <c r="D603" s="14" t="s">
        <v>10928</v>
      </c>
      <c r="E603" s="111">
        <v>5050027867402</v>
      </c>
      <c r="F603" s="111">
        <v>5050027867433</v>
      </c>
      <c r="G603" s="111">
        <v>5050027867488</v>
      </c>
      <c r="H603" s="146"/>
      <c r="I603" s="146">
        <v>25</v>
      </c>
      <c r="J603" s="145">
        <v>200</v>
      </c>
      <c r="K603" s="299">
        <v>7.61</v>
      </c>
      <c r="L603" s="6">
        <f t="shared" si="19"/>
        <v>7.61</v>
      </c>
      <c r="N603" s="6" t="str">
        <f t="shared" si="20"/>
        <v/>
      </c>
    </row>
    <row r="604" spans="1:14" s="6" customFormat="1" ht="15.65" customHeight="1" x14ac:dyDescent="0.35">
      <c r="A604" s="169" t="s">
        <v>15</v>
      </c>
      <c r="B604" s="26" t="s">
        <v>16</v>
      </c>
      <c r="C604" s="26" t="s">
        <v>612</v>
      </c>
      <c r="D604" s="14" t="s">
        <v>10929</v>
      </c>
      <c r="E604" s="111">
        <v>5050027662700</v>
      </c>
      <c r="F604" s="111">
        <v>5050027662724</v>
      </c>
      <c r="G604" s="111">
        <v>5050027662786</v>
      </c>
      <c r="H604" s="146"/>
      <c r="I604" s="146">
        <v>10</v>
      </c>
      <c r="J604" s="146">
        <v>150</v>
      </c>
      <c r="K604" s="299">
        <v>5.21</v>
      </c>
      <c r="L604" s="6">
        <f t="shared" si="19"/>
        <v>5.21</v>
      </c>
      <c r="N604" s="6" t="str">
        <f t="shared" si="20"/>
        <v/>
      </c>
    </row>
    <row r="605" spans="1:14" s="6" customFormat="1" ht="15.65" customHeight="1" x14ac:dyDescent="0.35">
      <c r="A605" s="169" t="s">
        <v>15</v>
      </c>
      <c r="B605" s="26" t="s">
        <v>16</v>
      </c>
      <c r="C605" s="26" t="s">
        <v>613</v>
      </c>
      <c r="D605" s="14" t="s">
        <v>10930</v>
      </c>
      <c r="E605" s="111">
        <v>5050027661604</v>
      </c>
      <c r="F605" s="111">
        <v>5050027661628</v>
      </c>
      <c r="G605" s="111">
        <v>5050027661680</v>
      </c>
      <c r="H605" s="146"/>
      <c r="I605" s="146">
        <v>10</v>
      </c>
      <c r="J605" s="146">
        <v>100</v>
      </c>
      <c r="K605" s="299">
        <v>8.07</v>
      </c>
      <c r="L605" s="6">
        <f t="shared" si="19"/>
        <v>8.07</v>
      </c>
      <c r="N605" s="6" t="str">
        <f t="shared" si="20"/>
        <v/>
      </c>
    </row>
    <row r="606" spans="1:14" s="6" customFormat="1" ht="15.65" customHeight="1" x14ac:dyDescent="0.35">
      <c r="A606" s="169" t="s">
        <v>15</v>
      </c>
      <c r="B606" s="26" t="s">
        <v>16</v>
      </c>
      <c r="C606" s="26" t="s">
        <v>614</v>
      </c>
      <c r="D606" s="14" t="s">
        <v>10931</v>
      </c>
      <c r="E606" s="111">
        <v>5050027661703</v>
      </c>
      <c r="F606" s="111">
        <v>5050027661727</v>
      </c>
      <c r="G606" s="111">
        <v>5050027661789</v>
      </c>
      <c r="H606" s="146"/>
      <c r="I606" s="146">
        <v>10</v>
      </c>
      <c r="J606" s="146">
        <v>100</v>
      </c>
      <c r="K606" s="299">
        <v>11.91</v>
      </c>
      <c r="L606" s="6">
        <f t="shared" si="19"/>
        <v>11.91</v>
      </c>
      <c r="N606" s="6" t="str">
        <f t="shared" si="20"/>
        <v/>
      </c>
    </row>
    <row r="607" spans="1:14" s="6" customFormat="1" ht="15.65" customHeight="1" x14ac:dyDescent="0.35">
      <c r="A607" s="169" t="s">
        <v>15</v>
      </c>
      <c r="B607" s="26" t="s">
        <v>16</v>
      </c>
      <c r="C607" s="26" t="s">
        <v>615</v>
      </c>
      <c r="D607" s="14" t="s">
        <v>10932</v>
      </c>
      <c r="E607" s="111">
        <v>5050027864609</v>
      </c>
      <c r="F607" s="111">
        <v>5050027864623</v>
      </c>
      <c r="G607" s="111">
        <v>5050027864685</v>
      </c>
      <c r="H607" s="146"/>
      <c r="I607" s="146">
        <v>10</v>
      </c>
      <c r="J607" s="146">
        <v>70</v>
      </c>
      <c r="K607" s="299">
        <v>11.56</v>
      </c>
      <c r="L607" s="6">
        <f t="shared" si="19"/>
        <v>11.56</v>
      </c>
      <c r="N607" s="6" t="str">
        <f t="shared" si="20"/>
        <v/>
      </c>
    </row>
    <row r="608" spans="1:14" s="6" customFormat="1" ht="15.65" customHeight="1" x14ac:dyDescent="0.35">
      <c r="A608" s="169" t="s">
        <v>15</v>
      </c>
      <c r="B608" s="26" t="s">
        <v>16</v>
      </c>
      <c r="C608" s="26" t="s">
        <v>616</v>
      </c>
      <c r="D608" s="14" t="s">
        <v>10933</v>
      </c>
      <c r="E608" s="111">
        <v>5050027661802</v>
      </c>
      <c r="F608" s="111">
        <v>5050027661826</v>
      </c>
      <c r="G608" s="111">
        <v>5050027661888</v>
      </c>
      <c r="H608" s="146"/>
      <c r="I608" s="146">
        <v>10</v>
      </c>
      <c r="J608" s="146">
        <v>60</v>
      </c>
      <c r="K608" s="299">
        <v>15.11</v>
      </c>
      <c r="L608" s="6">
        <f t="shared" si="19"/>
        <v>15.11</v>
      </c>
      <c r="N608" s="6" t="str">
        <f t="shared" si="20"/>
        <v/>
      </c>
    </row>
    <row r="609" spans="1:14" s="6" customFormat="1" ht="15.65" customHeight="1" x14ac:dyDescent="0.35">
      <c r="A609" s="169" t="s">
        <v>15</v>
      </c>
      <c r="B609" s="26" t="s">
        <v>16</v>
      </c>
      <c r="C609" s="26" t="s">
        <v>617</v>
      </c>
      <c r="D609" s="14" t="s">
        <v>10934</v>
      </c>
      <c r="E609" s="111">
        <v>5050027962404</v>
      </c>
      <c r="F609" s="111">
        <v>5050027962411</v>
      </c>
      <c r="G609" s="111">
        <v>5050027962480</v>
      </c>
      <c r="H609" s="146"/>
      <c r="I609" s="146">
        <v>5</v>
      </c>
      <c r="J609" s="146">
        <v>40</v>
      </c>
      <c r="K609" s="299">
        <v>22.55</v>
      </c>
      <c r="L609" s="6">
        <f t="shared" si="19"/>
        <v>22.55</v>
      </c>
      <c r="N609" s="6" t="str">
        <f t="shared" si="20"/>
        <v/>
      </c>
    </row>
    <row r="610" spans="1:14" s="6" customFormat="1" ht="15.65" customHeight="1" x14ac:dyDescent="0.35">
      <c r="A610" s="169" t="s">
        <v>15</v>
      </c>
      <c r="B610" s="26" t="s">
        <v>16</v>
      </c>
      <c r="C610" s="26" t="s">
        <v>618</v>
      </c>
      <c r="D610" s="14" t="s">
        <v>10935</v>
      </c>
      <c r="E610" s="110">
        <v>5050027865309</v>
      </c>
      <c r="F610" s="110">
        <v>5050027865316</v>
      </c>
      <c r="G610" s="110">
        <v>5050027865385</v>
      </c>
      <c r="H610" s="145"/>
      <c r="I610" s="145">
        <v>5</v>
      </c>
      <c r="J610" s="145">
        <v>40</v>
      </c>
      <c r="K610" s="299">
        <v>23.1</v>
      </c>
      <c r="L610" s="6">
        <f t="shared" si="19"/>
        <v>23.1</v>
      </c>
      <c r="N610" s="6" t="str">
        <f t="shared" si="20"/>
        <v/>
      </c>
    </row>
    <row r="611" spans="1:14" s="6" customFormat="1" ht="15.65" customHeight="1" x14ac:dyDescent="0.35">
      <c r="A611" s="169" t="s">
        <v>15</v>
      </c>
      <c r="B611" s="26" t="s">
        <v>16</v>
      </c>
      <c r="C611" s="26" t="s">
        <v>619</v>
      </c>
      <c r="D611" s="14" t="s">
        <v>10936</v>
      </c>
      <c r="E611" s="111">
        <v>5050027973806</v>
      </c>
      <c r="F611" s="111">
        <v>5050027973837</v>
      </c>
      <c r="G611" s="111">
        <v>5050027973882</v>
      </c>
      <c r="H611" s="146"/>
      <c r="I611" s="146">
        <v>25</v>
      </c>
      <c r="J611" s="146">
        <v>700</v>
      </c>
      <c r="K611" s="299">
        <v>2.25</v>
      </c>
      <c r="L611" s="6">
        <f t="shared" si="19"/>
        <v>2.25</v>
      </c>
      <c r="N611" s="6" t="str">
        <f t="shared" si="20"/>
        <v/>
      </c>
    </row>
    <row r="612" spans="1:14" s="6" customFormat="1" ht="15.65" customHeight="1" x14ac:dyDescent="0.35">
      <c r="A612" s="169" t="s">
        <v>15</v>
      </c>
      <c r="B612" s="26" t="s">
        <v>16</v>
      </c>
      <c r="C612" s="26" t="s">
        <v>620</v>
      </c>
      <c r="D612" s="14" t="s">
        <v>10937</v>
      </c>
      <c r="E612" s="111">
        <v>5050027868003</v>
      </c>
      <c r="F612" s="111">
        <v>5050027868034</v>
      </c>
      <c r="G612" s="110">
        <v>5050027868089</v>
      </c>
      <c r="H612" s="146"/>
      <c r="I612" s="146">
        <v>25</v>
      </c>
      <c r="J612" s="146">
        <v>500</v>
      </c>
      <c r="K612" s="299">
        <v>3.08</v>
      </c>
      <c r="L612" s="6">
        <f t="shared" si="19"/>
        <v>3.08</v>
      </c>
      <c r="N612" s="6" t="str">
        <f t="shared" si="20"/>
        <v/>
      </c>
    </row>
    <row r="613" spans="1:14" s="6" customFormat="1" ht="15.65" customHeight="1" x14ac:dyDescent="0.35">
      <c r="A613" s="169" t="s">
        <v>15</v>
      </c>
      <c r="B613" s="26" t="s">
        <v>16</v>
      </c>
      <c r="C613" s="26" t="s">
        <v>621</v>
      </c>
      <c r="D613" s="14" t="s">
        <v>10938</v>
      </c>
      <c r="E613" s="111">
        <v>5050027865408</v>
      </c>
      <c r="F613" s="111">
        <v>5050027865439</v>
      </c>
      <c r="G613" s="111">
        <v>5050027865484</v>
      </c>
      <c r="H613" s="146"/>
      <c r="I613" s="146">
        <v>25</v>
      </c>
      <c r="J613" s="145">
        <v>250</v>
      </c>
      <c r="K613" s="299">
        <v>4.3899999999999997</v>
      </c>
      <c r="L613" s="6">
        <f t="shared" si="19"/>
        <v>4.3899999999999997</v>
      </c>
      <c r="N613" s="6" t="str">
        <f t="shared" si="20"/>
        <v/>
      </c>
    </row>
    <row r="614" spans="1:14" s="6" customFormat="1" ht="15.65" customHeight="1" x14ac:dyDescent="0.35">
      <c r="A614" s="169" t="s">
        <v>15</v>
      </c>
      <c r="B614" s="26" t="s">
        <v>16</v>
      </c>
      <c r="C614" s="26" t="s">
        <v>622</v>
      </c>
      <c r="D614" s="14" t="s">
        <v>10939</v>
      </c>
      <c r="E614" s="111">
        <v>5050027874004</v>
      </c>
      <c r="F614" s="111">
        <v>5050027874035</v>
      </c>
      <c r="G614" s="111">
        <v>5050027874080</v>
      </c>
      <c r="H614" s="146"/>
      <c r="I614" s="146">
        <v>25</v>
      </c>
      <c r="J614" s="146">
        <v>500</v>
      </c>
      <c r="K614" s="299">
        <v>2.3199999999999998</v>
      </c>
      <c r="L614" s="6">
        <f t="shared" si="19"/>
        <v>2.3199999999999998</v>
      </c>
      <c r="N614" s="6" t="str">
        <f t="shared" si="20"/>
        <v/>
      </c>
    </row>
    <row r="615" spans="1:14" s="6" customFormat="1" ht="15.65" customHeight="1" x14ac:dyDescent="0.35">
      <c r="A615" s="169" t="s">
        <v>15</v>
      </c>
      <c r="B615" s="26" t="s">
        <v>16</v>
      </c>
      <c r="C615" s="26" t="s">
        <v>623</v>
      </c>
      <c r="D615" s="14" t="s">
        <v>10940</v>
      </c>
      <c r="E615" s="111">
        <v>5050027865101</v>
      </c>
      <c r="F615" s="111">
        <v>5050027865132</v>
      </c>
      <c r="G615" s="111">
        <v>5050027865187</v>
      </c>
      <c r="H615" s="146"/>
      <c r="I615" s="146">
        <v>25</v>
      </c>
      <c r="J615" s="146">
        <v>400</v>
      </c>
      <c r="K615" s="299">
        <v>3.2</v>
      </c>
      <c r="L615" s="6">
        <f t="shared" si="19"/>
        <v>3.2</v>
      </c>
      <c r="N615" s="6" t="str">
        <f t="shared" si="20"/>
        <v/>
      </c>
    </row>
    <row r="616" spans="1:14" s="6" customFormat="1" ht="15.65" customHeight="1" x14ac:dyDescent="0.35">
      <c r="A616" s="169" t="s">
        <v>15</v>
      </c>
      <c r="B616" s="26" t="s">
        <v>16</v>
      </c>
      <c r="C616" s="26" t="s">
        <v>624</v>
      </c>
      <c r="D616" s="14" t="s">
        <v>10941</v>
      </c>
      <c r="E616" s="111">
        <v>5050027862407</v>
      </c>
      <c r="F616" s="111">
        <v>5050027862438</v>
      </c>
      <c r="G616" s="111">
        <v>5050027862483</v>
      </c>
      <c r="H616" s="146"/>
      <c r="I616" s="146">
        <v>25</v>
      </c>
      <c r="J616" s="146">
        <v>250</v>
      </c>
      <c r="K616" s="299">
        <v>4.16</v>
      </c>
      <c r="L616" s="6">
        <f t="shared" si="19"/>
        <v>4.16</v>
      </c>
      <c r="N616" s="6" t="str">
        <f t="shared" si="20"/>
        <v/>
      </c>
    </row>
    <row r="617" spans="1:14" s="6" customFormat="1" ht="15.65" customHeight="1" x14ac:dyDescent="0.35">
      <c r="A617" s="169" t="s">
        <v>15</v>
      </c>
      <c r="B617" s="26" t="s">
        <v>16</v>
      </c>
      <c r="C617" s="26" t="s">
        <v>625</v>
      </c>
      <c r="D617" s="14" t="s">
        <v>10942</v>
      </c>
      <c r="E617" s="111">
        <v>5050027863206</v>
      </c>
      <c r="F617" s="111">
        <v>5050027863237</v>
      </c>
      <c r="G617" s="111">
        <v>5050027863282</v>
      </c>
      <c r="H617" s="146"/>
      <c r="I617" s="146">
        <v>25</v>
      </c>
      <c r="J617" s="146">
        <v>300</v>
      </c>
      <c r="K617" s="299">
        <v>3.4</v>
      </c>
      <c r="L617" s="6">
        <f t="shared" si="19"/>
        <v>3.4</v>
      </c>
      <c r="N617" s="6" t="str">
        <f t="shared" si="20"/>
        <v/>
      </c>
    </row>
    <row r="618" spans="1:14" s="6" customFormat="1" ht="15.65" customHeight="1" x14ac:dyDescent="0.35">
      <c r="A618" s="169" t="s">
        <v>15</v>
      </c>
      <c r="B618" s="26" t="s">
        <v>16</v>
      </c>
      <c r="C618" s="26" t="s">
        <v>626</v>
      </c>
      <c r="D618" s="14" t="s">
        <v>10943</v>
      </c>
      <c r="E618" s="111">
        <v>5050027873908</v>
      </c>
      <c r="F618" s="111">
        <v>5050027873939</v>
      </c>
      <c r="G618" s="111">
        <v>5050027873984</v>
      </c>
      <c r="H618" s="146"/>
      <c r="I618" s="146">
        <v>25</v>
      </c>
      <c r="J618" s="146">
        <v>250</v>
      </c>
      <c r="K618" s="299">
        <v>4.5</v>
      </c>
      <c r="L618" s="6">
        <f t="shared" si="19"/>
        <v>4.5</v>
      </c>
      <c r="N618" s="6" t="str">
        <f t="shared" si="20"/>
        <v/>
      </c>
    </row>
    <row r="619" spans="1:14" s="6" customFormat="1" ht="15.65" customHeight="1" x14ac:dyDescent="0.35">
      <c r="A619" s="169" t="s">
        <v>15</v>
      </c>
      <c r="B619" s="26" t="s">
        <v>16</v>
      </c>
      <c r="C619" s="26" t="s">
        <v>627</v>
      </c>
      <c r="D619" s="14" t="s">
        <v>10944</v>
      </c>
      <c r="E619" s="111">
        <v>5050027866702</v>
      </c>
      <c r="F619" s="111">
        <v>5050027866726</v>
      </c>
      <c r="G619" s="111">
        <v>5050027866788</v>
      </c>
      <c r="H619" s="146"/>
      <c r="I619" s="146">
        <v>10</v>
      </c>
      <c r="J619" s="146">
        <v>250</v>
      </c>
      <c r="K619" s="299">
        <v>4.87</v>
      </c>
      <c r="L619" s="6">
        <f t="shared" si="19"/>
        <v>4.87</v>
      </c>
      <c r="N619" s="6" t="str">
        <f t="shared" si="20"/>
        <v/>
      </c>
    </row>
    <row r="620" spans="1:14" s="6" customFormat="1" ht="15.65" customHeight="1" x14ac:dyDescent="0.35">
      <c r="A620" s="169" t="s">
        <v>15</v>
      </c>
      <c r="B620" s="26" t="s">
        <v>16</v>
      </c>
      <c r="C620" s="26" t="s">
        <v>628</v>
      </c>
      <c r="D620" s="14" t="s">
        <v>10945</v>
      </c>
      <c r="E620" s="111">
        <v>5050027864302</v>
      </c>
      <c r="F620" s="111">
        <v>5050027864326</v>
      </c>
      <c r="G620" s="111">
        <v>5050027864388</v>
      </c>
      <c r="H620" s="146"/>
      <c r="I620" s="146">
        <v>10</v>
      </c>
      <c r="J620" s="146">
        <v>100</v>
      </c>
      <c r="K620" s="299">
        <v>9.3000000000000007</v>
      </c>
      <c r="L620" s="6">
        <f t="shared" si="19"/>
        <v>9.3000000000000007</v>
      </c>
      <c r="N620" s="6" t="str">
        <f t="shared" si="20"/>
        <v/>
      </c>
    </row>
    <row r="621" spans="1:14" s="6" customFormat="1" ht="15.65" customHeight="1" x14ac:dyDescent="0.35">
      <c r="A621" s="169" t="s">
        <v>15</v>
      </c>
      <c r="B621" s="26" t="s">
        <v>16</v>
      </c>
      <c r="C621" s="26" t="s">
        <v>629</v>
      </c>
      <c r="D621" s="14" t="s">
        <v>10946</v>
      </c>
      <c r="E621" s="111">
        <v>5050027874301</v>
      </c>
      <c r="F621" s="110">
        <v>5050027874325</v>
      </c>
      <c r="G621" s="110">
        <v>5050027874387</v>
      </c>
      <c r="H621" s="146"/>
      <c r="I621" s="146">
        <v>10</v>
      </c>
      <c r="J621" s="145">
        <v>150</v>
      </c>
      <c r="K621" s="299">
        <v>5.15</v>
      </c>
      <c r="L621" s="6">
        <f t="shared" si="19"/>
        <v>5.15</v>
      </c>
      <c r="N621" s="6" t="str">
        <f t="shared" si="20"/>
        <v/>
      </c>
    </row>
    <row r="622" spans="1:14" s="6" customFormat="1" ht="15.65" customHeight="1" x14ac:dyDescent="0.35">
      <c r="A622" s="169" t="s">
        <v>15</v>
      </c>
      <c r="B622" s="26" t="s">
        <v>16</v>
      </c>
      <c r="C622" s="26" t="s">
        <v>630</v>
      </c>
      <c r="D622" s="14" t="s">
        <v>10947</v>
      </c>
      <c r="E622" s="111">
        <v>5050027864906</v>
      </c>
      <c r="F622" s="110">
        <v>5050027864920</v>
      </c>
      <c r="G622" s="111">
        <v>5050027864982</v>
      </c>
      <c r="H622" s="146"/>
      <c r="I622" s="146">
        <v>10</v>
      </c>
      <c r="J622" s="145">
        <v>150</v>
      </c>
      <c r="K622" s="299">
        <v>6.1</v>
      </c>
      <c r="L622" s="6">
        <f t="shared" si="19"/>
        <v>6.1</v>
      </c>
      <c r="N622" s="6" t="str">
        <f t="shared" si="20"/>
        <v/>
      </c>
    </row>
    <row r="623" spans="1:14" s="6" customFormat="1" ht="15.65" customHeight="1" x14ac:dyDescent="0.35">
      <c r="A623" s="169" t="s">
        <v>15</v>
      </c>
      <c r="B623" s="26" t="s">
        <v>16</v>
      </c>
      <c r="C623" s="26" t="s">
        <v>631</v>
      </c>
      <c r="D623" s="14" t="s">
        <v>10948</v>
      </c>
      <c r="E623" s="111">
        <v>5050027866306</v>
      </c>
      <c r="F623" s="111">
        <v>5050027866320</v>
      </c>
      <c r="G623" s="111">
        <v>5050027866382</v>
      </c>
      <c r="H623" s="146"/>
      <c r="I623" s="146">
        <v>10</v>
      </c>
      <c r="J623" s="146">
        <v>100</v>
      </c>
      <c r="K623" s="299">
        <v>8.9499999999999993</v>
      </c>
      <c r="L623" s="6">
        <f t="shared" si="19"/>
        <v>8.9499999999999993</v>
      </c>
      <c r="N623" s="6" t="str">
        <f t="shared" si="20"/>
        <v/>
      </c>
    </row>
    <row r="624" spans="1:14" s="6" customFormat="1" ht="15.65" customHeight="1" x14ac:dyDescent="0.35">
      <c r="A624" s="169" t="s">
        <v>15</v>
      </c>
      <c r="B624" s="26" t="s">
        <v>16</v>
      </c>
      <c r="C624" s="26" t="s">
        <v>632</v>
      </c>
      <c r="D624" s="14" t="s">
        <v>10949</v>
      </c>
      <c r="E624" s="111">
        <v>5050027866405</v>
      </c>
      <c r="F624" s="111">
        <v>5050027866429</v>
      </c>
      <c r="G624" s="111">
        <v>5050027866481</v>
      </c>
      <c r="H624" s="146"/>
      <c r="I624" s="146">
        <v>10</v>
      </c>
      <c r="J624" s="146">
        <v>100</v>
      </c>
      <c r="K624" s="299">
        <v>9.14</v>
      </c>
      <c r="L624" s="6">
        <f t="shared" si="19"/>
        <v>9.14</v>
      </c>
      <c r="N624" s="6" t="str">
        <f t="shared" si="20"/>
        <v/>
      </c>
    </row>
    <row r="625" spans="1:14" s="6" customFormat="1" ht="15.65" customHeight="1" x14ac:dyDescent="0.35">
      <c r="A625" s="169" t="s">
        <v>15</v>
      </c>
      <c r="B625" s="26" t="s">
        <v>16</v>
      </c>
      <c r="C625" s="26" t="s">
        <v>633</v>
      </c>
      <c r="D625" s="14" t="s">
        <v>10950</v>
      </c>
      <c r="E625" s="111">
        <v>5050027867501</v>
      </c>
      <c r="F625" s="111">
        <v>5050027867518</v>
      </c>
      <c r="G625" s="111">
        <v>5050027867587</v>
      </c>
      <c r="H625" s="146"/>
      <c r="I625" s="146">
        <v>5</v>
      </c>
      <c r="J625" s="145">
        <v>40</v>
      </c>
      <c r="K625" s="299">
        <v>27.15</v>
      </c>
      <c r="L625" s="6">
        <f t="shared" si="19"/>
        <v>27.15</v>
      </c>
      <c r="N625" s="6" t="str">
        <f t="shared" si="20"/>
        <v/>
      </c>
    </row>
    <row r="626" spans="1:14" s="6" customFormat="1" ht="15.65" customHeight="1" x14ac:dyDescent="0.35">
      <c r="A626" s="169" t="s">
        <v>15</v>
      </c>
      <c r="B626" s="26" t="s">
        <v>16</v>
      </c>
      <c r="C626" s="26" t="s">
        <v>634</v>
      </c>
      <c r="D626" s="14" t="s">
        <v>10951</v>
      </c>
      <c r="E626" s="111">
        <v>5050027869703</v>
      </c>
      <c r="F626" s="110">
        <v>5050027869734</v>
      </c>
      <c r="G626" s="111">
        <v>5050027869789</v>
      </c>
      <c r="H626" s="146"/>
      <c r="I626" s="146">
        <v>25</v>
      </c>
      <c r="J626" s="145">
        <v>1000</v>
      </c>
      <c r="K626" s="299">
        <v>1.71</v>
      </c>
      <c r="L626" s="6">
        <f t="shared" si="19"/>
        <v>1.71</v>
      </c>
      <c r="N626" s="6" t="str">
        <f t="shared" si="20"/>
        <v/>
      </c>
    </row>
    <row r="627" spans="1:14" s="6" customFormat="1" ht="15.65" customHeight="1" x14ac:dyDescent="0.35">
      <c r="A627" s="169" t="s">
        <v>15</v>
      </c>
      <c r="B627" s="26" t="s">
        <v>16</v>
      </c>
      <c r="C627" s="26" t="s">
        <v>635</v>
      </c>
      <c r="D627" s="14" t="s">
        <v>10952</v>
      </c>
      <c r="E627" s="111">
        <v>5054826269801</v>
      </c>
      <c r="F627" s="111">
        <v>5054826269832</v>
      </c>
      <c r="G627" s="111">
        <v>5054826269887</v>
      </c>
      <c r="H627" s="146"/>
      <c r="I627" s="146">
        <v>25</v>
      </c>
      <c r="J627" s="146">
        <v>900</v>
      </c>
      <c r="K627" s="299">
        <v>2.2599999999999998</v>
      </c>
      <c r="L627" s="6">
        <f t="shared" si="19"/>
        <v>2.2599999999999998</v>
      </c>
      <c r="N627" s="6" t="str">
        <f t="shared" si="20"/>
        <v/>
      </c>
    </row>
    <row r="628" spans="1:14" s="6" customFormat="1" ht="15.65" customHeight="1" x14ac:dyDescent="0.35">
      <c r="A628" s="169" t="s">
        <v>15</v>
      </c>
      <c r="B628" s="26" t="s">
        <v>16</v>
      </c>
      <c r="C628" s="26" t="s">
        <v>636</v>
      </c>
      <c r="D628" s="14" t="s">
        <v>10953</v>
      </c>
      <c r="E628" s="111">
        <v>5050027864005</v>
      </c>
      <c r="F628" s="111">
        <v>5050027864036</v>
      </c>
      <c r="G628" s="111">
        <v>5050027864081</v>
      </c>
      <c r="H628" s="146"/>
      <c r="I628" s="146">
        <v>25</v>
      </c>
      <c r="J628" s="146">
        <v>1000</v>
      </c>
      <c r="K628" s="299">
        <v>1.71</v>
      </c>
      <c r="L628" s="6">
        <f t="shared" si="19"/>
        <v>1.71</v>
      </c>
      <c r="N628" s="6" t="str">
        <f t="shared" si="20"/>
        <v/>
      </c>
    </row>
    <row r="629" spans="1:14" s="6" customFormat="1" ht="15.65" customHeight="1" x14ac:dyDescent="0.35">
      <c r="A629" s="169" t="s">
        <v>15</v>
      </c>
      <c r="B629" s="26" t="s">
        <v>16</v>
      </c>
      <c r="C629" s="26" t="s">
        <v>637</v>
      </c>
      <c r="D629" s="14" t="s">
        <v>10954</v>
      </c>
      <c r="E629" s="111">
        <v>5050027865002</v>
      </c>
      <c r="F629" s="111">
        <v>5050027865033</v>
      </c>
      <c r="G629" s="111">
        <v>5050027865088</v>
      </c>
      <c r="H629" s="146"/>
      <c r="I629" s="146">
        <v>25</v>
      </c>
      <c r="J629" s="146">
        <v>800</v>
      </c>
      <c r="K629" s="299">
        <v>1.55</v>
      </c>
      <c r="L629" s="6">
        <f t="shared" si="19"/>
        <v>1.55</v>
      </c>
      <c r="N629" s="6" t="str">
        <f t="shared" si="20"/>
        <v/>
      </c>
    </row>
    <row r="630" spans="1:14" s="6" customFormat="1" ht="15.65" customHeight="1" x14ac:dyDescent="0.35">
      <c r="A630" s="169" t="s">
        <v>15</v>
      </c>
      <c r="B630" s="26" t="s">
        <v>16</v>
      </c>
      <c r="C630" s="26" t="s">
        <v>638</v>
      </c>
      <c r="D630" s="14" t="s">
        <v>10955</v>
      </c>
      <c r="E630" s="111">
        <v>5050027873502</v>
      </c>
      <c r="F630" s="111">
        <v>5050027873533</v>
      </c>
      <c r="G630" s="111">
        <v>5050027873588</v>
      </c>
      <c r="H630" s="146"/>
      <c r="I630" s="146">
        <v>25</v>
      </c>
      <c r="J630" s="146">
        <v>700</v>
      </c>
      <c r="K630" s="299">
        <v>1.85</v>
      </c>
      <c r="L630" s="6">
        <f t="shared" si="19"/>
        <v>1.85</v>
      </c>
      <c r="N630" s="6" t="str">
        <f t="shared" si="20"/>
        <v/>
      </c>
    </row>
    <row r="631" spans="1:14" s="6" customFormat="1" ht="15.65" customHeight="1" x14ac:dyDescent="0.35">
      <c r="A631" s="169" t="s">
        <v>15</v>
      </c>
      <c r="B631" s="26" t="s">
        <v>16</v>
      </c>
      <c r="C631" s="26" t="s">
        <v>639</v>
      </c>
      <c r="D631" s="14" t="s">
        <v>10956</v>
      </c>
      <c r="E631" s="111">
        <v>5050027863305</v>
      </c>
      <c r="F631" s="111">
        <v>5050027863336</v>
      </c>
      <c r="G631" s="111">
        <v>5050027863381</v>
      </c>
      <c r="H631" s="146"/>
      <c r="I631" s="146">
        <v>25</v>
      </c>
      <c r="J631" s="146">
        <v>1000</v>
      </c>
      <c r="K631" s="299">
        <v>1.88</v>
      </c>
      <c r="L631" s="6">
        <f t="shared" si="19"/>
        <v>1.88</v>
      </c>
      <c r="N631" s="6" t="str">
        <f t="shared" si="20"/>
        <v/>
      </c>
    </row>
    <row r="632" spans="1:14" s="6" customFormat="1" ht="15.65" customHeight="1" x14ac:dyDescent="0.35">
      <c r="A632" s="169" t="s">
        <v>15</v>
      </c>
      <c r="B632" s="26" t="s">
        <v>16</v>
      </c>
      <c r="C632" s="26" t="s">
        <v>640</v>
      </c>
      <c r="D632" s="14" t="s">
        <v>10957</v>
      </c>
      <c r="E632" s="111">
        <v>5050027862803</v>
      </c>
      <c r="F632" s="111">
        <v>5050027862834</v>
      </c>
      <c r="G632" s="111">
        <v>5050027862889</v>
      </c>
      <c r="H632" s="146"/>
      <c r="I632" s="146">
        <v>25</v>
      </c>
      <c r="J632" s="146">
        <v>700</v>
      </c>
      <c r="K632" s="299">
        <v>2.04</v>
      </c>
      <c r="L632" s="6">
        <f t="shared" si="19"/>
        <v>2.04</v>
      </c>
      <c r="N632" s="6" t="str">
        <f t="shared" si="20"/>
        <v/>
      </c>
    </row>
    <row r="633" spans="1:14" s="6" customFormat="1" ht="15.65" customHeight="1" x14ac:dyDescent="0.35">
      <c r="A633" s="169" t="s">
        <v>15</v>
      </c>
      <c r="B633" s="26" t="s">
        <v>16</v>
      </c>
      <c r="C633" s="26" t="s">
        <v>641</v>
      </c>
      <c r="D633" s="14" t="s">
        <v>10958</v>
      </c>
      <c r="E633" s="111">
        <v>5050027961407</v>
      </c>
      <c r="F633" s="111">
        <v>5050027961438</v>
      </c>
      <c r="G633" s="111">
        <v>5050027961483</v>
      </c>
      <c r="H633" s="146"/>
      <c r="I633" s="146">
        <v>25</v>
      </c>
      <c r="J633" s="146">
        <v>500</v>
      </c>
      <c r="K633" s="299">
        <v>3.49</v>
      </c>
      <c r="L633" s="6">
        <f t="shared" si="19"/>
        <v>3.49</v>
      </c>
      <c r="N633" s="6" t="str">
        <f t="shared" si="20"/>
        <v/>
      </c>
    </row>
    <row r="634" spans="1:14" s="6" customFormat="1" ht="15.65" customHeight="1" x14ac:dyDescent="0.35">
      <c r="A634" s="169" t="s">
        <v>15</v>
      </c>
      <c r="B634" s="26" t="s">
        <v>16</v>
      </c>
      <c r="C634" s="26" t="s">
        <v>642</v>
      </c>
      <c r="D634" s="14" t="s">
        <v>10959</v>
      </c>
      <c r="E634" s="111">
        <v>5050027873700</v>
      </c>
      <c r="F634" s="111">
        <v>5050027873731</v>
      </c>
      <c r="G634" s="111">
        <v>5050027873786</v>
      </c>
      <c r="H634" s="146"/>
      <c r="I634" s="145">
        <v>25</v>
      </c>
      <c r="J634" s="145">
        <v>700</v>
      </c>
      <c r="K634" s="299">
        <v>2.2000000000000002</v>
      </c>
      <c r="L634" s="6">
        <f t="shared" si="19"/>
        <v>2.2000000000000002</v>
      </c>
      <c r="N634" s="6" t="str">
        <f t="shared" si="20"/>
        <v/>
      </c>
    </row>
    <row r="635" spans="1:14" s="6" customFormat="1" ht="15.65" customHeight="1" x14ac:dyDescent="0.35">
      <c r="A635" s="169" t="s">
        <v>15</v>
      </c>
      <c r="B635" s="26" t="s">
        <v>16</v>
      </c>
      <c r="C635" s="26" t="s">
        <v>643</v>
      </c>
      <c r="D635" s="14" t="s">
        <v>10960</v>
      </c>
      <c r="E635" s="111">
        <v>5050027867204</v>
      </c>
      <c r="F635" s="111">
        <v>5050027867235</v>
      </c>
      <c r="G635" s="111">
        <v>5050027867280</v>
      </c>
      <c r="H635" s="146"/>
      <c r="I635" s="146">
        <v>25</v>
      </c>
      <c r="J635" s="146">
        <v>500</v>
      </c>
      <c r="K635" s="299">
        <v>2.52</v>
      </c>
      <c r="L635" s="6">
        <f t="shared" si="19"/>
        <v>2.52</v>
      </c>
      <c r="N635" s="6" t="str">
        <f t="shared" si="20"/>
        <v/>
      </c>
    </row>
    <row r="636" spans="1:14" s="6" customFormat="1" ht="15.65" customHeight="1" x14ac:dyDescent="0.35">
      <c r="A636" s="169" t="s">
        <v>15</v>
      </c>
      <c r="B636" s="26" t="s">
        <v>16</v>
      </c>
      <c r="C636" s="26" t="s">
        <v>644</v>
      </c>
      <c r="D636" s="14" t="s">
        <v>10961</v>
      </c>
      <c r="E636" s="111">
        <v>5050027873809</v>
      </c>
      <c r="F636" s="111">
        <v>5050027873830</v>
      </c>
      <c r="G636" s="111">
        <v>5050027873885</v>
      </c>
      <c r="H636" s="146"/>
      <c r="I636" s="146">
        <v>25</v>
      </c>
      <c r="J636" s="146">
        <v>400</v>
      </c>
      <c r="K636" s="299">
        <v>2.5</v>
      </c>
      <c r="L636" s="6">
        <f t="shared" si="19"/>
        <v>2.5</v>
      </c>
      <c r="N636" s="6" t="str">
        <f t="shared" si="20"/>
        <v/>
      </c>
    </row>
    <row r="637" spans="1:14" s="6" customFormat="1" ht="15.65" customHeight="1" x14ac:dyDescent="0.35">
      <c r="A637" s="169" t="s">
        <v>15</v>
      </c>
      <c r="B637" s="26" t="s">
        <v>16</v>
      </c>
      <c r="C637" s="26" t="s">
        <v>645</v>
      </c>
      <c r="D637" s="14" t="s">
        <v>10962</v>
      </c>
      <c r="E637" s="111">
        <v>5050027869208</v>
      </c>
      <c r="F637" s="110">
        <v>5050027869222</v>
      </c>
      <c r="G637" s="111">
        <v>5050027869284</v>
      </c>
      <c r="H637" s="146"/>
      <c r="I637" s="146">
        <v>10</v>
      </c>
      <c r="J637" s="146">
        <v>250</v>
      </c>
      <c r="K637" s="299">
        <v>4.3600000000000003</v>
      </c>
      <c r="L637" s="6">
        <f t="shared" si="19"/>
        <v>4.3600000000000003</v>
      </c>
      <c r="N637" s="6" t="str">
        <f t="shared" si="20"/>
        <v/>
      </c>
    </row>
    <row r="638" spans="1:14" s="6" customFormat="1" ht="15.65" customHeight="1" x14ac:dyDescent="0.35">
      <c r="A638" s="169" t="s">
        <v>15</v>
      </c>
      <c r="B638" s="26" t="s">
        <v>16</v>
      </c>
      <c r="C638" s="26" t="s">
        <v>646</v>
      </c>
      <c r="D638" s="14" t="s">
        <v>10963</v>
      </c>
      <c r="E638" s="111">
        <v>5050027863602</v>
      </c>
      <c r="F638" s="111">
        <v>5050027863633</v>
      </c>
      <c r="G638" s="111">
        <v>5050027863688</v>
      </c>
      <c r="H638" s="146"/>
      <c r="I638" s="146">
        <v>25</v>
      </c>
      <c r="J638" s="145">
        <v>800</v>
      </c>
      <c r="K638" s="299">
        <v>5.04</v>
      </c>
      <c r="L638" s="6">
        <f t="shared" si="19"/>
        <v>5.04</v>
      </c>
      <c r="N638" s="6" t="str">
        <f t="shared" si="20"/>
        <v/>
      </c>
    </row>
    <row r="639" spans="1:14" s="6" customFormat="1" ht="15.65" customHeight="1" x14ac:dyDescent="0.35">
      <c r="A639" s="169" t="s">
        <v>15</v>
      </c>
      <c r="B639" s="26" t="s">
        <v>16</v>
      </c>
      <c r="C639" s="26" t="s">
        <v>647</v>
      </c>
      <c r="D639" s="14" t="s">
        <v>10964</v>
      </c>
      <c r="E639" s="111">
        <v>5050027874103</v>
      </c>
      <c r="F639" s="111">
        <v>5050027874134</v>
      </c>
      <c r="G639" s="111">
        <v>5050027874189</v>
      </c>
      <c r="H639" s="146"/>
      <c r="I639" s="146">
        <v>25</v>
      </c>
      <c r="J639" s="146">
        <v>300</v>
      </c>
      <c r="K639" s="299">
        <v>3.21</v>
      </c>
      <c r="L639" s="6">
        <f t="shared" si="19"/>
        <v>3.21</v>
      </c>
      <c r="N639" s="6" t="str">
        <f t="shared" si="20"/>
        <v/>
      </c>
    </row>
    <row r="640" spans="1:14" s="6" customFormat="1" ht="15.65" customHeight="1" x14ac:dyDescent="0.35">
      <c r="A640" s="169" t="s">
        <v>15</v>
      </c>
      <c r="B640" s="26" t="s">
        <v>16</v>
      </c>
      <c r="C640" s="26" t="s">
        <v>648</v>
      </c>
      <c r="D640" s="14" t="s">
        <v>10965</v>
      </c>
      <c r="E640" s="111">
        <v>5050027868904</v>
      </c>
      <c r="F640" s="111">
        <v>5050027868928</v>
      </c>
      <c r="G640" s="111">
        <v>5050027868980</v>
      </c>
      <c r="H640" s="146"/>
      <c r="I640" s="146">
        <v>10</v>
      </c>
      <c r="J640" s="146">
        <v>250</v>
      </c>
      <c r="K640" s="299">
        <v>4.5999999999999996</v>
      </c>
      <c r="L640" s="6">
        <f t="shared" si="19"/>
        <v>4.5999999999999996</v>
      </c>
      <c r="N640" s="6" t="str">
        <f t="shared" si="20"/>
        <v/>
      </c>
    </row>
    <row r="641" spans="1:14" s="6" customFormat="1" ht="15.65" customHeight="1" x14ac:dyDescent="0.35">
      <c r="A641" s="169" t="s">
        <v>15</v>
      </c>
      <c r="B641" s="26" t="s">
        <v>16</v>
      </c>
      <c r="C641" s="26" t="s">
        <v>649</v>
      </c>
      <c r="D641" s="14" t="s">
        <v>10966</v>
      </c>
      <c r="E641" s="111">
        <v>5050027862308</v>
      </c>
      <c r="F641" s="111">
        <v>5050027862339</v>
      </c>
      <c r="G641" s="111">
        <v>5050027862384</v>
      </c>
      <c r="H641" s="146"/>
      <c r="I641" s="146">
        <v>25</v>
      </c>
      <c r="J641" s="145">
        <v>200</v>
      </c>
      <c r="K641" s="299">
        <v>5.57</v>
      </c>
      <c r="L641" s="6">
        <f t="shared" si="19"/>
        <v>5.57</v>
      </c>
      <c r="N641" s="6" t="str">
        <f t="shared" si="20"/>
        <v/>
      </c>
    </row>
    <row r="642" spans="1:14" s="6" customFormat="1" ht="15.65" customHeight="1" x14ac:dyDescent="0.35">
      <c r="A642" s="169" t="s">
        <v>15</v>
      </c>
      <c r="B642" s="26" t="s">
        <v>16</v>
      </c>
      <c r="C642" s="26" t="s">
        <v>650</v>
      </c>
      <c r="D642" s="14" t="s">
        <v>10967</v>
      </c>
      <c r="E642" s="111">
        <v>5050027866900</v>
      </c>
      <c r="F642" s="111">
        <v>5050027866924</v>
      </c>
      <c r="G642" s="111">
        <v>5050027866986</v>
      </c>
      <c r="H642" s="146"/>
      <c r="I642" s="146">
        <v>10</v>
      </c>
      <c r="J642" s="146">
        <v>150</v>
      </c>
      <c r="K642" s="299">
        <v>6.01</v>
      </c>
      <c r="L642" s="6">
        <f t="shared" si="19"/>
        <v>6.01</v>
      </c>
      <c r="N642" s="6" t="str">
        <f t="shared" si="20"/>
        <v/>
      </c>
    </row>
    <row r="643" spans="1:14" s="6" customFormat="1" ht="15.65" customHeight="1" x14ac:dyDescent="0.35">
      <c r="A643" s="169" t="s">
        <v>15</v>
      </c>
      <c r="B643" s="26" t="s">
        <v>16</v>
      </c>
      <c r="C643" s="26" t="s">
        <v>651</v>
      </c>
      <c r="D643" s="14" t="s">
        <v>10968</v>
      </c>
      <c r="E643" s="111">
        <v>5050027868805</v>
      </c>
      <c r="F643" s="111">
        <v>5050027868829</v>
      </c>
      <c r="G643" s="111">
        <v>5050027868881</v>
      </c>
      <c r="H643" s="146"/>
      <c r="I643" s="146">
        <v>10</v>
      </c>
      <c r="J643" s="146">
        <v>100</v>
      </c>
      <c r="K643" s="299">
        <v>8.15</v>
      </c>
      <c r="L643" s="6">
        <f t="shared" si="19"/>
        <v>8.15</v>
      </c>
      <c r="N643" s="6" t="str">
        <f t="shared" si="20"/>
        <v/>
      </c>
    </row>
    <row r="644" spans="1:14" s="6" customFormat="1" ht="15.65" customHeight="1" x14ac:dyDescent="0.35">
      <c r="A644" s="169" t="s">
        <v>15</v>
      </c>
      <c r="B644" s="26" t="s">
        <v>16</v>
      </c>
      <c r="C644" s="26" t="s">
        <v>652</v>
      </c>
      <c r="D644" s="14" t="s">
        <v>10969</v>
      </c>
      <c r="E644" s="111">
        <v>5050027962305</v>
      </c>
      <c r="F644" s="111">
        <v>5050027962329</v>
      </c>
      <c r="G644" s="111">
        <v>5050027962381</v>
      </c>
      <c r="H644" s="146"/>
      <c r="I644" s="146">
        <v>10</v>
      </c>
      <c r="J644" s="146">
        <v>100</v>
      </c>
      <c r="K644" s="299">
        <v>9.4</v>
      </c>
      <c r="L644" s="6">
        <f t="shared" si="19"/>
        <v>9.4</v>
      </c>
      <c r="N644" s="6" t="str">
        <f t="shared" si="20"/>
        <v/>
      </c>
    </row>
    <row r="645" spans="1:14" s="6" customFormat="1" ht="15.65" customHeight="1" x14ac:dyDescent="0.35">
      <c r="A645" s="169" t="s">
        <v>15</v>
      </c>
      <c r="B645" s="26" t="s">
        <v>16</v>
      </c>
      <c r="C645" s="26" t="s">
        <v>653</v>
      </c>
      <c r="D645" s="14" t="s">
        <v>10970</v>
      </c>
      <c r="E645" s="111">
        <v>5050027874608</v>
      </c>
      <c r="F645" s="111">
        <v>5050027874622</v>
      </c>
      <c r="G645" s="111">
        <v>5050027874684</v>
      </c>
      <c r="H645" s="146"/>
      <c r="I645" s="146">
        <v>10</v>
      </c>
      <c r="J645" s="146">
        <v>60</v>
      </c>
      <c r="K645" s="299">
        <v>15.11</v>
      </c>
      <c r="L645" s="6">
        <f t="shared" si="19"/>
        <v>15.11</v>
      </c>
      <c r="N645" s="6" t="str">
        <f t="shared" si="20"/>
        <v/>
      </c>
    </row>
    <row r="646" spans="1:14" s="6" customFormat="1" ht="15.65" customHeight="1" x14ac:dyDescent="0.35">
      <c r="A646" s="169" t="s">
        <v>15</v>
      </c>
      <c r="B646" s="26" t="s">
        <v>16</v>
      </c>
      <c r="C646" s="26" t="s">
        <v>654</v>
      </c>
      <c r="D646" s="14" t="s">
        <v>10971</v>
      </c>
      <c r="E646" s="111">
        <v>5050027867006</v>
      </c>
      <c r="F646" s="111">
        <v>5050027867013</v>
      </c>
      <c r="G646" s="111">
        <v>5050027867082</v>
      </c>
      <c r="H646" s="146"/>
      <c r="I646" s="146">
        <v>5</v>
      </c>
      <c r="J646" s="146">
        <v>40</v>
      </c>
      <c r="K646" s="299">
        <v>28.05</v>
      </c>
      <c r="L646" s="6">
        <f t="shared" si="19"/>
        <v>28.05</v>
      </c>
      <c r="N646" s="6" t="str">
        <f t="shared" si="20"/>
        <v/>
      </c>
    </row>
    <row r="647" spans="1:14" s="6" customFormat="1" ht="15.65" customHeight="1" x14ac:dyDescent="0.35">
      <c r="A647" s="169" t="s">
        <v>15</v>
      </c>
      <c r="B647" s="26" t="s">
        <v>16</v>
      </c>
      <c r="C647" s="26" t="s">
        <v>655</v>
      </c>
      <c r="D647" s="14" t="s">
        <v>10972</v>
      </c>
      <c r="E647" s="110">
        <v>5054826381602</v>
      </c>
      <c r="F647" s="110">
        <v>5054826381633</v>
      </c>
      <c r="G647" s="110">
        <v>5054826381688</v>
      </c>
      <c r="H647" s="145"/>
      <c r="I647" s="145">
        <v>25</v>
      </c>
      <c r="J647" s="145">
        <v>700</v>
      </c>
      <c r="K647" s="299">
        <v>10.029999999999999</v>
      </c>
      <c r="L647" s="6">
        <f t="shared" si="19"/>
        <v>10.029999999999999</v>
      </c>
      <c r="N647" s="6" t="str">
        <f t="shared" si="20"/>
        <v/>
      </c>
    </row>
    <row r="648" spans="1:14" s="6" customFormat="1" ht="15.65" customHeight="1" x14ac:dyDescent="0.35">
      <c r="A648" s="169" t="s">
        <v>15</v>
      </c>
      <c r="B648" s="26" t="s">
        <v>16</v>
      </c>
      <c r="C648" s="26" t="s">
        <v>656</v>
      </c>
      <c r="D648" s="14" t="s">
        <v>10973</v>
      </c>
      <c r="E648" s="110">
        <v>5052740722907</v>
      </c>
      <c r="F648" s="110">
        <v>5052740722938</v>
      </c>
      <c r="G648" s="110">
        <v>5052740722983</v>
      </c>
      <c r="H648" s="145"/>
      <c r="I648" s="145">
        <v>25</v>
      </c>
      <c r="J648" s="145">
        <v>250</v>
      </c>
      <c r="K648" s="299">
        <v>10.26</v>
      </c>
      <c r="L648" s="6">
        <f t="shared" si="19"/>
        <v>10.26</v>
      </c>
      <c r="N648" s="6" t="str">
        <f t="shared" si="20"/>
        <v/>
      </c>
    </row>
    <row r="649" spans="1:14" s="6" customFormat="1" ht="15.65" customHeight="1" x14ac:dyDescent="0.35">
      <c r="A649" s="169" t="s">
        <v>15</v>
      </c>
      <c r="B649" s="26" t="s">
        <v>16</v>
      </c>
      <c r="C649" s="26" t="s">
        <v>657</v>
      </c>
      <c r="D649" s="14" t="s">
        <v>10974</v>
      </c>
      <c r="E649" s="110">
        <v>5052740520305</v>
      </c>
      <c r="F649" s="110">
        <v>5052740520329</v>
      </c>
      <c r="G649" s="110">
        <v>5052740520381</v>
      </c>
      <c r="H649" s="145"/>
      <c r="I649" s="145">
        <v>10</v>
      </c>
      <c r="J649" s="145">
        <v>150</v>
      </c>
      <c r="K649" s="299">
        <v>10.81</v>
      </c>
      <c r="L649" s="6">
        <f t="shared" si="19"/>
        <v>10.81</v>
      </c>
      <c r="N649" s="6" t="str">
        <f t="shared" si="20"/>
        <v/>
      </c>
    </row>
    <row r="650" spans="1:14" s="6" customFormat="1" ht="15.65" customHeight="1" x14ac:dyDescent="0.35">
      <c r="A650" s="169" t="s">
        <v>15</v>
      </c>
      <c r="B650" s="26" t="s">
        <v>16</v>
      </c>
      <c r="C650" s="26" t="s">
        <v>658</v>
      </c>
      <c r="D650" s="14" t="s">
        <v>10975</v>
      </c>
      <c r="E650" s="110">
        <v>5052740524204</v>
      </c>
      <c r="F650" s="110">
        <v>5052740524235</v>
      </c>
      <c r="G650" s="110">
        <v>5052740524280</v>
      </c>
      <c r="H650" s="145"/>
      <c r="I650" s="145">
        <v>25</v>
      </c>
      <c r="J650" s="145">
        <v>200</v>
      </c>
      <c r="K650" s="299">
        <v>13.28</v>
      </c>
      <c r="L650" s="6">
        <f t="shared" si="19"/>
        <v>13.28</v>
      </c>
      <c r="N650" s="6" t="str">
        <f t="shared" si="20"/>
        <v/>
      </c>
    </row>
    <row r="651" spans="1:14" s="6" customFormat="1" ht="15.65" customHeight="1" x14ac:dyDescent="0.35">
      <c r="A651" s="169" t="s">
        <v>15</v>
      </c>
      <c r="B651" s="26" t="s">
        <v>16</v>
      </c>
      <c r="C651" s="26" t="s">
        <v>659</v>
      </c>
      <c r="D651" s="14" t="s">
        <v>10976</v>
      </c>
      <c r="E651" s="110">
        <v>5052740488506</v>
      </c>
      <c r="F651" s="110">
        <v>5052740488520</v>
      </c>
      <c r="G651" s="110">
        <v>5052740488582</v>
      </c>
      <c r="H651" s="145"/>
      <c r="I651" s="145">
        <v>10</v>
      </c>
      <c r="J651" s="145">
        <v>150</v>
      </c>
      <c r="K651" s="299">
        <v>10.81</v>
      </c>
      <c r="L651" s="6">
        <f t="shared" si="19"/>
        <v>10.81</v>
      </c>
      <c r="N651" s="6" t="str">
        <f t="shared" si="20"/>
        <v/>
      </c>
    </row>
    <row r="652" spans="1:14" s="6" customFormat="1" ht="15.65" customHeight="1" x14ac:dyDescent="0.35">
      <c r="A652" s="169" t="s">
        <v>15</v>
      </c>
      <c r="B652" s="26" t="s">
        <v>16</v>
      </c>
      <c r="C652" s="26" t="s">
        <v>660</v>
      </c>
      <c r="D652" s="14" t="s">
        <v>10977</v>
      </c>
      <c r="E652" s="110">
        <v>5052740602803</v>
      </c>
      <c r="F652" s="110">
        <v>5052740602834</v>
      </c>
      <c r="G652" s="110">
        <v>5052740602889</v>
      </c>
      <c r="H652" s="145"/>
      <c r="I652" s="145">
        <v>25</v>
      </c>
      <c r="J652" s="145">
        <v>100</v>
      </c>
      <c r="K652" s="299">
        <v>10.42</v>
      </c>
      <c r="L652" s="6">
        <f t="shared" si="19"/>
        <v>10.42</v>
      </c>
      <c r="N652" s="6" t="str">
        <f t="shared" si="20"/>
        <v/>
      </c>
    </row>
    <row r="653" spans="1:14" s="6" customFormat="1" ht="15.65" customHeight="1" x14ac:dyDescent="0.35">
      <c r="A653" s="169" t="s">
        <v>15</v>
      </c>
      <c r="B653" s="26" t="s">
        <v>16</v>
      </c>
      <c r="C653" s="26" t="s">
        <v>661</v>
      </c>
      <c r="D653" s="14" t="s">
        <v>10978</v>
      </c>
      <c r="E653" s="110">
        <v>5052740580507</v>
      </c>
      <c r="F653" s="110">
        <v>5052740580521</v>
      </c>
      <c r="G653" s="110">
        <v>5052740580583</v>
      </c>
      <c r="H653" s="145"/>
      <c r="I653" s="145">
        <v>10</v>
      </c>
      <c r="J653" s="145">
        <v>150</v>
      </c>
      <c r="K653" s="299">
        <v>10.53</v>
      </c>
      <c r="L653" s="6">
        <f t="shared" ref="L653:L654" si="21">IF(K653="","",K653*$L$1*$L$2*$L$3*$L$4*$L$5)</f>
        <v>10.53</v>
      </c>
      <c r="N653" s="6" t="str">
        <f t="shared" ref="N653:N654" si="22">IF(M653="","",L653*M653)</f>
        <v/>
      </c>
    </row>
    <row r="654" spans="1:14" s="6" customFormat="1" ht="15.65" customHeight="1" thickBot="1" x14ac:dyDescent="0.4">
      <c r="A654" s="217" t="s">
        <v>15</v>
      </c>
      <c r="B654" s="218" t="s">
        <v>16</v>
      </c>
      <c r="C654" s="218" t="s">
        <v>662</v>
      </c>
      <c r="D654" s="219" t="s">
        <v>10979</v>
      </c>
      <c r="E654" s="220">
        <v>5054826307909</v>
      </c>
      <c r="F654" s="220">
        <v>5054826307923</v>
      </c>
      <c r="G654" s="220">
        <v>5054826307985</v>
      </c>
      <c r="H654" s="221"/>
      <c r="I654" s="221">
        <v>10</v>
      </c>
      <c r="J654" s="221">
        <v>100</v>
      </c>
      <c r="K654" s="309">
        <v>16.89</v>
      </c>
      <c r="L654" s="6">
        <f t="shared" si="21"/>
        <v>16.89</v>
      </c>
      <c r="N654" s="6" t="str">
        <f t="shared" si="22"/>
        <v/>
      </c>
    </row>
    <row r="655" spans="1:14" ht="16" thickTop="1" x14ac:dyDescent="0.35"/>
  </sheetData>
  <autoFilter ref="A11:N654" xr:uid="{3312812E-383A-4D7E-945C-5D5E4AD96B72}"/>
  <mergeCells count="20">
    <mergeCell ref="K9:K10"/>
    <mergeCell ref="L9:L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">
    <cfRule type="cellIs" dxfId="64" priority="7" stopIfTrue="1" operator="lessThan">
      <formula>0</formula>
    </cfRule>
  </conditionalFormatting>
  <conditionalFormatting sqref="J1:L5">
    <cfRule type="cellIs" dxfId="63" priority="6" stopIfTrue="1" operator="lessThan">
      <formula>0</formula>
    </cfRule>
  </conditionalFormatting>
  <conditionalFormatting sqref="K12:K654">
    <cfRule type="cellIs" dxfId="62" priority="2" stopIfTrue="1" operator="lessThan">
      <formula>0</formula>
    </cfRule>
  </conditionalFormatting>
  <hyperlinks>
    <hyperlink ref="E3:I3" location="Tubos!A1" display="PULSAR AQUÍ PARA IR A &quot;TUBOS&quot;" xr:uid="{7E8F1AFE-7134-444A-93AB-C9C651B09E84}"/>
    <hyperlink ref="E2:I2" location="'B Flex'!A1" display="PULSAR AQUÍ PARA IR A &quot;MULTICAPA&quot;" xr:uid="{B217D7A7-E0CE-40B0-BF68-55A4D5E14D90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372E8-31A6-442C-893B-653BF3AEB121}">
  <sheetPr codeName="Hoja10">
    <tabColor rgb="FF002060"/>
    <pageSetUpPr fitToPage="1"/>
  </sheetPr>
  <dimension ref="A1:N402"/>
  <sheetViews>
    <sheetView zoomScale="90" zoomScaleNormal="90" workbookViewId="0">
      <pane ySplit="11" topLeftCell="A12" activePane="bottomLeft" state="frozen"/>
      <selection activeCell="D7" sqref="D7"/>
      <selection pane="bottomLeft" activeCell="M4" sqref="M4:N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0</v>
      </c>
      <c r="N4" s="444">
        <f>SUM(N12:N2000)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75" customHeight="1" thickBot="1" x14ac:dyDescent="0.4">
      <c r="A9" s="446" t="s">
        <v>0</v>
      </c>
      <c r="B9" s="448" t="s">
        <v>1</v>
      </c>
      <c r="C9" s="446" t="s">
        <v>2</v>
      </c>
      <c r="D9" s="446" t="s">
        <v>9435</v>
      </c>
      <c r="E9" s="450" t="s">
        <v>3</v>
      </c>
      <c r="F9" s="451"/>
      <c r="G9" s="452"/>
      <c r="H9" s="461" t="s">
        <v>4</v>
      </c>
      <c r="I9" s="462"/>
      <c r="J9" s="463"/>
      <c r="K9" s="453" t="s">
        <v>12053</v>
      </c>
      <c r="L9" s="455" t="s">
        <v>10337</v>
      </c>
    </row>
    <row r="10" spans="1:14" ht="43" customHeight="1" thickBot="1" x14ac:dyDescent="0.4">
      <c r="A10" s="447"/>
      <c r="B10" s="449"/>
      <c r="C10" s="447"/>
      <c r="D10" s="447"/>
      <c r="E10" s="278" t="s">
        <v>5</v>
      </c>
      <c r="F10" s="279" t="s">
        <v>6</v>
      </c>
      <c r="G10" s="279" t="s">
        <v>9436</v>
      </c>
      <c r="H10" s="279" t="s">
        <v>5</v>
      </c>
      <c r="I10" s="279" t="s">
        <v>6</v>
      </c>
      <c r="J10" s="279" t="s">
        <v>9436</v>
      </c>
      <c r="K10" s="454"/>
      <c r="L10" s="456"/>
    </row>
    <row r="11" spans="1:14" ht="10" customHeight="1" thickBot="1" x14ac:dyDescent="0.4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ht="15.65" customHeight="1" thickTop="1" x14ac:dyDescent="0.35">
      <c r="A12" s="168" t="s">
        <v>4943</v>
      </c>
      <c r="B12" s="25" t="s">
        <v>4944</v>
      </c>
      <c r="C12" s="25" t="s">
        <v>4945</v>
      </c>
      <c r="D12" s="11" t="s">
        <v>4946</v>
      </c>
      <c r="E12" s="112">
        <v>4011862766207</v>
      </c>
      <c r="F12" s="112">
        <v>4011862766252</v>
      </c>
      <c r="G12" s="112">
        <v>4011862766269</v>
      </c>
      <c r="H12" s="157"/>
      <c r="I12" s="157">
        <v>10</v>
      </c>
      <c r="J12" s="157">
        <v>200</v>
      </c>
      <c r="K12" s="316">
        <v>2.57</v>
      </c>
      <c r="L12" s="6">
        <f t="shared" ref="L12:L32" si="1">IF(K12="","",K12*$L$1*$L$2*$L$3*$L$4*$L$5)</f>
        <v>2.57</v>
      </c>
      <c r="M12" s="6"/>
      <c r="N12" s="6" t="str">
        <f t="shared" ref="N12:N44" si="2">IF(M12="","",L12*M12)</f>
        <v/>
      </c>
    </row>
    <row r="13" spans="1:14" ht="15.65" customHeight="1" x14ac:dyDescent="0.35">
      <c r="A13" s="169" t="s">
        <v>4943</v>
      </c>
      <c r="B13" s="26" t="s">
        <v>4944</v>
      </c>
      <c r="C13" s="26" t="s">
        <v>4947</v>
      </c>
      <c r="D13" s="14" t="s">
        <v>4948</v>
      </c>
      <c r="E13" s="108">
        <v>4011862127008</v>
      </c>
      <c r="F13" s="110"/>
      <c r="G13" s="110">
        <v>4011862127060</v>
      </c>
      <c r="H13" s="145"/>
      <c r="I13" s="145">
        <v>5</v>
      </c>
      <c r="J13" s="145">
        <v>150</v>
      </c>
      <c r="K13" s="280">
        <v>4.16</v>
      </c>
      <c r="L13" s="6">
        <f t="shared" si="1"/>
        <v>4.16</v>
      </c>
      <c r="M13" s="6"/>
      <c r="N13" s="6" t="str">
        <f t="shared" si="2"/>
        <v/>
      </c>
    </row>
    <row r="14" spans="1:14" ht="15.65" customHeight="1" x14ac:dyDescent="0.35">
      <c r="A14" s="188" t="s">
        <v>4943</v>
      </c>
      <c r="B14" s="26" t="s">
        <v>4944</v>
      </c>
      <c r="C14" s="36" t="s">
        <v>4949</v>
      </c>
      <c r="D14" s="56" t="s">
        <v>4950</v>
      </c>
      <c r="E14" s="110">
        <v>4011862766306</v>
      </c>
      <c r="F14" s="110">
        <v>4011862766320</v>
      </c>
      <c r="G14" s="110">
        <v>4011862766382</v>
      </c>
      <c r="H14" s="145"/>
      <c r="I14" s="145">
        <v>10</v>
      </c>
      <c r="J14" s="145">
        <v>150</v>
      </c>
      <c r="K14" s="280">
        <v>2.57</v>
      </c>
      <c r="L14" s="6">
        <f t="shared" si="1"/>
        <v>2.57</v>
      </c>
      <c r="M14" s="6"/>
      <c r="N14" s="6" t="str">
        <f t="shared" si="2"/>
        <v/>
      </c>
    </row>
    <row r="15" spans="1:14" ht="15.65" customHeight="1" x14ac:dyDescent="0.35">
      <c r="A15" s="169" t="s">
        <v>4943</v>
      </c>
      <c r="B15" s="26" t="s">
        <v>4944</v>
      </c>
      <c r="C15" s="26" t="s">
        <v>4951</v>
      </c>
      <c r="D15" s="14" t="s">
        <v>4952</v>
      </c>
      <c r="E15" s="110">
        <v>4011862127107</v>
      </c>
      <c r="F15" s="110">
        <v>4011862127152</v>
      </c>
      <c r="G15" s="110">
        <v>4011862127169</v>
      </c>
      <c r="H15" s="145"/>
      <c r="I15" s="145">
        <v>5</v>
      </c>
      <c r="J15" s="145">
        <v>150</v>
      </c>
      <c r="K15" s="280">
        <v>4.24</v>
      </c>
      <c r="L15" s="6">
        <f t="shared" si="1"/>
        <v>4.24</v>
      </c>
      <c r="M15" s="6"/>
      <c r="N15" s="6" t="str">
        <f t="shared" si="2"/>
        <v/>
      </c>
    </row>
    <row r="16" spans="1:14" ht="15.65" customHeight="1" x14ac:dyDescent="0.35">
      <c r="A16" s="188" t="s">
        <v>4943</v>
      </c>
      <c r="B16" s="26" t="s">
        <v>4944</v>
      </c>
      <c r="C16" s="36" t="s">
        <v>4953</v>
      </c>
      <c r="D16" s="56" t="s">
        <v>4954</v>
      </c>
      <c r="E16" s="110">
        <v>4011862766405</v>
      </c>
      <c r="F16" s="110">
        <v>4011862766429</v>
      </c>
      <c r="G16" s="110">
        <v>4011862766481</v>
      </c>
      <c r="H16" s="145"/>
      <c r="I16" s="145">
        <v>10</v>
      </c>
      <c r="J16" s="145">
        <v>150</v>
      </c>
      <c r="K16" s="280">
        <v>3.48</v>
      </c>
      <c r="L16" s="6">
        <f t="shared" si="1"/>
        <v>3.48</v>
      </c>
      <c r="M16" s="6"/>
      <c r="N16" s="6" t="str">
        <f t="shared" si="2"/>
        <v/>
      </c>
    </row>
    <row r="17" spans="1:14" ht="15.65" customHeight="1" x14ac:dyDescent="0.35">
      <c r="A17" s="188" t="s">
        <v>4943</v>
      </c>
      <c r="B17" s="26" t="s">
        <v>4944</v>
      </c>
      <c r="C17" s="36" t="s">
        <v>4955</v>
      </c>
      <c r="D17" s="56" t="s">
        <v>4956</v>
      </c>
      <c r="E17" s="110">
        <v>4011862766504</v>
      </c>
      <c r="F17" s="110">
        <v>4011862766528</v>
      </c>
      <c r="G17" s="110">
        <v>4011862766580</v>
      </c>
      <c r="H17" s="145"/>
      <c r="I17" s="145">
        <v>10</v>
      </c>
      <c r="J17" s="145">
        <v>150</v>
      </c>
      <c r="K17" s="280">
        <v>4.54</v>
      </c>
      <c r="L17" s="6">
        <f t="shared" si="1"/>
        <v>4.54</v>
      </c>
      <c r="M17" s="6"/>
      <c r="N17" s="6" t="str">
        <f t="shared" si="2"/>
        <v/>
      </c>
    </row>
    <row r="18" spans="1:14" ht="15.65" customHeight="1" x14ac:dyDescent="0.35">
      <c r="A18" s="188" t="s">
        <v>4943</v>
      </c>
      <c r="B18" s="26" t="s">
        <v>4944</v>
      </c>
      <c r="C18" s="36" t="s">
        <v>4957</v>
      </c>
      <c r="D18" s="56" t="s">
        <v>4958</v>
      </c>
      <c r="E18" s="110">
        <v>4011862766603</v>
      </c>
      <c r="F18" s="110">
        <v>4011862766610</v>
      </c>
      <c r="G18" s="110">
        <v>4011862766665</v>
      </c>
      <c r="H18" s="145"/>
      <c r="I18" s="145">
        <v>5</v>
      </c>
      <c r="J18" s="145">
        <v>100</v>
      </c>
      <c r="K18" s="280">
        <v>10.36</v>
      </c>
      <c r="L18" s="6">
        <f t="shared" si="1"/>
        <v>10.36</v>
      </c>
      <c r="M18" s="6"/>
      <c r="N18" s="6" t="str">
        <f t="shared" si="2"/>
        <v/>
      </c>
    </row>
    <row r="19" spans="1:14" ht="15.65" customHeight="1" x14ac:dyDescent="0.35">
      <c r="A19" s="188" t="s">
        <v>4943</v>
      </c>
      <c r="B19" s="26" t="s">
        <v>4944</v>
      </c>
      <c r="C19" s="36" t="s">
        <v>4959</v>
      </c>
      <c r="D19" s="56" t="s">
        <v>4960</v>
      </c>
      <c r="E19" s="110">
        <v>4011862766702</v>
      </c>
      <c r="F19" s="110">
        <v>4011862766757</v>
      </c>
      <c r="G19" s="110">
        <v>4011862766764</v>
      </c>
      <c r="H19" s="145"/>
      <c r="I19" s="145">
        <v>5</v>
      </c>
      <c r="J19" s="145">
        <v>25</v>
      </c>
      <c r="K19" s="280">
        <v>19.170000000000002</v>
      </c>
      <c r="L19" s="6">
        <f t="shared" si="1"/>
        <v>19.170000000000002</v>
      </c>
      <c r="M19" s="6"/>
      <c r="N19" s="6" t="str">
        <f t="shared" si="2"/>
        <v/>
      </c>
    </row>
    <row r="20" spans="1:14" ht="15.65" customHeight="1" x14ac:dyDescent="0.35">
      <c r="A20" s="188" t="s">
        <v>4943</v>
      </c>
      <c r="B20" s="26" t="s">
        <v>4944</v>
      </c>
      <c r="C20" s="36" t="s">
        <v>4961</v>
      </c>
      <c r="D20" s="56" t="s">
        <v>4962</v>
      </c>
      <c r="E20" s="110">
        <v>4011862766801</v>
      </c>
      <c r="F20" s="110">
        <v>4011862766856</v>
      </c>
      <c r="G20" s="110">
        <v>4011862766863</v>
      </c>
      <c r="H20" s="145"/>
      <c r="I20" s="145">
        <v>5</v>
      </c>
      <c r="J20" s="145">
        <v>25</v>
      </c>
      <c r="K20" s="280">
        <v>37.82</v>
      </c>
      <c r="L20" s="6">
        <f t="shared" si="1"/>
        <v>37.82</v>
      </c>
      <c r="M20" s="6"/>
      <c r="N20" s="6" t="str">
        <f t="shared" si="2"/>
        <v/>
      </c>
    </row>
    <row r="21" spans="1:14" ht="15.65" customHeight="1" x14ac:dyDescent="0.35">
      <c r="A21" s="188" t="s">
        <v>4943</v>
      </c>
      <c r="B21" s="26" t="s">
        <v>4944</v>
      </c>
      <c r="C21" s="36" t="s">
        <v>4963</v>
      </c>
      <c r="D21" s="56" t="s">
        <v>4964</v>
      </c>
      <c r="E21" s="110">
        <v>4011862766900</v>
      </c>
      <c r="F21" s="110">
        <v>4011862766955</v>
      </c>
      <c r="G21" s="110">
        <v>4011862766962</v>
      </c>
      <c r="H21" s="145"/>
      <c r="I21" s="145">
        <v>1</v>
      </c>
      <c r="J21" s="145">
        <v>15</v>
      </c>
      <c r="K21" s="280">
        <v>50.63</v>
      </c>
      <c r="L21" s="6">
        <f t="shared" si="1"/>
        <v>50.63</v>
      </c>
      <c r="M21" s="6"/>
      <c r="N21" s="6" t="str">
        <f t="shared" si="2"/>
        <v/>
      </c>
    </row>
    <row r="22" spans="1:14" ht="15.65" customHeight="1" x14ac:dyDescent="0.35">
      <c r="A22" s="188" t="s">
        <v>4943</v>
      </c>
      <c r="B22" s="26" t="s">
        <v>4944</v>
      </c>
      <c r="C22" s="36" t="s">
        <v>4965</v>
      </c>
      <c r="D22" s="56" t="s">
        <v>4966</v>
      </c>
      <c r="E22" s="110">
        <v>4011862767006</v>
      </c>
      <c r="F22" s="110">
        <v>4011862767051</v>
      </c>
      <c r="G22" s="110">
        <v>4011862767068</v>
      </c>
      <c r="H22" s="145"/>
      <c r="I22" s="145">
        <v>10</v>
      </c>
      <c r="J22" s="145">
        <v>200</v>
      </c>
      <c r="K22" s="280">
        <v>2.77</v>
      </c>
      <c r="L22" s="6">
        <f t="shared" si="1"/>
        <v>2.77</v>
      </c>
      <c r="M22" s="6"/>
      <c r="N22" s="6" t="str">
        <f t="shared" si="2"/>
        <v/>
      </c>
    </row>
    <row r="23" spans="1:14" ht="15.65" customHeight="1" x14ac:dyDescent="0.35">
      <c r="A23" s="169" t="s">
        <v>4943</v>
      </c>
      <c r="B23" s="26" t="s">
        <v>4944</v>
      </c>
      <c r="C23" s="26" t="s">
        <v>4967</v>
      </c>
      <c r="D23" s="14" t="s">
        <v>4968</v>
      </c>
      <c r="E23" s="110">
        <v>4011862127206</v>
      </c>
      <c r="F23" s="110">
        <v>4011862127251</v>
      </c>
      <c r="G23" s="110">
        <v>4011862127282</v>
      </c>
      <c r="H23" s="145"/>
      <c r="I23" s="145">
        <v>5</v>
      </c>
      <c r="J23" s="145">
        <v>150</v>
      </c>
      <c r="K23" s="280">
        <v>3.59</v>
      </c>
      <c r="L23" s="6">
        <f t="shared" si="1"/>
        <v>3.59</v>
      </c>
      <c r="M23" s="6"/>
      <c r="N23" s="6" t="str">
        <f t="shared" si="2"/>
        <v/>
      </c>
    </row>
    <row r="24" spans="1:14" ht="15.65" customHeight="1" x14ac:dyDescent="0.35">
      <c r="A24" s="188" t="s">
        <v>4943</v>
      </c>
      <c r="B24" s="26" t="s">
        <v>4944</v>
      </c>
      <c r="C24" s="36" t="s">
        <v>4969</v>
      </c>
      <c r="D24" s="56" t="s">
        <v>4970</v>
      </c>
      <c r="E24" s="110">
        <v>4011862767105</v>
      </c>
      <c r="F24" s="110">
        <v>4011862767129</v>
      </c>
      <c r="G24" s="110">
        <v>4011862767181</v>
      </c>
      <c r="H24" s="145"/>
      <c r="I24" s="145">
        <v>10</v>
      </c>
      <c r="J24" s="145">
        <v>150</v>
      </c>
      <c r="K24" s="280">
        <v>2.72</v>
      </c>
      <c r="L24" s="6">
        <f t="shared" si="1"/>
        <v>2.72</v>
      </c>
      <c r="M24" s="6"/>
      <c r="N24" s="6" t="str">
        <f t="shared" si="2"/>
        <v/>
      </c>
    </row>
    <row r="25" spans="1:14" ht="15.65" customHeight="1" x14ac:dyDescent="0.35">
      <c r="A25" s="169" t="s">
        <v>4943</v>
      </c>
      <c r="B25" s="26" t="s">
        <v>4944</v>
      </c>
      <c r="C25" s="26" t="s">
        <v>4971</v>
      </c>
      <c r="D25" s="14" t="s">
        <v>4972</v>
      </c>
      <c r="E25" s="110">
        <v>4011862127305</v>
      </c>
      <c r="F25" s="110">
        <v>4011862127350</v>
      </c>
      <c r="G25" s="110">
        <v>4011862127367</v>
      </c>
      <c r="H25" s="145"/>
      <c r="I25" s="145">
        <v>5</v>
      </c>
      <c r="J25" s="145">
        <v>150</v>
      </c>
      <c r="K25" s="280">
        <v>4.3099999999999996</v>
      </c>
      <c r="L25" s="6">
        <f t="shared" si="1"/>
        <v>4.3099999999999996</v>
      </c>
      <c r="M25" s="6"/>
      <c r="N25" s="6" t="str">
        <f t="shared" si="2"/>
        <v/>
      </c>
    </row>
    <row r="26" spans="1:14" ht="15.65" customHeight="1" x14ac:dyDescent="0.35">
      <c r="A26" s="188" t="s">
        <v>4943</v>
      </c>
      <c r="B26" s="26" t="s">
        <v>4944</v>
      </c>
      <c r="C26" s="36" t="s">
        <v>4973</v>
      </c>
      <c r="D26" s="56" t="s">
        <v>4974</v>
      </c>
      <c r="E26" s="110">
        <v>4011862767204</v>
      </c>
      <c r="F26" s="110">
        <v>4011862767228</v>
      </c>
      <c r="G26" s="110">
        <v>4011862767280</v>
      </c>
      <c r="H26" s="145"/>
      <c r="I26" s="145">
        <v>10</v>
      </c>
      <c r="J26" s="145">
        <v>150</v>
      </c>
      <c r="K26" s="280">
        <v>3.58</v>
      </c>
      <c r="L26" s="6">
        <f t="shared" si="1"/>
        <v>3.58</v>
      </c>
      <c r="M26" s="6"/>
      <c r="N26" s="6" t="str">
        <f t="shared" si="2"/>
        <v/>
      </c>
    </row>
    <row r="27" spans="1:14" ht="15.65" customHeight="1" x14ac:dyDescent="0.35">
      <c r="A27" s="188" t="s">
        <v>4943</v>
      </c>
      <c r="B27" s="26" t="s">
        <v>4944</v>
      </c>
      <c r="C27" s="36" t="s">
        <v>4975</v>
      </c>
      <c r="D27" s="56" t="s">
        <v>4976</v>
      </c>
      <c r="E27" s="110">
        <v>4011862767303</v>
      </c>
      <c r="F27" s="110">
        <v>4011862767327</v>
      </c>
      <c r="G27" s="110">
        <v>4011862767389</v>
      </c>
      <c r="H27" s="145"/>
      <c r="I27" s="145">
        <v>10</v>
      </c>
      <c r="J27" s="145">
        <v>150</v>
      </c>
      <c r="K27" s="280">
        <v>4.57</v>
      </c>
      <c r="L27" s="6">
        <f t="shared" si="1"/>
        <v>4.57</v>
      </c>
      <c r="M27" s="6"/>
      <c r="N27" s="6" t="str">
        <f t="shared" si="2"/>
        <v/>
      </c>
    </row>
    <row r="28" spans="1:14" ht="15.65" customHeight="1" x14ac:dyDescent="0.35">
      <c r="A28" s="188" t="s">
        <v>4943</v>
      </c>
      <c r="B28" s="26" t="s">
        <v>4944</v>
      </c>
      <c r="C28" s="36" t="s">
        <v>4977</v>
      </c>
      <c r="D28" s="56" t="s">
        <v>4978</v>
      </c>
      <c r="E28" s="110">
        <v>4011862767402</v>
      </c>
      <c r="F28" s="110">
        <v>4011862767419</v>
      </c>
      <c r="G28" s="110">
        <v>4011862767488</v>
      </c>
      <c r="H28" s="145"/>
      <c r="I28" s="145">
        <v>5</v>
      </c>
      <c r="J28" s="145">
        <v>100</v>
      </c>
      <c r="K28" s="280">
        <v>9.26</v>
      </c>
      <c r="L28" s="6">
        <f t="shared" si="1"/>
        <v>9.26</v>
      </c>
      <c r="M28" s="6"/>
      <c r="N28" s="6" t="str">
        <f t="shared" si="2"/>
        <v/>
      </c>
    </row>
    <row r="29" spans="1:14" ht="15.65" customHeight="1" x14ac:dyDescent="0.35">
      <c r="A29" s="188" t="s">
        <v>4943</v>
      </c>
      <c r="B29" s="26" t="s">
        <v>4944</v>
      </c>
      <c r="C29" s="36" t="s">
        <v>4979</v>
      </c>
      <c r="D29" s="56" t="s">
        <v>4980</v>
      </c>
      <c r="E29" s="110">
        <v>4011862767501</v>
      </c>
      <c r="F29" s="110">
        <v>4011862767556</v>
      </c>
      <c r="G29" s="110">
        <v>4011862767563</v>
      </c>
      <c r="H29" s="145"/>
      <c r="I29" s="145">
        <v>5</v>
      </c>
      <c r="J29" s="145">
        <v>25</v>
      </c>
      <c r="K29" s="280">
        <v>18.97</v>
      </c>
      <c r="L29" s="6">
        <f t="shared" si="1"/>
        <v>18.97</v>
      </c>
      <c r="M29" s="6"/>
      <c r="N29" s="6" t="str">
        <f t="shared" si="2"/>
        <v/>
      </c>
    </row>
    <row r="30" spans="1:14" ht="15.65" customHeight="1" x14ac:dyDescent="0.35">
      <c r="A30" s="188" t="s">
        <v>4943</v>
      </c>
      <c r="B30" s="26" t="s">
        <v>4944</v>
      </c>
      <c r="C30" s="36" t="s">
        <v>4981</v>
      </c>
      <c r="D30" s="56" t="s">
        <v>4982</v>
      </c>
      <c r="E30" s="110">
        <v>4011862767600</v>
      </c>
      <c r="F30" s="110">
        <v>4011862767655</v>
      </c>
      <c r="G30" s="110">
        <v>4011862767662</v>
      </c>
      <c r="H30" s="145"/>
      <c r="I30" s="145">
        <v>5</v>
      </c>
      <c r="J30" s="145">
        <v>25</v>
      </c>
      <c r="K30" s="280">
        <v>36.17</v>
      </c>
      <c r="L30" s="6">
        <f t="shared" si="1"/>
        <v>36.17</v>
      </c>
      <c r="M30" s="6"/>
      <c r="N30" s="6" t="str">
        <f t="shared" si="2"/>
        <v/>
      </c>
    </row>
    <row r="31" spans="1:14" ht="15.65" customHeight="1" x14ac:dyDescent="0.35">
      <c r="A31" s="188" t="s">
        <v>4943</v>
      </c>
      <c r="B31" s="26" t="s">
        <v>4944</v>
      </c>
      <c r="C31" s="36" t="s">
        <v>4983</v>
      </c>
      <c r="D31" s="56" t="s">
        <v>4984</v>
      </c>
      <c r="E31" s="110">
        <v>4011862767709</v>
      </c>
      <c r="F31" s="110">
        <v>4011862767754</v>
      </c>
      <c r="G31" s="110">
        <v>4011862767761</v>
      </c>
      <c r="H31" s="145"/>
      <c r="I31" s="145">
        <v>1</v>
      </c>
      <c r="J31" s="145">
        <v>15</v>
      </c>
      <c r="K31" s="280">
        <v>50.05</v>
      </c>
      <c r="L31" s="6">
        <f t="shared" si="1"/>
        <v>50.05</v>
      </c>
      <c r="M31" s="6"/>
      <c r="N31" s="6" t="str">
        <f t="shared" si="2"/>
        <v/>
      </c>
    </row>
    <row r="32" spans="1:14" ht="15.65" customHeight="1" x14ac:dyDescent="0.35">
      <c r="A32" s="169" t="s">
        <v>4943</v>
      </c>
      <c r="B32" s="26" t="s">
        <v>4944</v>
      </c>
      <c r="C32" s="26" t="s">
        <v>4985</v>
      </c>
      <c r="D32" s="14" t="s">
        <v>4986</v>
      </c>
      <c r="E32" s="110">
        <v>5054826009001</v>
      </c>
      <c r="F32" s="110">
        <v>5054826009025</v>
      </c>
      <c r="G32" s="110">
        <v>5054826009087</v>
      </c>
      <c r="H32" s="145"/>
      <c r="I32" s="145">
        <v>10</v>
      </c>
      <c r="J32" s="145">
        <v>150</v>
      </c>
      <c r="K32" s="280">
        <v>2.81</v>
      </c>
      <c r="L32" s="6">
        <f t="shared" si="1"/>
        <v>2.81</v>
      </c>
      <c r="M32" s="6"/>
      <c r="N32" s="6" t="str">
        <f t="shared" si="2"/>
        <v/>
      </c>
    </row>
    <row r="33" spans="1:14" ht="15.65" customHeight="1" x14ac:dyDescent="0.35">
      <c r="A33" s="169" t="s">
        <v>4943</v>
      </c>
      <c r="B33" s="26" t="s">
        <v>4944</v>
      </c>
      <c r="C33" s="26" t="s">
        <v>4987</v>
      </c>
      <c r="D33" s="14" t="s">
        <v>4988</v>
      </c>
      <c r="E33" s="110">
        <v>5054826009100</v>
      </c>
      <c r="F33" s="110">
        <v>5054826009124</v>
      </c>
      <c r="G33" s="110">
        <v>5054826009186</v>
      </c>
      <c r="H33" s="145"/>
      <c r="I33" s="145">
        <v>10</v>
      </c>
      <c r="J33" s="145">
        <v>150</v>
      </c>
      <c r="K33" s="280">
        <v>3.63</v>
      </c>
      <c r="L33" s="6">
        <f t="shared" ref="L33:L96" si="3">IF(K33="","",K33*$L$1*$L$2*$L$3*$L$4*$L$5)</f>
        <v>3.63</v>
      </c>
      <c r="M33" s="6"/>
      <c r="N33" s="6" t="str">
        <f t="shared" si="2"/>
        <v/>
      </c>
    </row>
    <row r="34" spans="1:14" ht="15.65" customHeight="1" x14ac:dyDescent="0.35">
      <c r="A34" s="169" t="s">
        <v>4943</v>
      </c>
      <c r="B34" s="26" t="s">
        <v>4944</v>
      </c>
      <c r="C34" s="26" t="s">
        <v>4989</v>
      </c>
      <c r="D34" s="14" t="s">
        <v>4990</v>
      </c>
      <c r="E34" s="110">
        <v>5054826009209</v>
      </c>
      <c r="F34" s="110">
        <v>5054826009223</v>
      </c>
      <c r="G34" s="110">
        <v>5054826009285</v>
      </c>
      <c r="H34" s="145"/>
      <c r="I34" s="145">
        <v>10</v>
      </c>
      <c r="J34" s="145">
        <v>150</v>
      </c>
      <c r="K34" s="280">
        <v>4.6100000000000003</v>
      </c>
      <c r="L34" s="6">
        <f t="shared" si="3"/>
        <v>4.6100000000000003</v>
      </c>
      <c r="M34" s="6"/>
      <c r="N34" s="6" t="str">
        <f t="shared" si="2"/>
        <v/>
      </c>
    </row>
    <row r="35" spans="1:14" ht="15.65" customHeight="1" x14ac:dyDescent="0.35">
      <c r="A35" s="169" t="s">
        <v>4943</v>
      </c>
      <c r="B35" s="26" t="s">
        <v>4944</v>
      </c>
      <c r="C35" s="26" t="s">
        <v>4991</v>
      </c>
      <c r="D35" s="14" t="s">
        <v>4992</v>
      </c>
      <c r="E35" s="110">
        <v>5054826009308</v>
      </c>
      <c r="F35" s="110">
        <v>5054826009315</v>
      </c>
      <c r="G35" s="110">
        <v>5054826009384</v>
      </c>
      <c r="H35" s="145"/>
      <c r="I35" s="145">
        <v>5</v>
      </c>
      <c r="J35" s="145">
        <v>100</v>
      </c>
      <c r="K35" s="280">
        <v>9.2899999999999991</v>
      </c>
      <c r="L35" s="6">
        <f t="shared" si="3"/>
        <v>9.2899999999999991</v>
      </c>
      <c r="M35" s="6"/>
      <c r="N35" s="6" t="str">
        <f t="shared" si="2"/>
        <v/>
      </c>
    </row>
    <row r="36" spans="1:14" ht="15.65" customHeight="1" x14ac:dyDescent="0.35">
      <c r="A36" s="169" t="s">
        <v>4943</v>
      </c>
      <c r="B36" s="26" t="s">
        <v>4944</v>
      </c>
      <c r="C36" s="26" t="s">
        <v>4993</v>
      </c>
      <c r="D36" s="14" t="s">
        <v>11848</v>
      </c>
      <c r="E36" s="110">
        <v>5052740902408</v>
      </c>
      <c r="F36" s="110">
        <v>5052740902415</v>
      </c>
      <c r="G36" s="110">
        <v>5052740902484</v>
      </c>
      <c r="H36" s="145"/>
      <c r="I36" s="145">
        <v>5</v>
      </c>
      <c r="J36" s="145">
        <v>50</v>
      </c>
      <c r="K36" s="280">
        <v>8.85</v>
      </c>
      <c r="L36" s="6">
        <f t="shared" si="3"/>
        <v>8.85</v>
      </c>
      <c r="M36" s="6"/>
      <c r="N36" s="6" t="str">
        <f t="shared" si="2"/>
        <v/>
      </c>
    </row>
    <row r="37" spans="1:14" ht="15.65" customHeight="1" x14ac:dyDescent="0.35">
      <c r="A37" s="169" t="s">
        <v>4943</v>
      </c>
      <c r="B37" s="26" t="s">
        <v>4944</v>
      </c>
      <c r="C37" s="26" t="s">
        <v>4994</v>
      </c>
      <c r="D37" s="14" t="s">
        <v>11849</v>
      </c>
      <c r="E37" s="110">
        <v>5052740902507</v>
      </c>
      <c r="F37" s="110">
        <v>5052740902514</v>
      </c>
      <c r="G37" s="110">
        <v>5052740902583</v>
      </c>
      <c r="H37" s="145"/>
      <c r="I37" s="145">
        <v>5</v>
      </c>
      <c r="J37" s="145">
        <v>50</v>
      </c>
      <c r="K37" s="280">
        <v>9.99</v>
      </c>
      <c r="L37" s="6">
        <f t="shared" si="3"/>
        <v>9.99</v>
      </c>
      <c r="M37" s="6"/>
      <c r="N37" s="6" t="str">
        <f t="shared" si="2"/>
        <v/>
      </c>
    </row>
    <row r="38" spans="1:14" ht="15.65" customHeight="1" x14ac:dyDescent="0.35">
      <c r="A38" s="169" t="s">
        <v>4943</v>
      </c>
      <c r="B38" s="26" t="s">
        <v>4944</v>
      </c>
      <c r="C38" s="26" t="s">
        <v>4995</v>
      </c>
      <c r="D38" s="14" t="s">
        <v>11850</v>
      </c>
      <c r="E38" s="110">
        <v>5052740902606</v>
      </c>
      <c r="F38" s="110">
        <v>5052740902613</v>
      </c>
      <c r="G38" s="110">
        <v>5052740902682</v>
      </c>
      <c r="H38" s="145"/>
      <c r="I38" s="145">
        <v>5</v>
      </c>
      <c r="J38" s="145">
        <v>30</v>
      </c>
      <c r="K38" s="280">
        <v>16.84</v>
      </c>
      <c r="L38" s="6">
        <f t="shared" si="3"/>
        <v>16.84</v>
      </c>
      <c r="M38" s="6"/>
      <c r="N38" s="6" t="str">
        <f t="shared" si="2"/>
        <v/>
      </c>
    </row>
    <row r="39" spans="1:14" ht="15.65" customHeight="1" x14ac:dyDescent="0.35">
      <c r="A39" s="188" t="s">
        <v>4943</v>
      </c>
      <c r="B39" s="26" t="s">
        <v>4944</v>
      </c>
      <c r="C39" s="36" t="s">
        <v>4996</v>
      </c>
      <c r="D39" s="56" t="s">
        <v>4997</v>
      </c>
      <c r="E39" s="110">
        <v>4011862767808</v>
      </c>
      <c r="F39" s="110">
        <v>4011862767853</v>
      </c>
      <c r="G39" s="110">
        <v>4011862767860</v>
      </c>
      <c r="H39" s="145"/>
      <c r="I39" s="145">
        <v>10</v>
      </c>
      <c r="J39" s="145">
        <v>200</v>
      </c>
      <c r="K39" s="280">
        <v>2.44</v>
      </c>
      <c r="L39" s="6">
        <f t="shared" si="3"/>
        <v>2.44</v>
      </c>
      <c r="M39" s="6"/>
      <c r="N39" s="6" t="str">
        <f t="shared" si="2"/>
        <v/>
      </c>
    </row>
    <row r="40" spans="1:14" ht="15.65" customHeight="1" x14ac:dyDescent="0.35">
      <c r="A40" s="169" t="s">
        <v>4943</v>
      </c>
      <c r="B40" s="26" t="s">
        <v>4944</v>
      </c>
      <c r="C40" s="26" t="s">
        <v>4998</v>
      </c>
      <c r="D40" s="14" t="s">
        <v>4999</v>
      </c>
      <c r="E40" s="110">
        <v>4011862127404</v>
      </c>
      <c r="F40" s="110">
        <v>4011862127459</v>
      </c>
      <c r="G40" s="110">
        <v>4011862127466</v>
      </c>
      <c r="H40" s="145"/>
      <c r="I40" s="145">
        <v>5</v>
      </c>
      <c r="J40" s="145">
        <v>200</v>
      </c>
      <c r="K40" s="280">
        <v>5.94</v>
      </c>
      <c r="L40" s="6">
        <f t="shared" si="3"/>
        <v>5.94</v>
      </c>
      <c r="M40" s="6"/>
      <c r="N40" s="6" t="str">
        <f t="shared" si="2"/>
        <v/>
      </c>
    </row>
    <row r="41" spans="1:14" ht="15.65" customHeight="1" x14ac:dyDescent="0.35">
      <c r="A41" s="188" t="s">
        <v>4943</v>
      </c>
      <c r="B41" s="26" t="s">
        <v>4944</v>
      </c>
      <c r="C41" s="36" t="s">
        <v>5000</v>
      </c>
      <c r="D41" s="56" t="s">
        <v>5001</v>
      </c>
      <c r="E41" s="110">
        <v>4011862767907</v>
      </c>
      <c r="F41" s="110">
        <v>4011862767952</v>
      </c>
      <c r="G41" s="110">
        <v>4011862767969</v>
      </c>
      <c r="H41" s="145"/>
      <c r="I41" s="145">
        <v>10</v>
      </c>
      <c r="J41" s="145">
        <v>200</v>
      </c>
      <c r="K41" s="280">
        <v>2.5299999999999998</v>
      </c>
      <c r="L41" s="6">
        <f t="shared" si="3"/>
        <v>2.5299999999999998</v>
      </c>
      <c r="M41" s="6"/>
      <c r="N41" s="6" t="str">
        <f t="shared" si="2"/>
        <v/>
      </c>
    </row>
    <row r="42" spans="1:14" ht="15.65" customHeight="1" x14ac:dyDescent="0.35">
      <c r="A42" s="169" t="s">
        <v>4943</v>
      </c>
      <c r="B42" s="26" t="s">
        <v>4944</v>
      </c>
      <c r="C42" s="26" t="s">
        <v>5002</v>
      </c>
      <c r="D42" s="14" t="s">
        <v>5003</v>
      </c>
      <c r="E42" s="110">
        <v>4011862127503</v>
      </c>
      <c r="F42" s="110">
        <v>4011862127558</v>
      </c>
      <c r="G42" s="110">
        <v>4011862127565</v>
      </c>
      <c r="H42" s="145"/>
      <c r="I42" s="145">
        <v>5</v>
      </c>
      <c r="J42" s="145">
        <v>200</v>
      </c>
      <c r="K42" s="280">
        <v>7.62</v>
      </c>
      <c r="L42" s="6">
        <f t="shared" si="3"/>
        <v>7.62</v>
      </c>
      <c r="M42" s="6"/>
      <c r="N42" s="6" t="str">
        <f t="shared" si="2"/>
        <v/>
      </c>
    </row>
    <row r="43" spans="1:14" ht="15.65" customHeight="1" x14ac:dyDescent="0.35">
      <c r="A43" s="188" t="s">
        <v>4943</v>
      </c>
      <c r="B43" s="26" t="s">
        <v>4944</v>
      </c>
      <c r="C43" s="36" t="s">
        <v>5004</v>
      </c>
      <c r="D43" s="56" t="s">
        <v>5005</v>
      </c>
      <c r="E43" s="110">
        <v>4011862768003</v>
      </c>
      <c r="F43" s="110">
        <v>4011862768058</v>
      </c>
      <c r="G43" s="110">
        <v>4011862768065</v>
      </c>
      <c r="H43" s="145"/>
      <c r="I43" s="145">
        <v>10</v>
      </c>
      <c r="J43" s="145">
        <v>150</v>
      </c>
      <c r="K43" s="280">
        <v>3.22</v>
      </c>
      <c r="L43" s="6">
        <f t="shared" si="3"/>
        <v>3.22</v>
      </c>
      <c r="M43" s="6"/>
      <c r="N43" s="6" t="str">
        <f t="shared" si="2"/>
        <v/>
      </c>
    </row>
    <row r="44" spans="1:14" ht="15.65" customHeight="1" x14ac:dyDescent="0.35">
      <c r="A44" s="188" t="s">
        <v>4943</v>
      </c>
      <c r="B44" s="26" t="s">
        <v>4944</v>
      </c>
      <c r="C44" s="36" t="s">
        <v>5006</v>
      </c>
      <c r="D44" s="56" t="s">
        <v>5007</v>
      </c>
      <c r="E44" s="110">
        <v>4011862768102</v>
      </c>
      <c r="F44" s="110">
        <v>4011862768157</v>
      </c>
      <c r="G44" s="110">
        <v>4011862768164</v>
      </c>
      <c r="H44" s="145"/>
      <c r="I44" s="145">
        <v>10</v>
      </c>
      <c r="J44" s="145">
        <v>150</v>
      </c>
      <c r="K44" s="280">
        <v>3.7</v>
      </c>
      <c r="L44" s="6">
        <f t="shared" si="3"/>
        <v>3.7</v>
      </c>
      <c r="M44" s="6"/>
      <c r="N44" s="6" t="str">
        <f t="shared" si="2"/>
        <v/>
      </c>
    </row>
    <row r="45" spans="1:14" ht="15.65" customHeight="1" x14ac:dyDescent="0.35">
      <c r="A45" s="188" t="s">
        <v>4943</v>
      </c>
      <c r="B45" s="26" t="s">
        <v>4944</v>
      </c>
      <c r="C45" s="36" t="s">
        <v>5008</v>
      </c>
      <c r="D45" s="56" t="s">
        <v>5009</v>
      </c>
      <c r="E45" s="110">
        <v>4011862768201</v>
      </c>
      <c r="F45" s="110">
        <v>4011862768256</v>
      </c>
      <c r="G45" s="110">
        <v>4011862768263</v>
      </c>
      <c r="H45" s="145"/>
      <c r="I45" s="145">
        <v>5</v>
      </c>
      <c r="J45" s="145">
        <v>100</v>
      </c>
      <c r="K45" s="280">
        <v>12.4</v>
      </c>
      <c r="L45" s="6">
        <f t="shared" si="3"/>
        <v>12.4</v>
      </c>
      <c r="M45" s="6"/>
      <c r="N45" s="6" t="str">
        <f t="shared" ref="N45:N108" si="4">IF(M45="","",L45*M45)</f>
        <v/>
      </c>
    </row>
    <row r="46" spans="1:14" ht="15.65" customHeight="1" x14ac:dyDescent="0.35">
      <c r="A46" s="188" t="s">
        <v>4943</v>
      </c>
      <c r="B46" s="26" t="s">
        <v>4944</v>
      </c>
      <c r="C46" s="36" t="s">
        <v>5010</v>
      </c>
      <c r="D46" s="56" t="s">
        <v>5011</v>
      </c>
      <c r="E46" s="110">
        <v>4011862768300</v>
      </c>
      <c r="F46" s="110">
        <v>4011862768355</v>
      </c>
      <c r="G46" s="110">
        <v>4011862768362</v>
      </c>
      <c r="H46" s="145"/>
      <c r="I46" s="145">
        <v>5</v>
      </c>
      <c r="J46" s="145">
        <v>50</v>
      </c>
      <c r="K46" s="280">
        <v>17.68</v>
      </c>
      <c r="L46" s="6">
        <f t="shared" si="3"/>
        <v>17.68</v>
      </c>
      <c r="M46" s="6"/>
      <c r="N46" s="6" t="str">
        <f t="shared" si="4"/>
        <v/>
      </c>
    </row>
    <row r="47" spans="1:14" ht="15.65" customHeight="1" x14ac:dyDescent="0.35">
      <c r="A47" s="188" t="s">
        <v>4943</v>
      </c>
      <c r="B47" s="26" t="s">
        <v>4944</v>
      </c>
      <c r="C47" s="36" t="s">
        <v>5012</v>
      </c>
      <c r="D47" s="56" t="s">
        <v>5013</v>
      </c>
      <c r="E47" s="110">
        <v>4011862768409</v>
      </c>
      <c r="F47" s="110">
        <v>4011862768454</v>
      </c>
      <c r="G47" s="110">
        <v>4011862768461</v>
      </c>
      <c r="H47" s="145"/>
      <c r="I47" s="145">
        <v>5</v>
      </c>
      <c r="J47" s="145">
        <v>25</v>
      </c>
      <c r="K47" s="280">
        <v>27.7</v>
      </c>
      <c r="L47" s="6">
        <f t="shared" si="3"/>
        <v>27.7</v>
      </c>
      <c r="M47" s="6"/>
      <c r="N47" s="6" t="str">
        <f t="shared" si="4"/>
        <v/>
      </c>
    </row>
    <row r="48" spans="1:14" ht="15.65" customHeight="1" x14ac:dyDescent="0.35">
      <c r="A48" s="188" t="s">
        <v>4943</v>
      </c>
      <c r="B48" s="26" t="s">
        <v>4944</v>
      </c>
      <c r="C48" s="36" t="s">
        <v>5014</v>
      </c>
      <c r="D48" s="56" t="s">
        <v>5015</v>
      </c>
      <c r="E48" s="110">
        <v>4011862768508</v>
      </c>
      <c r="F48" s="110">
        <v>4011862768553</v>
      </c>
      <c r="G48" s="110">
        <v>4011862768560</v>
      </c>
      <c r="H48" s="145"/>
      <c r="I48" s="145">
        <v>1</v>
      </c>
      <c r="J48" s="145">
        <v>20</v>
      </c>
      <c r="K48" s="280">
        <v>41.04</v>
      </c>
      <c r="L48" s="6">
        <f t="shared" si="3"/>
        <v>41.04</v>
      </c>
      <c r="M48" s="6"/>
      <c r="N48" s="6" t="str">
        <f t="shared" si="4"/>
        <v/>
      </c>
    </row>
    <row r="49" spans="1:14" ht="15.65" customHeight="1" x14ac:dyDescent="0.35">
      <c r="A49" s="188" t="s">
        <v>4943</v>
      </c>
      <c r="B49" s="26" t="s">
        <v>4944</v>
      </c>
      <c r="C49" s="36" t="s">
        <v>5016</v>
      </c>
      <c r="D49" s="56" t="s">
        <v>5017</v>
      </c>
      <c r="E49" s="110">
        <v>4011862768607</v>
      </c>
      <c r="F49" s="110">
        <v>4011862768652</v>
      </c>
      <c r="G49" s="110">
        <v>4011862768669</v>
      </c>
      <c r="H49" s="145"/>
      <c r="I49" s="145">
        <v>10</v>
      </c>
      <c r="J49" s="145">
        <v>200</v>
      </c>
      <c r="K49" s="280">
        <v>3.07</v>
      </c>
      <c r="L49" s="6">
        <f t="shared" si="3"/>
        <v>3.07</v>
      </c>
      <c r="M49" s="6"/>
      <c r="N49" s="6" t="str">
        <f t="shared" si="4"/>
        <v/>
      </c>
    </row>
    <row r="50" spans="1:14" s="10" customFormat="1" ht="15.65" customHeight="1" x14ac:dyDescent="0.35">
      <c r="A50" s="169" t="s">
        <v>4943</v>
      </c>
      <c r="B50" s="26" t="s">
        <v>4944</v>
      </c>
      <c r="C50" s="26" t="s">
        <v>5018</v>
      </c>
      <c r="D50" s="14" t="s">
        <v>5019</v>
      </c>
      <c r="E50" s="110">
        <v>4011862127602</v>
      </c>
      <c r="F50" s="110">
        <v>4011862127657</v>
      </c>
      <c r="G50" s="110">
        <v>4011862127688</v>
      </c>
      <c r="H50" s="145"/>
      <c r="I50" s="145">
        <v>5</v>
      </c>
      <c r="J50" s="145">
        <v>150</v>
      </c>
      <c r="K50" s="280">
        <v>4.91</v>
      </c>
      <c r="L50" s="6">
        <f t="shared" si="3"/>
        <v>4.91</v>
      </c>
      <c r="M50" s="6"/>
      <c r="N50" s="6" t="str">
        <f t="shared" si="4"/>
        <v/>
      </c>
    </row>
    <row r="51" spans="1:14" ht="15.65" customHeight="1" x14ac:dyDescent="0.35">
      <c r="A51" s="188" t="s">
        <v>4943</v>
      </c>
      <c r="B51" s="26" t="s">
        <v>4944</v>
      </c>
      <c r="C51" s="36" t="s">
        <v>5020</v>
      </c>
      <c r="D51" s="56" t="s">
        <v>5021</v>
      </c>
      <c r="E51" s="110">
        <v>4011862768706</v>
      </c>
      <c r="F51" s="110">
        <v>4011862768751</v>
      </c>
      <c r="G51" s="110">
        <v>4011862768768</v>
      </c>
      <c r="H51" s="145"/>
      <c r="I51" s="145">
        <v>10</v>
      </c>
      <c r="J51" s="145">
        <v>200</v>
      </c>
      <c r="K51" s="280">
        <v>3.11</v>
      </c>
      <c r="L51" s="6">
        <f t="shared" si="3"/>
        <v>3.11</v>
      </c>
      <c r="M51" s="6"/>
      <c r="N51" s="6" t="str">
        <f t="shared" si="4"/>
        <v/>
      </c>
    </row>
    <row r="52" spans="1:14" ht="15.65" customHeight="1" x14ac:dyDescent="0.35">
      <c r="A52" s="169" t="s">
        <v>4943</v>
      </c>
      <c r="B52" s="26" t="s">
        <v>4944</v>
      </c>
      <c r="C52" s="26" t="s">
        <v>5022</v>
      </c>
      <c r="D52" s="14" t="s">
        <v>5023</v>
      </c>
      <c r="E52" s="110">
        <v>4011862127701</v>
      </c>
      <c r="F52" s="110">
        <v>4011862127756</v>
      </c>
      <c r="G52" s="110">
        <v>4011862127763</v>
      </c>
      <c r="H52" s="145"/>
      <c r="I52" s="145">
        <v>5</v>
      </c>
      <c r="J52" s="145">
        <v>200</v>
      </c>
      <c r="K52" s="280">
        <v>5.5</v>
      </c>
      <c r="L52" s="6">
        <f t="shared" si="3"/>
        <v>5.5</v>
      </c>
      <c r="M52" s="6"/>
      <c r="N52" s="6" t="str">
        <f t="shared" si="4"/>
        <v/>
      </c>
    </row>
    <row r="53" spans="1:14" ht="15.65" customHeight="1" x14ac:dyDescent="0.35">
      <c r="A53" s="188" t="s">
        <v>4943</v>
      </c>
      <c r="B53" s="26" t="s">
        <v>4944</v>
      </c>
      <c r="C53" s="36" t="s">
        <v>5024</v>
      </c>
      <c r="D53" s="56" t="s">
        <v>5025</v>
      </c>
      <c r="E53" s="110">
        <v>4011862768805</v>
      </c>
      <c r="F53" s="110">
        <v>4011862768850</v>
      </c>
      <c r="G53" s="110">
        <v>4011862768867</v>
      </c>
      <c r="H53" s="145"/>
      <c r="I53" s="145">
        <v>10</v>
      </c>
      <c r="J53" s="145">
        <v>150</v>
      </c>
      <c r="K53" s="280">
        <v>3.19</v>
      </c>
      <c r="L53" s="6">
        <f t="shared" si="3"/>
        <v>3.19</v>
      </c>
      <c r="M53" s="6"/>
      <c r="N53" s="6" t="str">
        <f t="shared" si="4"/>
        <v/>
      </c>
    </row>
    <row r="54" spans="1:14" ht="15.65" customHeight="1" x14ac:dyDescent="0.35">
      <c r="A54" s="188" t="s">
        <v>4943</v>
      </c>
      <c r="B54" s="26" t="s">
        <v>4944</v>
      </c>
      <c r="C54" s="36" t="s">
        <v>5026</v>
      </c>
      <c r="D54" s="56" t="s">
        <v>5027</v>
      </c>
      <c r="E54" s="110">
        <v>4011862768904</v>
      </c>
      <c r="F54" s="110">
        <v>4011862768959</v>
      </c>
      <c r="G54" s="110">
        <v>4011862768966</v>
      </c>
      <c r="H54" s="145"/>
      <c r="I54" s="145">
        <v>10</v>
      </c>
      <c r="J54" s="145">
        <v>150</v>
      </c>
      <c r="K54" s="280">
        <v>4</v>
      </c>
      <c r="L54" s="6">
        <f t="shared" si="3"/>
        <v>4</v>
      </c>
      <c r="M54" s="6"/>
      <c r="N54" s="6" t="str">
        <f t="shared" si="4"/>
        <v/>
      </c>
    </row>
    <row r="55" spans="1:14" ht="15.65" customHeight="1" x14ac:dyDescent="0.35">
      <c r="A55" s="188" t="s">
        <v>4943</v>
      </c>
      <c r="B55" s="26" t="s">
        <v>4944</v>
      </c>
      <c r="C55" s="36" t="s">
        <v>5028</v>
      </c>
      <c r="D55" s="56" t="s">
        <v>5029</v>
      </c>
      <c r="E55" s="110">
        <v>4011862769000</v>
      </c>
      <c r="F55" s="110">
        <v>4011862769055</v>
      </c>
      <c r="G55" s="110">
        <v>4011862769062</v>
      </c>
      <c r="H55" s="145"/>
      <c r="I55" s="145">
        <v>5</v>
      </c>
      <c r="J55" s="145">
        <v>100</v>
      </c>
      <c r="K55" s="280">
        <v>12.7</v>
      </c>
      <c r="L55" s="6">
        <f t="shared" si="3"/>
        <v>12.7</v>
      </c>
      <c r="M55" s="6"/>
      <c r="N55" s="6" t="str">
        <f t="shared" si="4"/>
        <v/>
      </c>
    </row>
    <row r="56" spans="1:14" ht="15.65" customHeight="1" x14ac:dyDescent="0.35">
      <c r="A56" s="188" t="s">
        <v>4943</v>
      </c>
      <c r="B56" s="26" t="s">
        <v>4944</v>
      </c>
      <c r="C56" s="36" t="s">
        <v>5030</v>
      </c>
      <c r="D56" s="56" t="s">
        <v>5031</v>
      </c>
      <c r="E56" s="110">
        <v>4011862769109</v>
      </c>
      <c r="F56" s="110">
        <v>4011862769154</v>
      </c>
      <c r="G56" s="110">
        <v>4011862769161</v>
      </c>
      <c r="H56" s="145"/>
      <c r="I56" s="145">
        <v>5</v>
      </c>
      <c r="J56" s="145">
        <v>50</v>
      </c>
      <c r="K56" s="280">
        <v>18.239999999999998</v>
      </c>
      <c r="L56" s="6">
        <f t="shared" si="3"/>
        <v>18.239999999999998</v>
      </c>
      <c r="M56" s="6"/>
      <c r="N56" s="6" t="str">
        <f t="shared" si="4"/>
        <v/>
      </c>
    </row>
    <row r="57" spans="1:14" ht="15.65" customHeight="1" x14ac:dyDescent="0.35">
      <c r="A57" s="188" t="s">
        <v>4943</v>
      </c>
      <c r="B57" s="26" t="s">
        <v>4944</v>
      </c>
      <c r="C57" s="36" t="s">
        <v>5032</v>
      </c>
      <c r="D57" s="56" t="s">
        <v>5033</v>
      </c>
      <c r="E57" s="110">
        <v>4011862769208</v>
      </c>
      <c r="F57" s="110">
        <v>4011862769253</v>
      </c>
      <c r="G57" s="110">
        <v>4011862769260</v>
      </c>
      <c r="H57" s="145"/>
      <c r="I57" s="145">
        <v>5</v>
      </c>
      <c r="J57" s="145">
        <v>25</v>
      </c>
      <c r="K57" s="280">
        <v>29.75</v>
      </c>
      <c r="L57" s="6">
        <f t="shared" si="3"/>
        <v>29.75</v>
      </c>
      <c r="M57" s="6"/>
      <c r="N57" s="6" t="str">
        <f t="shared" si="4"/>
        <v/>
      </c>
    </row>
    <row r="58" spans="1:14" ht="15.65" customHeight="1" x14ac:dyDescent="0.35">
      <c r="A58" s="188" t="s">
        <v>4943</v>
      </c>
      <c r="B58" s="26" t="s">
        <v>4944</v>
      </c>
      <c r="C58" s="26" t="s">
        <v>5034</v>
      </c>
      <c r="D58" s="56" t="s">
        <v>5035</v>
      </c>
      <c r="E58" s="110">
        <v>4011862769307</v>
      </c>
      <c r="F58" s="110">
        <v>4011862769352</v>
      </c>
      <c r="G58" s="110">
        <v>4011862769369</v>
      </c>
      <c r="H58" s="145"/>
      <c r="I58" s="145">
        <v>1</v>
      </c>
      <c r="J58" s="145">
        <v>20</v>
      </c>
      <c r="K58" s="280">
        <v>41.62</v>
      </c>
      <c r="L58" s="6">
        <f t="shared" si="3"/>
        <v>41.62</v>
      </c>
      <c r="M58" s="6"/>
      <c r="N58" s="6" t="str">
        <f t="shared" si="4"/>
        <v/>
      </c>
    </row>
    <row r="59" spans="1:14" ht="15.65" customHeight="1" x14ac:dyDescent="0.35">
      <c r="A59" s="169" t="s">
        <v>4943</v>
      </c>
      <c r="B59" s="26" t="s">
        <v>4944</v>
      </c>
      <c r="C59" s="26" t="s">
        <v>5036</v>
      </c>
      <c r="D59" s="14" t="s">
        <v>5037</v>
      </c>
      <c r="E59" s="110">
        <v>4011862959609</v>
      </c>
      <c r="F59" s="110">
        <v>4011862959623</v>
      </c>
      <c r="G59" s="110">
        <v>4011862959685</v>
      </c>
      <c r="H59" s="145"/>
      <c r="I59" s="145">
        <v>10</v>
      </c>
      <c r="J59" s="145">
        <v>50</v>
      </c>
      <c r="K59" s="280">
        <v>18.11</v>
      </c>
      <c r="L59" s="6">
        <f t="shared" si="3"/>
        <v>18.11</v>
      </c>
      <c r="M59" s="6"/>
      <c r="N59" s="6" t="str">
        <f t="shared" si="4"/>
        <v/>
      </c>
    </row>
    <row r="60" spans="1:14" ht="15.65" customHeight="1" x14ac:dyDescent="0.35">
      <c r="A60" s="173" t="s">
        <v>4943</v>
      </c>
      <c r="B60" s="26" t="s">
        <v>4944</v>
      </c>
      <c r="C60" s="39" t="s">
        <v>5038</v>
      </c>
      <c r="D60" s="55" t="s">
        <v>5039</v>
      </c>
      <c r="E60" s="108">
        <v>4011862769406</v>
      </c>
      <c r="F60" s="108">
        <v>4011862769451</v>
      </c>
      <c r="G60" s="108">
        <v>4011862769468</v>
      </c>
      <c r="H60" s="150"/>
      <c r="I60" s="150">
        <v>10</v>
      </c>
      <c r="J60" s="150">
        <v>100</v>
      </c>
      <c r="K60" s="280">
        <v>17.39</v>
      </c>
      <c r="L60" s="6">
        <f t="shared" si="3"/>
        <v>17.39</v>
      </c>
      <c r="M60" s="6"/>
      <c r="N60" s="6" t="str">
        <f t="shared" si="4"/>
        <v/>
      </c>
    </row>
    <row r="61" spans="1:14" ht="15.65" customHeight="1" x14ac:dyDescent="0.35">
      <c r="A61" s="173" t="s">
        <v>4943</v>
      </c>
      <c r="B61" s="26" t="s">
        <v>4944</v>
      </c>
      <c r="C61" s="39" t="s">
        <v>5040</v>
      </c>
      <c r="D61" s="55" t="s">
        <v>5041</v>
      </c>
      <c r="E61" s="108">
        <v>4011862769505</v>
      </c>
      <c r="F61" s="108">
        <v>4011862769550</v>
      </c>
      <c r="G61" s="108">
        <v>4011862769567</v>
      </c>
      <c r="H61" s="150"/>
      <c r="I61" s="150">
        <v>10</v>
      </c>
      <c r="J61" s="150">
        <v>100</v>
      </c>
      <c r="K61" s="280">
        <v>18.89</v>
      </c>
      <c r="L61" s="6">
        <f t="shared" si="3"/>
        <v>18.89</v>
      </c>
      <c r="M61" s="6"/>
      <c r="N61" s="6" t="str">
        <f t="shared" si="4"/>
        <v/>
      </c>
    </row>
    <row r="62" spans="1:14" ht="15.65" customHeight="1" x14ac:dyDescent="0.35">
      <c r="A62" s="173" t="s">
        <v>4943</v>
      </c>
      <c r="B62" s="26" t="s">
        <v>4944</v>
      </c>
      <c r="C62" s="39" t="s">
        <v>5042</v>
      </c>
      <c r="D62" s="55" t="s">
        <v>5043</v>
      </c>
      <c r="E62" s="108">
        <v>4011862769604</v>
      </c>
      <c r="F62" s="108">
        <v>4011862769659</v>
      </c>
      <c r="G62" s="110">
        <v>4011862769680</v>
      </c>
      <c r="H62" s="150"/>
      <c r="I62" s="150">
        <v>10</v>
      </c>
      <c r="J62" s="145">
        <v>50</v>
      </c>
      <c r="K62" s="280">
        <v>21.86</v>
      </c>
      <c r="L62" s="6">
        <f t="shared" si="3"/>
        <v>21.86</v>
      </c>
      <c r="M62" s="6"/>
      <c r="N62" s="6" t="str">
        <f t="shared" si="4"/>
        <v/>
      </c>
    </row>
    <row r="63" spans="1:14" ht="15.65" customHeight="1" x14ac:dyDescent="0.35">
      <c r="A63" s="188" t="s">
        <v>4943</v>
      </c>
      <c r="B63" s="26" t="s">
        <v>4944</v>
      </c>
      <c r="C63" s="36" t="s">
        <v>5044</v>
      </c>
      <c r="D63" s="56" t="s">
        <v>5045</v>
      </c>
      <c r="E63" s="110">
        <v>4011862769703</v>
      </c>
      <c r="F63" s="110">
        <v>4011862769758</v>
      </c>
      <c r="G63" s="110">
        <v>4011862769765</v>
      </c>
      <c r="H63" s="145"/>
      <c r="I63" s="145">
        <v>10</v>
      </c>
      <c r="J63" s="145">
        <v>150</v>
      </c>
      <c r="K63" s="280">
        <v>6.77</v>
      </c>
      <c r="L63" s="6">
        <f t="shared" si="3"/>
        <v>6.77</v>
      </c>
      <c r="M63" s="6"/>
      <c r="N63" s="6" t="str">
        <f t="shared" si="4"/>
        <v/>
      </c>
    </row>
    <row r="64" spans="1:14" ht="15.65" customHeight="1" x14ac:dyDescent="0.35">
      <c r="A64" s="188" t="s">
        <v>4943</v>
      </c>
      <c r="B64" s="26" t="s">
        <v>4944</v>
      </c>
      <c r="C64" s="36" t="s">
        <v>5046</v>
      </c>
      <c r="D64" s="56" t="s">
        <v>5047</v>
      </c>
      <c r="E64" s="110">
        <v>4011862769802</v>
      </c>
      <c r="F64" s="110">
        <v>4011862769857</v>
      </c>
      <c r="G64" s="110">
        <v>4011862769864</v>
      </c>
      <c r="H64" s="145"/>
      <c r="I64" s="145">
        <v>10</v>
      </c>
      <c r="J64" s="145">
        <v>100</v>
      </c>
      <c r="K64" s="280">
        <v>6.88</v>
      </c>
      <c r="L64" s="6">
        <f t="shared" si="3"/>
        <v>6.88</v>
      </c>
      <c r="M64" s="6"/>
      <c r="N64" s="6" t="str">
        <f t="shared" si="4"/>
        <v/>
      </c>
    </row>
    <row r="65" spans="1:14" ht="15.65" customHeight="1" x14ac:dyDescent="0.35">
      <c r="A65" s="188" t="s">
        <v>4943</v>
      </c>
      <c r="B65" s="26" t="s">
        <v>4944</v>
      </c>
      <c r="C65" s="36" t="s">
        <v>5048</v>
      </c>
      <c r="D65" s="56" t="s">
        <v>5049</v>
      </c>
      <c r="E65" s="110">
        <v>4011862769901</v>
      </c>
      <c r="F65" s="110">
        <v>4011862769956</v>
      </c>
      <c r="G65" s="110">
        <v>4011862769963</v>
      </c>
      <c r="H65" s="145"/>
      <c r="I65" s="145">
        <v>10</v>
      </c>
      <c r="J65" s="145">
        <v>100</v>
      </c>
      <c r="K65" s="280">
        <v>9.75</v>
      </c>
      <c r="L65" s="6">
        <f t="shared" si="3"/>
        <v>9.75</v>
      </c>
      <c r="M65" s="6"/>
      <c r="N65" s="6" t="str">
        <f t="shared" si="4"/>
        <v/>
      </c>
    </row>
    <row r="66" spans="1:14" ht="15.65" customHeight="1" x14ac:dyDescent="0.35">
      <c r="A66" s="188" t="s">
        <v>4943</v>
      </c>
      <c r="B66" s="26" t="s">
        <v>4944</v>
      </c>
      <c r="C66" s="36" t="s">
        <v>5050</v>
      </c>
      <c r="D66" s="56" t="s">
        <v>5051</v>
      </c>
      <c r="E66" s="110">
        <v>4011862770006</v>
      </c>
      <c r="F66" s="110">
        <v>4011862770051</v>
      </c>
      <c r="G66" s="110">
        <v>4011862770068</v>
      </c>
      <c r="H66" s="145"/>
      <c r="I66" s="145">
        <v>5</v>
      </c>
      <c r="J66" s="145">
        <v>50</v>
      </c>
      <c r="K66" s="280">
        <v>12.84</v>
      </c>
      <c r="L66" s="6">
        <f t="shared" si="3"/>
        <v>12.84</v>
      </c>
      <c r="M66" s="6"/>
      <c r="N66" s="6" t="str">
        <f t="shared" si="4"/>
        <v/>
      </c>
    </row>
    <row r="67" spans="1:14" ht="15.65" customHeight="1" x14ac:dyDescent="0.35">
      <c r="A67" s="188" t="s">
        <v>4943</v>
      </c>
      <c r="B67" s="26" t="s">
        <v>4944</v>
      </c>
      <c r="C67" s="36" t="s">
        <v>5052</v>
      </c>
      <c r="D67" s="56" t="s">
        <v>5053</v>
      </c>
      <c r="E67" s="110">
        <v>4011862770105</v>
      </c>
      <c r="F67" s="110">
        <v>4011862770150</v>
      </c>
      <c r="G67" s="110">
        <v>4011862770167</v>
      </c>
      <c r="H67" s="145"/>
      <c r="I67" s="145">
        <v>10</v>
      </c>
      <c r="J67" s="145">
        <v>250</v>
      </c>
      <c r="K67" s="280">
        <v>4.53</v>
      </c>
      <c r="L67" s="6">
        <f t="shared" si="3"/>
        <v>4.53</v>
      </c>
      <c r="M67" s="6"/>
      <c r="N67" s="6" t="str">
        <f t="shared" si="4"/>
        <v/>
      </c>
    </row>
    <row r="68" spans="1:14" ht="15.65" customHeight="1" x14ac:dyDescent="0.35">
      <c r="A68" s="188" t="s">
        <v>4943</v>
      </c>
      <c r="B68" s="26" t="s">
        <v>4944</v>
      </c>
      <c r="C68" s="36" t="s">
        <v>5054</v>
      </c>
      <c r="D68" s="56" t="s">
        <v>5055</v>
      </c>
      <c r="E68" s="110">
        <v>4011862127800</v>
      </c>
      <c r="F68" s="110">
        <v>4011862127855</v>
      </c>
      <c r="G68" s="110">
        <v>4011862127886</v>
      </c>
      <c r="H68" s="145"/>
      <c r="I68" s="145">
        <v>5</v>
      </c>
      <c r="J68" s="145">
        <v>150</v>
      </c>
      <c r="K68" s="280">
        <v>5.43</v>
      </c>
      <c r="L68" s="6">
        <f t="shared" si="3"/>
        <v>5.43</v>
      </c>
      <c r="M68" s="6"/>
      <c r="N68" s="6" t="str">
        <f t="shared" si="4"/>
        <v/>
      </c>
    </row>
    <row r="69" spans="1:14" ht="15.65" customHeight="1" x14ac:dyDescent="0.35">
      <c r="A69" s="188" t="s">
        <v>4943</v>
      </c>
      <c r="B69" s="26" t="s">
        <v>4944</v>
      </c>
      <c r="C69" s="36" t="s">
        <v>5056</v>
      </c>
      <c r="D69" s="56" t="s">
        <v>5057</v>
      </c>
      <c r="E69" s="110">
        <v>4011862770204</v>
      </c>
      <c r="F69" s="110">
        <v>4011862770259</v>
      </c>
      <c r="G69" s="110">
        <v>4011862770266</v>
      </c>
      <c r="H69" s="145"/>
      <c r="I69" s="145">
        <v>10</v>
      </c>
      <c r="J69" s="145">
        <v>200</v>
      </c>
      <c r="K69" s="280">
        <v>4.68</v>
      </c>
      <c r="L69" s="6">
        <f t="shared" si="3"/>
        <v>4.68</v>
      </c>
      <c r="M69" s="6"/>
      <c r="N69" s="6" t="str">
        <f t="shared" si="4"/>
        <v/>
      </c>
    </row>
    <row r="70" spans="1:14" ht="15.65" customHeight="1" x14ac:dyDescent="0.35">
      <c r="A70" s="188" t="s">
        <v>4943</v>
      </c>
      <c r="B70" s="26" t="s">
        <v>4944</v>
      </c>
      <c r="C70" s="36" t="s">
        <v>5058</v>
      </c>
      <c r="D70" s="56" t="s">
        <v>5059</v>
      </c>
      <c r="E70" s="110">
        <v>4011862127909</v>
      </c>
      <c r="F70" s="110">
        <v>4011862127954</v>
      </c>
      <c r="G70" s="110">
        <v>4011862127961</v>
      </c>
      <c r="H70" s="145"/>
      <c r="I70" s="145">
        <v>5</v>
      </c>
      <c r="J70" s="145">
        <v>150</v>
      </c>
      <c r="K70" s="280">
        <v>6.38</v>
      </c>
      <c r="L70" s="6">
        <f t="shared" si="3"/>
        <v>6.38</v>
      </c>
      <c r="M70" s="6"/>
      <c r="N70" s="6" t="str">
        <f t="shared" si="4"/>
        <v/>
      </c>
    </row>
    <row r="71" spans="1:14" ht="15.65" customHeight="1" x14ac:dyDescent="0.35">
      <c r="A71" s="188" t="s">
        <v>4943</v>
      </c>
      <c r="B71" s="26" t="s">
        <v>4944</v>
      </c>
      <c r="C71" s="36" t="s">
        <v>5060</v>
      </c>
      <c r="D71" s="56" t="s">
        <v>5061</v>
      </c>
      <c r="E71" s="110">
        <v>4011862770303</v>
      </c>
      <c r="F71" s="110">
        <v>4011862770358</v>
      </c>
      <c r="G71" s="110">
        <v>4011862770365</v>
      </c>
      <c r="H71" s="145"/>
      <c r="I71" s="145">
        <v>10</v>
      </c>
      <c r="J71" s="145">
        <v>150</v>
      </c>
      <c r="K71" s="280">
        <v>6.27</v>
      </c>
      <c r="L71" s="6">
        <f t="shared" si="3"/>
        <v>6.27</v>
      </c>
      <c r="M71" s="6"/>
      <c r="N71" s="6" t="str">
        <f t="shared" si="4"/>
        <v/>
      </c>
    </row>
    <row r="72" spans="1:14" ht="15.65" customHeight="1" x14ac:dyDescent="0.35">
      <c r="A72" s="188" t="s">
        <v>4943</v>
      </c>
      <c r="B72" s="26" t="s">
        <v>4944</v>
      </c>
      <c r="C72" s="36" t="s">
        <v>5062</v>
      </c>
      <c r="D72" s="56" t="s">
        <v>5063</v>
      </c>
      <c r="E72" s="110">
        <v>4011862770402</v>
      </c>
      <c r="F72" s="110">
        <v>4011862770457</v>
      </c>
      <c r="G72" s="110">
        <v>4011862770464</v>
      </c>
      <c r="H72" s="145"/>
      <c r="I72" s="145">
        <v>10</v>
      </c>
      <c r="J72" s="145">
        <v>100</v>
      </c>
      <c r="K72" s="280">
        <v>8.1</v>
      </c>
      <c r="L72" s="6">
        <f t="shared" si="3"/>
        <v>8.1</v>
      </c>
      <c r="M72" s="6"/>
      <c r="N72" s="6" t="str">
        <f t="shared" si="4"/>
        <v/>
      </c>
    </row>
    <row r="73" spans="1:14" ht="15.65" customHeight="1" x14ac:dyDescent="0.35">
      <c r="A73" s="188" t="s">
        <v>4943</v>
      </c>
      <c r="B73" s="26" t="s">
        <v>4944</v>
      </c>
      <c r="C73" s="36" t="s">
        <v>5064</v>
      </c>
      <c r="D73" s="56" t="s">
        <v>5065</v>
      </c>
      <c r="E73" s="110">
        <v>4011862770501</v>
      </c>
      <c r="F73" s="110">
        <v>4011862770556</v>
      </c>
      <c r="G73" s="110">
        <v>4011862770563</v>
      </c>
      <c r="H73" s="145"/>
      <c r="I73" s="145">
        <v>5</v>
      </c>
      <c r="J73" s="145">
        <v>50</v>
      </c>
      <c r="K73" s="280">
        <v>13.47</v>
      </c>
      <c r="L73" s="6">
        <f t="shared" si="3"/>
        <v>13.47</v>
      </c>
      <c r="M73" s="6"/>
      <c r="N73" s="6" t="str">
        <f t="shared" si="4"/>
        <v/>
      </c>
    </row>
    <row r="74" spans="1:14" ht="15.65" customHeight="1" x14ac:dyDescent="0.35">
      <c r="A74" s="188" t="s">
        <v>4943</v>
      </c>
      <c r="B74" s="26" t="s">
        <v>4944</v>
      </c>
      <c r="C74" s="36" t="s">
        <v>5066</v>
      </c>
      <c r="D74" s="56" t="s">
        <v>5067</v>
      </c>
      <c r="E74" s="110">
        <v>4011862770600</v>
      </c>
      <c r="F74" s="110">
        <v>4011862770655</v>
      </c>
      <c r="G74" s="110">
        <v>4011862770662</v>
      </c>
      <c r="H74" s="145"/>
      <c r="I74" s="145">
        <v>1</v>
      </c>
      <c r="J74" s="145">
        <v>25</v>
      </c>
      <c r="K74" s="280">
        <v>22.74</v>
      </c>
      <c r="L74" s="6">
        <f t="shared" si="3"/>
        <v>22.74</v>
      </c>
      <c r="M74" s="6"/>
      <c r="N74" s="6" t="str">
        <f t="shared" si="4"/>
        <v/>
      </c>
    </row>
    <row r="75" spans="1:14" ht="15.65" customHeight="1" x14ac:dyDescent="0.35">
      <c r="A75" s="188" t="s">
        <v>4943</v>
      </c>
      <c r="B75" s="26" t="s">
        <v>4944</v>
      </c>
      <c r="C75" s="36" t="s">
        <v>5068</v>
      </c>
      <c r="D75" s="56" t="s">
        <v>5069</v>
      </c>
      <c r="E75" s="110">
        <v>4011862770709</v>
      </c>
      <c r="F75" s="110">
        <v>4011862770754</v>
      </c>
      <c r="G75" s="110">
        <v>4011862770761</v>
      </c>
      <c r="H75" s="145"/>
      <c r="I75" s="145">
        <v>1</v>
      </c>
      <c r="J75" s="145">
        <v>25</v>
      </c>
      <c r="K75" s="280">
        <v>44.27</v>
      </c>
      <c r="L75" s="6">
        <f t="shared" si="3"/>
        <v>44.27</v>
      </c>
      <c r="M75" s="6"/>
      <c r="N75" s="6" t="str">
        <f t="shared" si="4"/>
        <v/>
      </c>
    </row>
    <row r="76" spans="1:14" ht="15.65" customHeight="1" x14ac:dyDescent="0.35">
      <c r="A76" s="188" t="s">
        <v>4943</v>
      </c>
      <c r="B76" s="26" t="s">
        <v>4944</v>
      </c>
      <c r="C76" s="36" t="s">
        <v>5070</v>
      </c>
      <c r="D76" s="56" t="s">
        <v>5071</v>
      </c>
      <c r="E76" s="110">
        <v>4011862770808</v>
      </c>
      <c r="F76" s="110">
        <v>4011862770853</v>
      </c>
      <c r="G76" s="110">
        <v>4011862770860</v>
      </c>
      <c r="H76" s="145"/>
      <c r="I76" s="145">
        <v>1</v>
      </c>
      <c r="J76" s="145">
        <v>10</v>
      </c>
      <c r="K76" s="280">
        <v>54.68</v>
      </c>
      <c r="L76" s="6">
        <f t="shared" si="3"/>
        <v>54.68</v>
      </c>
      <c r="M76" s="6"/>
      <c r="N76" s="6" t="str">
        <f t="shared" si="4"/>
        <v/>
      </c>
    </row>
    <row r="77" spans="1:14" ht="15.65" customHeight="1" x14ac:dyDescent="0.35">
      <c r="A77" s="169" t="s">
        <v>4943</v>
      </c>
      <c r="B77" s="26" t="s">
        <v>4944</v>
      </c>
      <c r="C77" s="26" t="s">
        <v>5072</v>
      </c>
      <c r="D77" s="14" t="s">
        <v>5073</v>
      </c>
      <c r="E77" s="110">
        <v>4011862770907</v>
      </c>
      <c r="F77" s="110">
        <v>4011862770952</v>
      </c>
      <c r="G77" s="110">
        <v>4011862770969</v>
      </c>
      <c r="H77" s="145"/>
      <c r="I77" s="145">
        <v>10</v>
      </c>
      <c r="J77" s="145">
        <v>200</v>
      </c>
      <c r="K77" s="280">
        <v>12.45</v>
      </c>
      <c r="L77" s="6">
        <f t="shared" si="3"/>
        <v>12.45</v>
      </c>
      <c r="M77" s="6"/>
      <c r="N77" s="6" t="str">
        <f t="shared" si="4"/>
        <v/>
      </c>
    </row>
    <row r="78" spans="1:14" ht="15.65" customHeight="1" x14ac:dyDescent="0.35">
      <c r="A78" s="169" t="s">
        <v>4943</v>
      </c>
      <c r="B78" s="26" t="s">
        <v>4944</v>
      </c>
      <c r="C78" s="26" t="s">
        <v>5074</v>
      </c>
      <c r="D78" s="14" t="s">
        <v>5075</v>
      </c>
      <c r="E78" s="110">
        <v>4011862128104</v>
      </c>
      <c r="F78" s="110">
        <v>4011862128159</v>
      </c>
      <c r="G78" s="110">
        <v>4011862128166</v>
      </c>
      <c r="H78" s="145"/>
      <c r="I78" s="145">
        <v>5</v>
      </c>
      <c r="J78" s="145">
        <v>200</v>
      </c>
      <c r="K78" s="280">
        <v>5.43</v>
      </c>
      <c r="L78" s="6">
        <f t="shared" si="3"/>
        <v>5.43</v>
      </c>
      <c r="M78" s="6"/>
      <c r="N78" s="6" t="str">
        <f t="shared" si="4"/>
        <v/>
      </c>
    </row>
    <row r="79" spans="1:14" ht="15.65" customHeight="1" x14ac:dyDescent="0.35">
      <c r="A79" s="169" t="s">
        <v>4943</v>
      </c>
      <c r="B79" s="26" t="s">
        <v>4944</v>
      </c>
      <c r="C79" s="26" t="s">
        <v>5076</v>
      </c>
      <c r="D79" s="14" t="s">
        <v>5077</v>
      </c>
      <c r="E79" s="110">
        <v>4011862128203</v>
      </c>
      <c r="F79" s="110">
        <v>4011862128258</v>
      </c>
      <c r="G79" s="110">
        <v>4011862128265</v>
      </c>
      <c r="H79" s="145"/>
      <c r="I79" s="145">
        <v>5</v>
      </c>
      <c r="J79" s="145">
        <v>200</v>
      </c>
      <c r="K79" s="280">
        <v>9.18</v>
      </c>
      <c r="L79" s="6">
        <f t="shared" si="3"/>
        <v>9.18</v>
      </c>
      <c r="M79" s="6"/>
      <c r="N79" s="6" t="str">
        <f t="shared" si="4"/>
        <v/>
      </c>
    </row>
    <row r="80" spans="1:14" ht="15.65" customHeight="1" x14ac:dyDescent="0.35">
      <c r="A80" s="169" t="s">
        <v>4943</v>
      </c>
      <c r="B80" s="26" t="s">
        <v>4944</v>
      </c>
      <c r="C80" s="26" t="s">
        <v>5078</v>
      </c>
      <c r="D80" s="14" t="s">
        <v>5079</v>
      </c>
      <c r="E80" s="110">
        <v>4011862771003</v>
      </c>
      <c r="F80" s="110">
        <v>4011862771058</v>
      </c>
      <c r="G80" s="110">
        <v>4011862771065</v>
      </c>
      <c r="H80" s="145"/>
      <c r="I80" s="145">
        <v>10</v>
      </c>
      <c r="J80" s="145">
        <v>200</v>
      </c>
      <c r="K80" s="280">
        <v>9.75</v>
      </c>
      <c r="L80" s="6">
        <f t="shared" si="3"/>
        <v>9.75</v>
      </c>
      <c r="M80" s="6"/>
      <c r="N80" s="6" t="str">
        <f t="shared" si="4"/>
        <v/>
      </c>
    </row>
    <row r="81" spans="1:14" ht="15.65" customHeight="1" x14ac:dyDescent="0.35">
      <c r="A81" s="169" t="s">
        <v>4943</v>
      </c>
      <c r="B81" s="26" t="s">
        <v>4944</v>
      </c>
      <c r="C81" s="26" t="s">
        <v>5080</v>
      </c>
      <c r="D81" s="14" t="s">
        <v>5081</v>
      </c>
      <c r="E81" s="110">
        <v>4011862771102</v>
      </c>
      <c r="F81" s="110">
        <v>4011862771157</v>
      </c>
      <c r="G81" s="110">
        <v>4011862771164</v>
      </c>
      <c r="H81" s="145"/>
      <c r="I81" s="145">
        <v>10</v>
      </c>
      <c r="J81" s="145">
        <v>200</v>
      </c>
      <c r="K81" s="280">
        <v>5.3</v>
      </c>
      <c r="L81" s="6">
        <f t="shared" si="3"/>
        <v>5.3</v>
      </c>
      <c r="M81" s="6"/>
      <c r="N81" s="6" t="str">
        <f t="shared" si="4"/>
        <v/>
      </c>
    </row>
    <row r="82" spans="1:14" ht="15.65" customHeight="1" x14ac:dyDescent="0.35">
      <c r="A82" s="169" t="s">
        <v>4943</v>
      </c>
      <c r="B82" s="26" t="s">
        <v>4944</v>
      </c>
      <c r="C82" s="26" t="s">
        <v>5082</v>
      </c>
      <c r="D82" s="14" t="s">
        <v>5083</v>
      </c>
      <c r="E82" s="110">
        <v>4011862771201</v>
      </c>
      <c r="F82" s="110">
        <v>4011862771256</v>
      </c>
      <c r="G82" s="110">
        <v>4011862771263</v>
      </c>
      <c r="H82" s="145"/>
      <c r="I82" s="145">
        <v>5</v>
      </c>
      <c r="J82" s="145">
        <v>200</v>
      </c>
      <c r="K82" s="280">
        <v>10.02</v>
      </c>
      <c r="L82" s="6">
        <f t="shared" si="3"/>
        <v>10.02</v>
      </c>
      <c r="M82" s="6"/>
      <c r="N82" s="6" t="str">
        <f t="shared" si="4"/>
        <v/>
      </c>
    </row>
    <row r="83" spans="1:14" ht="15.65" customHeight="1" x14ac:dyDescent="0.35">
      <c r="A83" s="169" t="s">
        <v>4943</v>
      </c>
      <c r="B83" s="26" t="s">
        <v>4944</v>
      </c>
      <c r="C83" s="26" t="s">
        <v>5084</v>
      </c>
      <c r="D83" s="14" t="s">
        <v>5085</v>
      </c>
      <c r="E83" s="110">
        <v>4011862771300</v>
      </c>
      <c r="F83" s="110">
        <v>4011862771355</v>
      </c>
      <c r="G83" s="110">
        <v>4011862771362</v>
      </c>
      <c r="H83" s="145"/>
      <c r="I83" s="145">
        <v>10</v>
      </c>
      <c r="J83" s="145">
        <v>150</v>
      </c>
      <c r="K83" s="280">
        <v>12.47</v>
      </c>
      <c r="L83" s="6">
        <f t="shared" si="3"/>
        <v>12.47</v>
      </c>
      <c r="M83" s="6"/>
      <c r="N83" s="6" t="str">
        <f t="shared" si="4"/>
        <v/>
      </c>
    </row>
    <row r="84" spans="1:14" ht="15.65" customHeight="1" x14ac:dyDescent="0.35">
      <c r="A84" s="169" t="s">
        <v>4943</v>
      </c>
      <c r="B84" s="26" t="s">
        <v>4944</v>
      </c>
      <c r="C84" s="26" t="s">
        <v>5086</v>
      </c>
      <c r="D84" s="14" t="s">
        <v>5087</v>
      </c>
      <c r="E84" s="110">
        <v>4011862771409</v>
      </c>
      <c r="F84" s="110">
        <v>4011862771454</v>
      </c>
      <c r="G84" s="110">
        <v>4011862771461</v>
      </c>
      <c r="H84" s="145"/>
      <c r="I84" s="145">
        <v>10</v>
      </c>
      <c r="J84" s="145">
        <v>150</v>
      </c>
      <c r="K84" s="280">
        <v>14.32</v>
      </c>
      <c r="L84" s="6">
        <f t="shared" si="3"/>
        <v>14.32</v>
      </c>
      <c r="M84" s="6"/>
      <c r="N84" s="6" t="str">
        <f t="shared" si="4"/>
        <v/>
      </c>
    </row>
    <row r="85" spans="1:14" ht="15.65" customHeight="1" x14ac:dyDescent="0.35">
      <c r="A85" s="169" t="s">
        <v>4943</v>
      </c>
      <c r="B85" s="26" t="s">
        <v>4944</v>
      </c>
      <c r="C85" s="26" t="s">
        <v>5088</v>
      </c>
      <c r="D85" s="14" t="s">
        <v>5089</v>
      </c>
      <c r="E85" s="110">
        <v>4011862128302</v>
      </c>
      <c r="F85" s="110">
        <v>4011862128357</v>
      </c>
      <c r="G85" s="110">
        <v>4011862128364</v>
      </c>
      <c r="H85" s="145"/>
      <c r="I85" s="145">
        <v>5</v>
      </c>
      <c r="J85" s="145">
        <v>250</v>
      </c>
      <c r="K85" s="280">
        <v>8.27</v>
      </c>
      <c r="L85" s="6">
        <f t="shared" si="3"/>
        <v>8.27</v>
      </c>
      <c r="M85" s="6"/>
      <c r="N85" s="6" t="str">
        <f t="shared" si="4"/>
        <v/>
      </c>
    </row>
    <row r="86" spans="1:14" ht="15.65" customHeight="1" x14ac:dyDescent="0.35">
      <c r="A86" s="169" t="s">
        <v>4943</v>
      </c>
      <c r="B86" s="26" t="s">
        <v>4944</v>
      </c>
      <c r="C86" s="26" t="s">
        <v>5090</v>
      </c>
      <c r="D86" s="14" t="s">
        <v>5091</v>
      </c>
      <c r="E86" s="110">
        <v>4011862128401</v>
      </c>
      <c r="F86" s="110">
        <v>4011862128456</v>
      </c>
      <c r="G86" s="110">
        <v>4011862128487</v>
      </c>
      <c r="H86" s="145"/>
      <c r="I86" s="145">
        <v>5</v>
      </c>
      <c r="J86" s="145">
        <v>150</v>
      </c>
      <c r="K86" s="280">
        <v>8.27</v>
      </c>
      <c r="L86" s="6">
        <f t="shared" si="3"/>
        <v>8.27</v>
      </c>
      <c r="M86" s="6"/>
      <c r="N86" s="6" t="str">
        <f t="shared" si="4"/>
        <v/>
      </c>
    </row>
    <row r="87" spans="1:14" ht="15.65" customHeight="1" x14ac:dyDescent="0.35">
      <c r="A87" s="169" t="s">
        <v>4943</v>
      </c>
      <c r="B87" s="26" t="s">
        <v>4944</v>
      </c>
      <c r="C87" s="26" t="s">
        <v>5092</v>
      </c>
      <c r="D87" s="14" t="s">
        <v>5093</v>
      </c>
      <c r="E87" s="110">
        <v>4011862128500</v>
      </c>
      <c r="F87" s="110">
        <v>4011862128555</v>
      </c>
      <c r="G87" s="110">
        <v>4011862128586</v>
      </c>
      <c r="H87" s="145"/>
      <c r="I87" s="145">
        <v>5</v>
      </c>
      <c r="J87" s="145">
        <v>150</v>
      </c>
      <c r="K87" s="280">
        <v>8.27</v>
      </c>
      <c r="L87" s="6">
        <f t="shared" si="3"/>
        <v>8.27</v>
      </c>
      <c r="M87" s="6"/>
      <c r="N87" s="6" t="str">
        <f t="shared" si="4"/>
        <v/>
      </c>
    </row>
    <row r="88" spans="1:14" ht="15.65" customHeight="1" x14ac:dyDescent="0.35">
      <c r="A88" s="169" t="s">
        <v>4943</v>
      </c>
      <c r="B88" s="26" t="s">
        <v>4944</v>
      </c>
      <c r="C88" s="26" t="s">
        <v>5094</v>
      </c>
      <c r="D88" s="14" t="s">
        <v>5095</v>
      </c>
      <c r="E88" s="110">
        <v>4011862128609</v>
      </c>
      <c r="F88" s="110">
        <v>4011862128654</v>
      </c>
      <c r="G88" s="110">
        <v>4011862128685</v>
      </c>
      <c r="H88" s="145"/>
      <c r="I88" s="145">
        <v>5</v>
      </c>
      <c r="J88" s="145">
        <v>150</v>
      </c>
      <c r="K88" s="280">
        <v>8.3800000000000008</v>
      </c>
      <c r="L88" s="6">
        <f t="shared" si="3"/>
        <v>8.3800000000000008</v>
      </c>
      <c r="M88" s="6"/>
      <c r="N88" s="6" t="str">
        <f t="shared" si="4"/>
        <v/>
      </c>
    </row>
    <row r="89" spans="1:14" ht="15.65" customHeight="1" x14ac:dyDescent="0.35">
      <c r="A89" s="169" t="s">
        <v>4943</v>
      </c>
      <c r="B89" s="26" t="s">
        <v>4944</v>
      </c>
      <c r="C89" s="26" t="s">
        <v>5096</v>
      </c>
      <c r="D89" s="14" t="s">
        <v>5097</v>
      </c>
      <c r="E89" s="110">
        <v>4011862771508</v>
      </c>
      <c r="F89" s="110">
        <v>4011862771553</v>
      </c>
      <c r="G89" s="110">
        <v>4011862771560</v>
      </c>
      <c r="H89" s="145"/>
      <c r="I89" s="145">
        <v>5</v>
      </c>
      <c r="J89" s="145">
        <v>150</v>
      </c>
      <c r="K89" s="280">
        <v>6.01</v>
      </c>
      <c r="L89" s="6">
        <f t="shared" si="3"/>
        <v>6.01</v>
      </c>
      <c r="M89" s="6"/>
      <c r="N89" s="6" t="str">
        <f t="shared" si="4"/>
        <v/>
      </c>
    </row>
    <row r="90" spans="1:14" ht="15.65" customHeight="1" x14ac:dyDescent="0.35">
      <c r="A90" s="169" t="s">
        <v>4943</v>
      </c>
      <c r="B90" s="26" t="s">
        <v>4944</v>
      </c>
      <c r="C90" s="26" t="s">
        <v>5098</v>
      </c>
      <c r="D90" s="14" t="s">
        <v>5099</v>
      </c>
      <c r="E90" s="110">
        <v>4011862771607</v>
      </c>
      <c r="F90" s="110">
        <v>4011862771652</v>
      </c>
      <c r="G90" s="110">
        <v>4011862771669</v>
      </c>
      <c r="H90" s="145"/>
      <c r="I90" s="145">
        <v>10</v>
      </c>
      <c r="J90" s="145">
        <v>150</v>
      </c>
      <c r="K90" s="280">
        <v>10.220000000000001</v>
      </c>
      <c r="L90" s="6">
        <f t="shared" si="3"/>
        <v>10.220000000000001</v>
      </c>
      <c r="M90" s="6"/>
      <c r="N90" s="6" t="str">
        <f t="shared" si="4"/>
        <v/>
      </c>
    </row>
    <row r="91" spans="1:14" ht="15.65" customHeight="1" x14ac:dyDescent="0.35">
      <c r="A91" s="169" t="s">
        <v>4943</v>
      </c>
      <c r="B91" s="26" t="s">
        <v>4944</v>
      </c>
      <c r="C91" s="26" t="s">
        <v>5100</v>
      </c>
      <c r="D91" s="14" t="s">
        <v>5101</v>
      </c>
      <c r="E91" s="108">
        <v>4011862128708</v>
      </c>
      <c r="F91" s="108">
        <v>4011862128753</v>
      </c>
      <c r="G91" s="108">
        <v>4011862128784</v>
      </c>
      <c r="H91" s="145"/>
      <c r="I91" s="145">
        <v>5</v>
      </c>
      <c r="J91" s="145">
        <v>150</v>
      </c>
      <c r="K91" s="280">
        <v>8.06</v>
      </c>
      <c r="L91" s="6">
        <f t="shared" si="3"/>
        <v>8.06</v>
      </c>
      <c r="M91" s="6"/>
      <c r="N91" s="6" t="str">
        <f t="shared" si="4"/>
        <v/>
      </c>
    </row>
    <row r="92" spans="1:14" ht="15.65" customHeight="1" x14ac:dyDescent="0.35">
      <c r="A92" s="169" t="s">
        <v>4943</v>
      </c>
      <c r="B92" s="26" t="s">
        <v>4944</v>
      </c>
      <c r="C92" s="26" t="s">
        <v>5102</v>
      </c>
      <c r="D92" s="14" t="s">
        <v>5103</v>
      </c>
      <c r="E92" s="110">
        <v>4011862771706</v>
      </c>
      <c r="F92" s="110">
        <v>4011862771751</v>
      </c>
      <c r="G92" s="110">
        <v>4011862771768</v>
      </c>
      <c r="H92" s="145"/>
      <c r="I92" s="145">
        <v>10</v>
      </c>
      <c r="J92" s="145">
        <v>150</v>
      </c>
      <c r="K92" s="280">
        <v>5.72</v>
      </c>
      <c r="L92" s="6">
        <f t="shared" si="3"/>
        <v>5.72</v>
      </c>
      <c r="M92" s="6"/>
      <c r="N92" s="6" t="str">
        <f t="shared" si="4"/>
        <v/>
      </c>
    </row>
    <row r="93" spans="1:14" ht="15.65" customHeight="1" x14ac:dyDescent="0.35">
      <c r="A93" s="169" t="s">
        <v>4943</v>
      </c>
      <c r="B93" s="26" t="s">
        <v>4944</v>
      </c>
      <c r="C93" s="26" t="s">
        <v>5104</v>
      </c>
      <c r="D93" s="14" t="s">
        <v>5105</v>
      </c>
      <c r="E93" s="110">
        <v>4011862129002</v>
      </c>
      <c r="F93" s="110">
        <v>4011862129057</v>
      </c>
      <c r="G93" s="110">
        <v>4011862129088</v>
      </c>
      <c r="H93" s="145"/>
      <c r="I93" s="145">
        <v>5</v>
      </c>
      <c r="J93" s="145">
        <v>150</v>
      </c>
      <c r="K93" s="280">
        <v>15.23</v>
      </c>
      <c r="L93" s="6">
        <f t="shared" si="3"/>
        <v>15.23</v>
      </c>
      <c r="M93" s="6"/>
      <c r="N93" s="6" t="str">
        <f t="shared" si="4"/>
        <v/>
      </c>
    </row>
    <row r="94" spans="1:14" ht="15.65" customHeight="1" x14ac:dyDescent="0.35">
      <c r="A94" s="169" t="s">
        <v>4943</v>
      </c>
      <c r="B94" s="26" t="s">
        <v>4944</v>
      </c>
      <c r="C94" s="26" t="s">
        <v>5106</v>
      </c>
      <c r="D94" s="14" t="s">
        <v>5107</v>
      </c>
      <c r="E94" s="110">
        <v>4011862771805</v>
      </c>
      <c r="F94" s="110">
        <v>4011862771850</v>
      </c>
      <c r="G94" s="110">
        <v>4011862771867</v>
      </c>
      <c r="H94" s="145"/>
      <c r="I94" s="145">
        <v>10</v>
      </c>
      <c r="J94" s="145">
        <v>150</v>
      </c>
      <c r="K94" s="280">
        <v>10.26</v>
      </c>
      <c r="L94" s="6">
        <f t="shared" si="3"/>
        <v>10.26</v>
      </c>
      <c r="M94" s="6"/>
      <c r="N94" s="6" t="str">
        <f t="shared" si="4"/>
        <v/>
      </c>
    </row>
    <row r="95" spans="1:14" ht="15.65" customHeight="1" x14ac:dyDescent="0.35">
      <c r="A95" s="169" t="s">
        <v>4943</v>
      </c>
      <c r="B95" s="26" t="s">
        <v>4944</v>
      </c>
      <c r="C95" s="26" t="s">
        <v>5108</v>
      </c>
      <c r="D95" s="14" t="s">
        <v>5109</v>
      </c>
      <c r="E95" s="110">
        <v>4011862771904</v>
      </c>
      <c r="F95" s="110">
        <v>4011862771959</v>
      </c>
      <c r="G95" s="110">
        <v>4011862771966</v>
      </c>
      <c r="H95" s="145"/>
      <c r="I95" s="145">
        <v>10</v>
      </c>
      <c r="J95" s="145">
        <v>150</v>
      </c>
      <c r="K95" s="280">
        <v>14.53</v>
      </c>
      <c r="L95" s="6">
        <f t="shared" si="3"/>
        <v>14.53</v>
      </c>
      <c r="M95" s="6"/>
      <c r="N95" s="6" t="str">
        <f t="shared" si="4"/>
        <v/>
      </c>
    </row>
    <row r="96" spans="1:14" ht="15.65" customHeight="1" x14ac:dyDescent="0.35">
      <c r="A96" s="169" t="s">
        <v>4943</v>
      </c>
      <c r="B96" s="26" t="s">
        <v>4944</v>
      </c>
      <c r="C96" s="26" t="s">
        <v>5110</v>
      </c>
      <c r="D96" s="14" t="s">
        <v>5111</v>
      </c>
      <c r="E96" s="110">
        <v>4011862772000</v>
      </c>
      <c r="F96" s="110">
        <v>4011862772055</v>
      </c>
      <c r="G96" s="110">
        <v>4011862772062</v>
      </c>
      <c r="H96" s="145"/>
      <c r="I96" s="145">
        <v>10</v>
      </c>
      <c r="J96" s="145">
        <v>100</v>
      </c>
      <c r="K96" s="280">
        <v>7.69</v>
      </c>
      <c r="L96" s="6">
        <f t="shared" si="3"/>
        <v>7.69</v>
      </c>
      <c r="M96" s="6"/>
      <c r="N96" s="6" t="str">
        <f t="shared" si="4"/>
        <v/>
      </c>
    </row>
    <row r="97" spans="1:14" ht="15.65" customHeight="1" x14ac:dyDescent="0.35">
      <c r="A97" s="169" t="s">
        <v>4943</v>
      </c>
      <c r="B97" s="26" t="s">
        <v>4944</v>
      </c>
      <c r="C97" s="26" t="s">
        <v>5112</v>
      </c>
      <c r="D97" s="14" t="s">
        <v>5113</v>
      </c>
      <c r="E97" s="110">
        <v>4011862129200</v>
      </c>
      <c r="F97" s="110">
        <v>4011862129255</v>
      </c>
      <c r="G97" s="110">
        <v>4011862129262</v>
      </c>
      <c r="H97" s="145"/>
      <c r="I97" s="145">
        <v>5</v>
      </c>
      <c r="J97" s="145">
        <v>100</v>
      </c>
      <c r="K97" s="280">
        <v>13.35</v>
      </c>
      <c r="L97" s="6">
        <f t="shared" ref="L97:L160" si="5">IF(K97="","",K97*$L$1*$L$2*$L$3*$L$4*$L$5)</f>
        <v>13.35</v>
      </c>
      <c r="M97" s="6"/>
      <c r="N97" s="6" t="str">
        <f t="shared" si="4"/>
        <v/>
      </c>
    </row>
    <row r="98" spans="1:14" ht="15.65" customHeight="1" x14ac:dyDescent="0.35">
      <c r="A98" s="169" t="s">
        <v>4943</v>
      </c>
      <c r="B98" s="26" t="s">
        <v>4944</v>
      </c>
      <c r="C98" s="26" t="s">
        <v>5114</v>
      </c>
      <c r="D98" s="14" t="s">
        <v>5115</v>
      </c>
      <c r="E98" s="110">
        <v>4011862772109</v>
      </c>
      <c r="F98" s="110">
        <v>4011862772154</v>
      </c>
      <c r="G98" s="110">
        <v>4011862772161</v>
      </c>
      <c r="H98" s="145"/>
      <c r="I98" s="145">
        <v>10</v>
      </c>
      <c r="J98" s="145">
        <v>100</v>
      </c>
      <c r="K98" s="280">
        <v>11.72</v>
      </c>
      <c r="L98" s="6">
        <f t="shared" si="5"/>
        <v>11.72</v>
      </c>
      <c r="M98" s="6"/>
      <c r="N98" s="6" t="str">
        <f t="shared" si="4"/>
        <v/>
      </c>
    </row>
    <row r="99" spans="1:14" ht="15.65" customHeight="1" x14ac:dyDescent="0.35">
      <c r="A99" s="169" t="s">
        <v>4943</v>
      </c>
      <c r="B99" s="26" t="s">
        <v>4944</v>
      </c>
      <c r="C99" s="26" t="s">
        <v>5116</v>
      </c>
      <c r="D99" s="14" t="s">
        <v>5117</v>
      </c>
      <c r="E99" s="110">
        <v>4011862772208</v>
      </c>
      <c r="F99" s="110">
        <v>4011862772253</v>
      </c>
      <c r="G99" s="110">
        <v>4011862772260</v>
      </c>
      <c r="H99" s="145"/>
      <c r="I99" s="145">
        <v>10</v>
      </c>
      <c r="J99" s="145">
        <v>100</v>
      </c>
      <c r="K99" s="280">
        <v>12.47</v>
      </c>
      <c r="L99" s="6">
        <f t="shared" si="5"/>
        <v>12.47</v>
      </c>
      <c r="M99" s="6"/>
      <c r="N99" s="6" t="str">
        <f t="shared" si="4"/>
        <v/>
      </c>
    </row>
    <row r="100" spans="1:14" ht="15.65" customHeight="1" x14ac:dyDescent="0.35">
      <c r="A100" s="169" t="s">
        <v>4943</v>
      </c>
      <c r="B100" s="26" t="s">
        <v>4944</v>
      </c>
      <c r="C100" s="26" t="s">
        <v>5118</v>
      </c>
      <c r="D100" s="14" t="s">
        <v>5119</v>
      </c>
      <c r="E100" s="110">
        <v>4011862772307</v>
      </c>
      <c r="F100" s="110">
        <v>4011862772352</v>
      </c>
      <c r="G100" s="110">
        <v>4011862772369</v>
      </c>
      <c r="H100" s="145"/>
      <c r="I100" s="145">
        <v>5</v>
      </c>
      <c r="J100" s="145">
        <v>100</v>
      </c>
      <c r="K100" s="280">
        <v>6.99</v>
      </c>
      <c r="L100" s="6">
        <f t="shared" si="5"/>
        <v>6.99</v>
      </c>
      <c r="M100" s="6"/>
      <c r="N100" s="6" t="str">
        <f t="shared" si="4"/>
        <v/>
      </c>
    </row>
    <row r="101" spans="1:14" ht="15.65" customHeight="1" x14ac:dyDescent="0.35">
      <c r="A101" s="169" t="s">
        <v>4943</v>
      </c>
      <c r="B101" s="26" t="s">
        <v>4944</v>
      </c>
      <c r="C101" s="26" t="s">
        <v>5120</v>
      </c>
      <c r="D101" s="14" t="s">
        <v>5121</v>
      </c>
      <c r="E101" s="110">
        <v>4011862129309</v>
      </c>
      <c r="F101" s="110">
        <v>4011862129354</v>
      </c>
      <c r="G101" s="110">
        <v>4011862129385</v>
      </c>
      <c r="H101" s="145"/>
      <c r="I101" s="145">
        <v>5</v>
      </c>
      <c r="J101" s="145">
        <v>100</v>
      </c>
      <c r="K101" s="280">
        <v>14.03</v>
      </c>
      <c r="L101" s="6">
        <f t="shared" si="5"/>
        <v>14.03</v>
      </c>
      <c r="M101" s="6"/>
      <c r="N101" s="6" t="str">
        <f t="shared" si="4"/>
        <v/>
      </c>
    </row>
    <row r="102" spans="1:14" ht="15.65" customHeight="1" x14ac:dyDescent="0.35">
      <c r="A102" s="169" t="s">
        <v>4943</v>
      </c>
      <c r="B102" s="26" t="s">
        <v>4944</v>
      </c>
      <c r="C102" s="26" t="s">
        <v>5122</v>
      </c>
      <c r="D102" s="14" t="s">
        <v>5123</v>
      </c>
      <c r="E102" s="110">
        <v>4011862772406</v>
      </c>
      <c r="F102" s="110">
        <v>4011862772451</v>
      </c>
      <c r="G102" s="110">
        <v>4011862772468</v>
      </c>
      <c r="H102" s="145"/>
      <c r="I102" s="145">
        <v>10</v>
      </c>
      <c r="J102" s="145">
        <v>100</v>
      </c>
      <c r="K102" s="280">
        <v>13.94</v>
      </c>
      <c r="L102" s="6">
        <f t="shared" si="5"/>
        <v>13.94</v>
      </c>
      <c r="M102" s="6"/>
      <c r="N102" s="6" t="str">
        <f t="shared" si="4"/>
        <v/>
      </c>
    </row>
    <row r="103" spans="1:14" ht="15.65" customHeight="1" x14ac:dyDescent="0.35">
      <c r="A103" s="169" t="s">
        <v>4943</v>
      </c>
      <c r="B103" s="26" t="s">
        <v>4944</v>
      </c>
      <c r="C103" s="26" t="s">
        <v>5124</v>
      </c>
      <c r="D103" s="14" t="s">
        <v>5125</v>
      </c>
      <c r="E103" s="110">
        <v>4011862772505</v>
      </c>
      <c r="F103" s="110">
        <v>4011862772550</v>
      </c>
      <c r="G103" s="110">
        <v>4011862772567</v>
      </c>
      <c r="H103" s="145"/>
      <c r="I103" s="145">
        <v>5</v>
      </c>
      <c r="J103" s="145">
        <v>100</v>
      </c>
      <c r="K103" s="280">
        <v>12.45</v>
      </c>
      <c r="L103" s="6">
        <f t="shared" si="5"/>
        <v>12.45</v>
      </c>
      <c r="M103" s="6"/>
      <c r="N103" s="6" t="str">
        <f t="shared" si="4"/>
        <v/>
      </c>
    </row>
    <row r="104" spans="1:14" ht="15.65" customHeight="1" x14ac:dyDescent="0.35">
      <c r="A104" s="169" t="s">
        <v>4943</v>
      </c>
      <c r="B104" s="26" t="s">
        <v>4944</v>
      </c>
      <c r="C104" s="26" t="s">
        <v>5126</v>
      </c>
      <c r="D104" s="14" t="s">
        <v>5127</v>
      </c>
      <c r="E104" s="110">
        <v>4011862772604</v>
      </c>
      <c r="F104" s="110">
        <v>4011862772659</v>
      </c>
      <c r="G104" s="110">
        <v>4011862772680</v>
      </c>
      <c r="H104" s="145"/>
      <c r="I104" s="145">
        <v>5</v>
      </c>
      <c r="J104" s="145">
        <v>100</v>
      </c>
      <c r="K104" s="280">
        <v>8.1300000000000008</v>
      </c>
      <c r="L104" s="6">
        <f t="shared" si="5"/>
        <v>8.1300000000000008</v>
      </c>
      <c r="M104" s="6"/>
      <c r="N104" s="6" t="str">
        <f t="shared" si="4"/>
        <v/>
      </c>
    </row>
    <row r="105" spans="1:14" ht="15.65" customHeight="1" x14ac:dyDescent="0.35">
      <c r="A105" s="169" t="s">
        <v>4943</v>
      </c>
      <c r="B105" s="26" t="s">
        <v>4944</v>
      </c>
      <c r="C105" s="26" t="s">
        <v>5128</v>
      </c>
      <c r="D105" s="14" t="s">
        <v>5129</v>
      </c>
      <c r="E105" s="110">
        <v>4011862772703</v>
      </c>
      <c r="F105" s="110">
        <v>4011862772758</v>
      </c>
      <c r="G105" s="110">
        <v>4011862772789</v>
      </c>
      <c r="H105" s="145"/>
      <c r="I105" s="145">
        <v>10</v>
      </c>
      <c r="J105" s="145">
        <v>100</v>
      </c>
      <c r="K105" s="280">
        <v>12.01</v>
      </c>
      <c r="L105" s="6">
        <f t="shared" si="5"/>
        <v>12.01</v>
      </c>
      <c r="M105" s="6"/>
      <c r="N105" s="6" t="str">
        <f t="shared" si="4"/>
        <v/>
      </c>
    </row>
    <row r="106" spans="1:14" ht="15.65" customHeight="1" x14ac:dyDescent="0.35">
      <c r="A106" s="169" t="s">
        <v>4943</v>
      </c>
      <c r="B106" s="26" t="s">
        <v>4944</v>
      </c>
      <c r="C106" s="26" t="s">
        <v>5130</v>
      </c>
      <c r="D106" s="14" t="s">
        <v>5131</v>
      </c>
      <c r="E106" s="110">
        <v>4011862772802</v>
      </c>
      <c r="F106" s="110">
        <v>4011862772857</v>
      </c>
      <c r="G106" s="110">
        <v>4011862772864</v>
      </c>
      <c r="H106" s="145"/>
      <c r="I106" s="145">
        <v>5</v>
      </c>
      <c r="J106" s="145">
        <v>100</v>
      </c>
      <c r="K106" s="280">
        <v>15.19</v>
      </c>
      <c r="L106" s="6">
        <f t="shared" si="5"/>
        <v>15.19</v>
      </c>
      <c r="M106" s="6"/>
      <c r="N106" s="6" t="str">
        <f t="shared" si="4"/>
        <v/>
      </c>
    </row>
    <row r="107" spans="1:14" ht="15.65" customHeight="1" x14ac:dyDescent="0.35">
      <c r="A107" s="169" t="s">
        <v>4943</v>
      </c>
      <c r="B107" s="26" t="s">
        <v>4944</v>
      </c>
      <c r="C107" s="26" t="s">
        <v>5132</v>
      </c>
      <c r="D107" s="14" t="s">
        <v>5133</v>
      </c>
      <c r="E107" s="110">
        <v>4011862772901</v>
      </c>
      <c r="F107" s="110">
        <v>4011862772956</v>
      </c>
      <c r="G107" s="110">
        <v>4011862772987</v>
      </c>
      <c r="H107" s="145"/>
      <c r="I107" s="145">
        <v>5</v>
      </c>
      <c r="J107" s="145">
        <v>50</v>
      </c>
      <c r="K107" s="280">
        <v>23.18</v>
      </c>
      <c r="L107" s="6">
        <f t="shared" si="5"/>
        <v>23.18</v>
      </c>
      <c r="M107" s="6"/>
      <c r="N107" s="6" t="str">
        <f t="shared" si="4"/>
        <v/>
      </c>
    </row>
    <row r="108" spans="1:14" ht="15.65" customHeight="1" x14ac:dyDescent="0.35">
      <c r="A108" s="169" t="s">
        <v>4943</v>
      </c>
      <c r="B108" s="26" t="s">
        <v>4944</v>
      </c>
      <c r="C108" s="26" t="s">
        <v>5134</v>
      </c>
      <c r="D108" s="14" t="s">
        <v>5135</v>
      </c>
      <c r="E108" s="110">
        <v>4011862773007</v>
      </c>
      <c r="F108" s="110">
        <v>4011862773052</v>
      </c>
      <c r="G108" s="110">
        <v>4011862773069</v>
      </c>
      <c r="H108" s="145"/>
      <c r="I108" s="145">
        <v>5</v>
      </c>
      <c r="J108" s="145">
        <v>50</v>
      </c>
      <c r="K108" s="280">
        <v>23.64</v>
      </c>
      <c r="L108" s="6">
        <f t="shared" si="5"/>
        <v>23.64</v>
      </c>
      <c r="M108" s="6"/>
      <c r="N108" s="6" t="str">
        <f t="shared" si="4"/>
        <v/>
      </c>
    </row>
    <row r="109" spans="1:14" ht="15.65" customHeight="1" x14ac:dyDescent="0.35">
      <c r="A109" s="169" t="s">
        <v>4943</v>
      </c>
      <c r="B109" s="26" t="s">
        <v>4944</v>
      </c>
      <c r="C109" s="26" t="s">
        <v>5136</v>
      </c>
      <c r="D109" s="14" t="s">
        <v>5137</v>
      </c>
      <c r="E109" s="110">
        <v>4011862773106</v>
      </c>
      <c r="F109" s="110">
        <v>4011862773151</v>
      </c>
      <c r="G109" s="110">
        <v>4011862773168</v>
      </c>
      <c r="H109" s="145"/>
      <c r="I109" s="145">
        <v>5</v>
      </c>
      <c r="J109" s="145">
        <v>50</v>
      </c>
      <c r="K109" s="280">
        <v>15.29</v>
      </c>
      <c r="L109" s="6">
        <f t="shared" si="5"/>
        <v>15.29</v>
      </c>
      <c r="M109" s="6"/>
      <c r="N109" s="6" t="str">
        <f t="shared" ref="N109:N172" si="6">IF(M109="","",L109*M109)</f>
        <v/>
      </c>
    </row>
    <row r="110" spans="1:14" ht="15.65" customHeight="1" x14ac:dyDescent="0.35">
      <c r="A110" s="169" t="s">
        <v>4943</v>
      </c>
      <c r="B110" s="26" t="s">
        <v>4944</v>
      </c>
      <c r="C110" s="26" t="s">
        <v>5138</v>
      </c>
      <c r="D110" s="14" t="s">
        <v>5139</v>
      </c>
      <c r="E110" s="110">
        <v>4011862773205</v>
      </c>
      <c r="F110" s="110">
        <v>4011862773250</v>
      </c>
      <c r="G110" s="110">
        <v>4011862773281</v>
      </c>
      <c r="H110" s="145"/>
      <c r="I110" s="145">
        <v>5</v>
      </c>
      <c r="J110" s="145">
        <v>50</v>
      </c>
      <c r="K110" s="280">
        <v>23.91</v>
      </c>
      <c r="L110" s="6">
        <f t="shared" si="5"/>
        <v>23.91</v>
      </c>
      <c r="M110" s="6"/>
      <c r="N110" s="6" t="str">
        <f t="shared" si="6"/>
        <v/>
      </c>
    </row>
    <row r="111" spans="1:14" ht="15.65" customHeight="1" x14ac:dyDescent="0.35">
      <c r="A111" s="169" t="s">
        <v>4943</v>
      </c>
      <c r="B111" s="26" t="s">
        <v>4944</v>
      </c>
      <c r="C111" s="26" t="s">
        <v>5140</v>
      </c>
      <c r="D111" s="14" t="s">
        <v>5141</v>
      </c>
      <c r="E111" s="110">
        <v>4011862773304</v>
      </c>
      <c r="F111" s="110">
        <v>4011862773359</v>
      </c>
      <c r="G111" s="110">
        <v>4011862773366</v>
      </c>
      <c r="H111" s="145"/>
      <c r="I111" s="145">
        <v>5</v>
      </c>
      <c r="J111" s="145">
        <v>50</v>
      </c>
      <c r="K111" s="280">
        <v>21.13</v>
      </c>
      <c r="L111" s="6">
        <f t="shared" si="5"/>
        <v>21.13</v>
      </c>
      <c r="M111" s="6"/>
      <c r="N111" s="6" t="str">
        <f t="shared" si="6"/>
        <v/>
      </c>
    </row>
    <row r="112" spans="1:14" ht="15.65" customHeight="1" x14ac:dyDescent="0.35">
      <c r="A112" s="169" t="s">
        <v>4943</v>
      </c>
      <c r="B112" s="26" t="s">
        <v>4944</v>
      </c>
      <c r="C112" s="26" t="s">
        <v>5142</v>
      </c>
      <c r="D112" s="14" t="s">
        <v>5143</v>
      </c>
      <c r="E112" s="110">
        <v>4011862773403</v>
      </c>
      <c r="F112" s="110">
        <v>4011862773458</v>
      </c>
      <c r="G112" s="110">
        <v>4011862773465</v>
      </c>
      <c r="H112" s="145"/>
      <c r="I112" s="145">
        <v>5</v>
      </c>
      <c r="J112" s="145">
        <v>50</v>
      </c>
      <c r="K112" s="280">
        <v>20.64</v>
      </c>
      <c r="L112" s="6">
        <f t="shared" si="5"/>
        <v>20.64</v>
      </c>
      <c r="M112" s="6"/>
      <c r="N112" s="6" t="str">
        <f t="shared" si="6"/>
        <v/>
      </c>
    </row>
    <row r="113" spans="1:14" ht="15.65" customHeight="1" x14ac:dyDescent="0.35">
      <c r="A113" s="169" t="s">
        <v>4943</v>
      </c>
      <c r="B113" s="26" t="s">
        <v>4944</v>
      </c>
      <c r="C113" s="26" t="s">
        <v>5144</v>
      </c>
      <c r="D113" s="14" t="s">
        <v>5145</v>
      </c>
      <c r="E113" s="110">
        <v>4011862773502</v>
      </c>
      <c r="F113" s="110">
        <v>4011862773557</v>
      </c>
      <c r="G113" s="110">
        <v>4011862773564</v>
      </c>
      <c r="H113" s="145"/>
      <c r="I113" s="145">
        <v>5</v>
      </c>
      <c r="J113" s="145">
        <v>50</v>
      </c>
      <c r="K113" s="280">
        <v>15.24</v>
      </c>
      <c r="L113" s="6">
        <f t="shared" si="5"/>
        <v>15.24</v>
      </c>
      <c r="M113" s="6"/>
      <c r="N113" s="6" t="str">
        <f t="shared" si="6"/>
        <v/>
      </c>
    </row>
    <row r="114" spans="1:14" ht="15.65" customHeight="1" x14ac:dyDescent="0.35">
      <c r="A114" s="169" t="s">
        <v>4943</v>
      </c>
      <c r="B114" s="26" t="s">
        <v>4944</v>
      </c>
      <c r="C114" s="26" t="s">
        <v>5146</v>
      </c>
      <c r="D114" s="14" t="s">
        <v>5147</v>
      </c>
      <c r="E114" s="110">
        <v>4011862773601</v>
      </c>
      <c r="F114" s="110">
        <v>4011862773656</v>
      </c>
      <c r="G114" s="110">
        <v>4011862773663</v>
      </c>
      <c r="H114" s="145"/>
      <c r="I114" s="145">
        <v>5</v>
      </c>
      <c r="J114" s="145">
        <v>50</v>
      </c>
      <c r="K114" s="280">
        <v>25.1</v>
      </c>
      <c r="L114" s="6">
        <f t="shared" si="5"/>
        <v>25.1</v>
      </c>
      <c r="M114" s="6"/>
      <c r="N114" s="6" t="str">
        <f t="shared" si="6"/>
        <v/>
      </c>
    </row>
    <row r="115" spans="1:14" ht="15.65" customHeight="1" x14ac:dyDescent="0.35">
      <c r="A115" s="169" t="s">
        <v>4943</v>
      </c>
      <c r="B115" s="26" t="s">
        <v>4944</v>
      </c>
      <c r="C115" s="26" t="s">
        <v>5148</v>
      </c>
      <c r="D115" s="14" t="s">
        <v>5149</v>
      </c>
      <c r="E115" s="110">
        <v>4011862773700</v>
      </c>
      <c r="F115" s="110">
        <v>4011862773755</v>
      </c>
      <c r="G115" s="110">
        <v>4011862773762</v>
      </c>
      <c r="H115" s="145"/>
      <c r="I115" s="145">
        <v>5</v>
      </c>
      <c r="J115" s="145">
        <v>50</v>
      </c>
      <c r="K115" s="280">
        <v>25.91</v>
      </c>
      <c r="L115" s="6">
        <f t="shared" si="5"/>
        <v>25.91</v>
      </c>
      <c r="M115" s="6"/>
      <c r="N115" s="6" t="str">
        <f t="shared" si="6"/>
        <v/>
      </c>
    </row>
    <row r="116" spans="1:14" ht="15.65" customHeight="1" x14ac:dyDescent="0.35">
      <c r="A116" s="169" t="s">
        <v>4943</v>
      </c>
      <c r="B116" s="26" t="s">
        <v>4944</v>
      </c>
      <c r="C116" s="26" t="s">
        <v>5150</v>
      </c>
      <c r="D116" s="14" t="s">
        <v>5151</v>
      </c>
      <c r="E116" s="110">
        <v>4011862773809</v>
      </c>
      <c r="F116" s="110">
        <v>4011862773854</v>
      </c>
      <c r="G116" s="110">
        <v>4011862773861</v>
      </c>
      <c r="H116" s="145"/>
      <c r="I116" s="145">
        <v>5</v>
      </c>
      <c r="J116" s="145">
        <v>50</v>
      </c>
      <c r="K116" s="280">
        <v>23.35</v>
      </c>
      <c r="L116" s="6">
        <f t="shared" si="5"/>
        <v>23.35</v>
      </c>
      <c r="M116" s="6"/>
      <c r="N116" s="6" t="str">
        <f t="shared" si="6"/>
        <v/>
      </c>
    </row>
    <row r="117" spans="1:14" ht="15.65" customHeight="1" x14ac:dyDescent="0.35">
      <c r="A117" s="169" t="s">
        <v>4943</v>
      </c>
      <c r="B117" s="26" t="s">
        <v>4944</v>
      </c>
      <c r="C117" s="26" t="s">
        <v>5152</v>
      </c>
      <c r="D117" s="14" t="s">
        <v>5153</v>
      </c>
      <c r="E117" s="110">
        <v>4011862773908</v>
      </c>
      <c r="F117" s="110">
        <v>4011862773953</v>
      </c>
      <c r="G117" s="110">
        <v>4011862773960</v>
      </c>
      <c r="H117" s="145"/>
      <c r="I117" s="145">
        <v>1</v>
      </c>
      <c r="J117" s="145">
        <v>25</v>
      </c>
      <c r="K117" s="280">
        <v>22.62</v>
      </c>
      <c r="L117" s="6">
        <f t="shared" si="5"/>
        <v>22.62</v>
      </c>
      <c r="M117" s="6"/>
      <c r="N117" s="6" t="str">
        <f t="shared" si="6"/>
        <v/>
      </c>
    </row>
    <row r="118" spans="1:14" ht="15.65" customHeight="1" x14ac:dyDescent="0.35">
      <c r="A118" s="169" t="s">
        <v>4943</v>
      </c>
      <c r="B118" s="26" t="s">
        <v>4944</v>
      </c>
      <c r="C118" s="26" t="s">
        <v>5154</v>
      </c>
      <c r="D118" s="14" t="s">
        <v>5155</v>
      </c>
      <c r="E118" s="110">
        <v>4011862774004</v>
      </c>
      <c r="F118" s="110">
        <v>4011862774059</v>
      </c>
      <c r="G118" s="110">
        <v>4011862774066</v>
      </c>
      <c r="H118" s="145"/>
      <c r="I118" s="145">
        <v>1</v>
      </c>
      <c r="J118" s="145">
        <v>25</v>
      </c>
      <c r="K118" s="280">
        <v>23.91</v>
      </c>
      <c r="L118" s="6">
        <f t="shared" si="5"/>
        <v>23.91</v>
      </c>
      <c r="M118" s="6"/>
      <c r="N118" s="6" t="str">
        <f t="shared" si="6"/>
        <v/>
      </c>
    </row>
    <row r="119" spans="1:14" ht="15.65" customHeight="1" x14ac:dyDescent="0.35">
      <c r="A119" s="169" t="s">
        <v>4943</v>
      </c>
      <c r="B119" s="26" t="s">
        <v>4944</v>
      </c>
      <c r="C119" s="26" t="s">
        <v>5156</v>
      </c>
      <c r="D119" s="14" t="s">
        <v>5157</v>
      </c>
      <c r="E119" s="110">
        <v>4011862774103</v>
      </c>
      <c r="F119" s="110">
        <v>4011862774158</v>
      </c>
      <c r="G119" s="110">
        <v>4011862774165</v>
      </c>
      <c r="H119" s="145"/>
      <c r="I119" s="145">
        <v>1</v>
      </c>
      <c r="J119" s="145">
        <v>25</v>
      </c>
      <c r="K119" s="280">
        <v>33.79</v>
      </c>
      <c r="L119" s="6">
        <f t="shared" si="5"/>
        <v>33.79</v>
      </c>
      <c r="M119" s="6"/>
      <c r="N119" s="6" t="str">
        <f t="shared" si="6"/>
        <v/>
      </c>
    </row>
    <row r="120" spans="1:14" ht="15.65" customHeight="1" x14ac:dyDescent="0.35">
      <c r="A120" s="169" t="s">
        <v>4943</v>
      </c>
      <c r="B120" s="26" t="s">
        <v>4944</v>
      </c>
      <c r="C120" s="26" t="s">
        <v>5158</v>
      </c>
      <c r="D120" s="14" t="s">
        <v>5159</v>
      </c>
      <c r="E120" s="110">
        <v>4011862774202</v>
      </c>
      <c r="F120" s="110">
        <v>4011862774257</v>
      </c>
      <c r="G120" s="110">
        <v>4011862774264</v>
      </c>
      <c r="H120" s="145"/>
      <c r="I120" s="145">
        <v>1</v>
      </c>
      <c r="J120" s="145">
        <v>25</v>
      </c>
      <c r="K120" s="280">
        <v>20.73</v>
      </c>
      <c r="L120" s="6">
        <f t="shared" si="5"/>
        <v>20.73</v>
      </c>
      <c r="M120" s="6"/>
      <c r="N120" s="6" t="str">
        <f t="shared" si="6"/>
        <v/>
      </c>
    </row>
    <row r="121" spans="1:14" ht="15.65" customHeight="1" x14ac:dyDescent="0.35">
      <c r="A121" s="169" t="s">
        <v>4943</v>
      </c>
      <c r="B121" s="26" t="s">
        <v>4944</v>
      </c>
      <c r="C121" s="26" t="s">
        <v>5160</v>
      </c>
      <c r="D121" s="14" t="s">
        <v>5161</v>
      </c>
      <c r="E121" s="110">
        <v>4011862774301</v>
      </c>
      <c r="F121" s="110">
        <v>4011862774356</v>
      </c>
      <c r="G121" s="110">
        <v>4011862774363</v>
      </c>
      <c r="H121" s="145"/>
      <c r="I121" s="145">
        <v>1</v>
      </c>
      <c r="J121" s="145">
        <v>25</v>
      </c>
      <c r="K121" s="280">
        <v>33.229999999999997</v>
      </c>
      <c r="L121" s="6">
        <f t="shared" si="5"/>
        <v>33.229999999999997</v>
      </c>
      <c r="M121" s="6"/>
      <c r="N121" s="6" t="str">
        <f t="shared" si="6"/>
        <v/>
      </c>
    </row>
    <row r="122" spans="1:14" ht="15.65" customHeight="1" x14ac:dyDescent="0.35">
      <c r="A122" s="169" t="s">
        <v>4943</v>
      </c>
      <c r="B122" s="26" t="s">
        <v>4944</v>
      </c>
      <c r="C122" s="26" t="s">
        <v>5162</v>
      </c>
      <c r="D122" s="14" t="s">
        <v>5163</v>
      </c>
      <c r="E122" s="110">
        <v>4011862774400</v>
      </c>
      <c r="F122" s="110">
        <v>4011862774455</v>
      </c>
      <c r="G122" s="110">
        <v>4011862774462</v>
      </c>
      <c r="H122" s="145"/>
      <c r="I122" s="145">
        <v>1</v>
      </c>
      <c r="J122" s="145">
        <v>25</v>
      </c>
      <c r="K122" s="280">
        <v>21.86</v>
      </c>
      <c r="L122" s="6">
        <f t="shared" si="5"/>
        <v>21.86</v>
      </c>
      <c r="M122" s="6"/>
      <c r="N122" s="6" t="str">
        <f t="shared" si="6"/>
        <v/>
      </c>
    </row>
    <row r="123" spans="1:14" ht="15.65" customHeight="1" x14ac:dyDescent="0.35">
      <c r="A123" s="169" t="s">
        <v>4943</v>
      </c>
      <c r="B123" s="26" t="s">
        <v>4944</v>
      </c>
      <c r="C123" s="26" t="s">
        <v>5164</v>
      </c>
      <c r="D123" s="14" t="s">
        <v>5165</v>
      </c>
      <c r="E123" s="110">
        <v>4011862774509</v>
      </c>
      <c r="F123" s="110">
        <v>4011862774554</v>
      </c>
      <c r="G123" s="110">
        <v>4011862774561</v>
      </c>
      <c r="H123" s="145"/>
      <c r="I123" s="145">
        <v>1</v>
      </c>
      <c r="J123" s="145">
        <v>25</v>
      </c>
      <c r="K123" s="280">
        <v>39.619999999999997</v>
      </c>
      <c r="L123" s="6">
        <f t="shared" si="5"/>
        <v>39.619999999999997</v>
      </c>
      <c r="M123" s="6"/>
      <c r="N123" s="6" t="str">
        <f t="shared" si="6"/>
        <v/>
      </c>
    </row>
    <row r="124" spans="1:14" ht="15.65" customHeight="1" x14ac:dyDescent="0.35">
      <c r="A124" s="169" t="s">
        <v>4943</v>
      </c>
      <c r="B124" s="26" t="s">
        <v>4944</v>
      </c>
      <c r="C124" s="26" t="s">
        <v>5166</v>
      </c>
      <c r="D124" s="14" t="s">
        <v>5167</v>
      </c>
      <c r="E124" s="110">
        <v>4011862774608</v>
      </c>
      <c r="F124" s="110">
        <v>4011862774653</v>
      </c>
      <c r="G124" s="110">
        <v>4011862774660</v>
      </c>
      <c r="H124" s="145"/>
      <c r="I124" s="145">
        <v>1</v>
      </c>
      <c r="J124" s="145">
        <v>25</v>
      </c>
      <c r="K124" s="280">
        <v>40.22</v>
      </c>
      <c r="L124" s="6">
        <f t="shared" si="5"/>
        <v>40.22</v>
      </c>
      <c r="M124" s="6"/>
      <c r="N124" s="6" t="str">
        <f t="shared" si="6"/>
        <v/>
      </c>
    </row>
    <row r="125" spans="1:14" ht="15.65" customHeight="1" x14ac:dyDescent="0.35">
      <c r="A125" s="169" t="s">
        <v>4943</v>
      </c>
      <c r="B125" s="26" t="s">
        <v>4944</v>
      </c>
      <c r="C125" s="26" t="s">
        <v>5168</v>
      </c>
      <c r="D125" s="14" t="s">
        <v>5169</v>
      </c>
      <c r="E125" s="111">
        <v>4011862774707</v>
      </c>
      <c r="F125" s="111">
        <v>4011862774752</v>
      </c>
      <c r="G125" s="111">
        <v>4011862774769</v>
      </c>
      <c r="H125" s="146"/>
      <c r="I125" s="146">
        <v>1</v>
      </c>
      <c r="J125" s="146">
        <v>25</v>
      </c>
      <c r="K125" s="280">
        <v>50.07</v>
      </c>
      <c r="L125" s="6">
        <f t="shared" si="5"/>
        <v>50.07</v>
      </c>
      <c r="M125" s="6"/>
      <c r="N125" s="6" t="str">
        <f t="shared" si="6"/>
        <v/>
      </c>
    </row>
    <row r="126" spans="1:14" ht="15.65" customHeight="1" x14ac:dyDescent="0.35">
      <c r="A126" s="169" t="s">
        <v>4943</v>
      </c>
      <c r="B126" s="26" t="s">
        <v>4944</v>
      </c>
      <c r="C126" s="26" t="s">
        <v>5170</v>
      </c>
      <c r="D126" s="14" t="s">
        <v>5171</v>
      </c>
      <c r="E126" s="110">
        <v>4011862774806</v>
      </c>
      <c r="F126" s="110">
        <v>4011862774851</v>
      </c>
      <c r="G126" s="110">
        <v>4011862774868</v>
      </c>
      <c r="H126" s="145"/>
      <c r="I126" s="145">
        <v>1</v>
      </c>
      <c r="J126" s="145">
        <v>25</v>
      </c>
      <c r="K126" s="280">
        <v>41.62</v>
      </c>
      <c r="L126" s="6">
        <f t="shared" si="5"/>
        <v>41.62</v>
      </c>
      <c r="M126" s="6"/>
      <c r="N126" s="6" t="str">
        <f t="shared" si="6"/>
        <v/>
      </c>
    </row>
    <row r="127" spans="1:14" ht="15.65" customHeight="1" x14ac:dyDescent="0.35">
      <c r="A127" s="169" t="s">
        <v>4943</v>
      </c>
      <c r="B127" s="26" t="s">
        <v>4944</v>
      </c>
      <c r="C127" s="26" t="s">
        <v>5172</v>
      </c>
      <c r="D127" s="14" t="s">
        <v>5173</v>
      </c>
      <c r="E127" s="110">
        <v>4011862774905</v>
      </c>
      <c r="F127" s="110">
        <v>4011862774950</v>
      </c>
      <c r="G127" s="110">
        <v>4011862774967</v>
      </c>
      <c r="H127" s="145"/>
      <c r="I127" s="145">
        <v>1</v>
      </c>
      <c r="J127" s="145">
        <v>10</v>
      </c>
      <c r="K127" s="280">
        <v>62.15</v>
      </c>
      <c r="L127" s="6">
        <f t="shared" si="5"/>
        <v>62.15</v>
      </c>
      <c r="M127" s="6"/>
      <c r="N127" s="6" t="str">
        <f t="shared" si="6"/>
        <v/>
      </c>
    </row>
    <row r="128" spans="1:14" ht="15.65" customHeight="1" x14ac:dyDescent="0.35">
      <c r="A128" s="169" t="s">
        <v>4943</v>
      </c>
      <c r="B128" s="26" t="s">
        <v>4944</v>
      </c>
      <c r="C128" s="26" t="s">
        <v>5174</v>
      </c>
      <c r="D128" s="14" t="s">
        <v>5175</v>
      </c>
      <c r="E128" s="110">
        <v>4011862775001</v>
      </c>
      <c r="F128" s="110">
        <v>4011862775056</v>
      </c>
      <c r="G128" s="110">
        <v>4011862775063</v>
      </c>
      <c r="H128" s="145"/>
      <c r="I128" s="145">
        <v>1</v>
      </c>
      <c r="J128" s="145">
        <v>10</v>
      </c>
      <c r="K128" s="280">
        <v>64.09</v>
      </c>
      <c r="L128" s="6">
        <f t="shared" si="5"/>
        <v>64.09</v>
      </c>
      <c r="M128" s="6"/>
      <c r="N128" s="6" t="str">
        <f t="shared" si="6"/>
        <v/>
      </c>
    </row>
    <row r="129" spans="1:14" ht="15.65" customHeight="1" x14ac:dyDescent="0.35">
      <c r="A129" s="169" t="s">
        <v>4943</v>
      </c>
      <c r="B129" s="26" t="s">
        <v>4944</v>
      </c>
      <c r="C129" s="26" t="s">
        <v>5176</v>
      </c>
      <c r="D129" s="14" t="s">
        <v>5177</v>
      </c>
      <c r="E129" s="110">
        <v>4011862775100</v>
      </c>
      <c r="F129" s="110">
        <v>4011862775155</v>
      </c>
      <c r="G129" s="110">
        <v>4011862775162</v>
      </c>
      <c r="H129" s="145"/>
      <c r="I129" s="145">
        <v>1</v>
      </c>
      <c r="J129" s="145">
        <v>10</v>
      </c>
      <c r="K129" s="280">
        <v>66.47</v>
      </c>
      <c r="L129" s="6">
        <f t="shared" si="5"/>
        <v>66.47</v>
      </c>
      <c r="M129" s="6"/>
      <c r="N129" s="6" t="str">
        <f t="shared" si="6"/>
        <v/>
      </c>
    </row>
    <row r="130" spans="1:14" ht="15.65" customHeight="1" x14ac:dyDescent="0.35">
      <c r="A130" s="169" t="s">
        <v>4943</v>
      </c>
      <c r="B130" s="26" t="s">
        <v>4944</v>
      </c>
      <c r="C130" s="26" t="s">
        <v>5178</v>
      </c>
      <c r="D130" s="14" t="s">
        <v>5179</v>
      </c>
      <c r="E130" s="110">
        <v>4011862775209</v>
      </c>
      <c r="F130" s="110">
        <v>4011862775254</v>
      </c>
      <c r="G130" s="110">
        <v>4011862775261</v>
      </c>
      <c r="H130" s="145"/>
      <c r="I130" s="145">
        <v>1</v>
      </c>
      <c r="J130" s="145">
        <v>10</v>
      </c>
      <c r="K130" s="280">
        <v>70.260000000000005</v>
      </c>
      <c r="L130" s="6">
        <f t="shared" si="5"/>
        <v>70.260000000000005</v>
      </c>
      <c r="M130" s="6"/>
      <c r="N130" s="6" t="str">
        <f t="shared" si="6"/>
        <v/>
      </c>
    </row>
    <row r="131" spans="1:14" ht="15.65" customHeight="1" x14ac:dyDescent="0.35">
      <c r="A131" s="188" t="s">
        <v>4943</v>
      </c>
      <c r="B131" s="26" t="s">
        <v>4944</v>
      </c>
      <c r="C131" s="36" t="s">
        <v>5180</v>
      </c>
      <c r="D131" s="56" t="s">
        <v>5181</v>
      </c>
      <c r="E131" s="110">
        <v>4011862775308</v>
      </c>
      <c r="F131" s="110">
        <v>4011862775353</v>
      </c>
      <c r="G131" s="110">
        <v>4011862775360</v>
      </c>
      <c r="H131" s="145"/>
      <c r="I131" s="145">
        <v>1</v>
      </c>
      <c r="J131" s="145">
        <v>10</v>
      </c>
      <c r="K131" s="280">
        <v>49.68</v>
      </c>
      <c r="L131" s="6">
        <f t="shared" si="5"/>
        <v>49.68</v>
      </c>
      <c r="M131" s="6"/>
      <c r="N131" s="6" t="str">
        <f t="shared" si="6"/>
        <v/>
      </c>
    </row>
    <row r="132" spans="1:14" ht="15.65" customHeight="1" x14ac:dyDescent="0.35">
      <c r="A132" s="169" t="s">
        <v>4943</v>
      </c>
      <c r="B132" s="26" t="s">
        <v>4944</v>
      </c>
      <c r="C132" s="26" t="s">
        <v>5182</v>
      </c>
      <c r="D132" s="14" t="s">
        <v>5183</v>
      </c>
      <c r="E132" s="110">
        <v>4011862129408</v>
      </c>
      <c r="F132" s="110">
        <v>4011862129453</v>
      </c>
      <c r="G132" s="110">
        <v>4011862129460</v>
      </c>
      <c r="H132" s="145"/>
      <c r="I132" s="145">
        <v>5</v>
      </c>
      <c r="J132" s="145">
        <v>200</v>
      </c>
      <c r="K132" s="280">
        <v>7.9</v>
      </c>
      <c r="L132" s="6">
        <f t="shared" si="5"/>
        <v>7.9</v>
      </c>
      <c r="M132" s="6"/>
      <c r="N132" s="6" t="str">
        <f t="shared" si="6"/>
        <v/>
      </c>
    </row>
    <row r="133" spans="1:14" ht="15.65" customHeight="1" x14ac:dyDescent="0.35">
      <c r="A133" s="169" t="s">
        <v>4943</v>
      </c>
      <c r="B133" s="26" t="s">
        <v>4944</v>
      </c>
      <c r="C133" s="26" t="s">
        <v>5184</v>
      </c>
      <c r="D133" s="14" t="s">
        <v>5185</v>
      </c>
      <c r="E133" s="110">
        <v>4011862775407</v>
      </c>
      <c r="F133" s="110">
        <v>4011862775421</v>
      </c>
      <c r="G133" s="110">
        <v>4011862775483</v>
      </c>
      <c r="H133" s="145"/>
      <c r="I133" s="145">
        <v>10</v>
      </c>
      <c r="J133" s="145">
        <v>200</v>
      </c>
      <c r="K133" s="280">
        <v>7.46</v>
      </c>
      <c r="L133" s="6">
        <f t="shared" si="5"/>
        <v>7.46</v>
      </c>
      <c r="M133" s="6"/>
      <c r="N133" s="6" t="str">
        <f t="shared" si="6"/>
        <v/>
      </c>
    </row>
    <row r="134" spans="1:14" ht="15.65" customHeight="1" x14ac:dyDescent="0.35">
      <c r="A134" s="169" t="s">
        <v>4943</v>
      </c>
      <c r="B134" s="26" t="s">
        <v>4944</v>
      </c>
      <c r="C134" s="26" t="s">
        <v>5186</v>
      </c>
      <c r="D134" s="14" t="s">
        <v>5187</v>
      </c>
      <c r="E134" s="110">
        <v>4011862129507</v>
      </c>
      <c r="F134" s="110">
        <v>4011862129514</v>
      </c>
      <c r="G134" s="110">
        <v>4011862129583</v>
      </c>
      <c r="H134" s="145"/>
      <c r="I134" s="145">
        <v>5</v>
      </c>
      <c r="J134" s="145">
        <v>200</v>
      </c>
      <c r="K134" s="280">
        <v>7.9</v>
      </c>
      <c r="L134" s="6">
        <f t="shared" si="5"/>
        <v>7.9</v>
      </c>
      <c r="M134" s="6"/>
      <c r="N134" s="6" t="str">
        <f t="shared" si="6"/>
        <v/>
      </c>
    </row>
    <row r="135" spans="1:14" ht="15.65" customHeight="1" x14ac:dyDescent="0.35">
      <c r="A135" s="169" t="s">
        <v>4943</v>
      </c>
      <c r="B135" s="26" t="s">
        <v>4944</v>
      </c>
      <c r="C135" s="26" t="s">
        <v>5188</v>
      </c>
      <c r="D135" s="14" t="s">
        <v>5189</v>
      </c>
      <c r="E135" s="110">
        <v>4011862129606</v>
      </c>
      <c r="F135" s="110">
        <v>4011862129651</v>
      </c>
      <c r="G135" s="110">
        <v>4011862129668</v>
      </c>
      <c r="H135" s="145"/>
      <c r="I135" s="145">
        <v>5</v>
      </c>
      <c r="J135" s="145">
        <v>150</v>
      </c>
      <c r="K135" s="280">
        <v>16.39</v>
      </c>
      <c r="L135" s="6">
        <f t="shared" si="5"/>
        <v>16.39</v>
      </c>
      <c r="M135" s="6"/>
      <c r="N135" s="6" t="str">
        <f t="shared" si="6"/>
        <v/>
      </c>
    </row>
    <row r="136" spans="1:14" ht="15.65" customHeight="1" x14ac:dyDescent="0.35">
      <c r="A136" s="169" t="s">
        <v>4943</v>
      </c>
      <c r="B136" s="26" t="s">
        <v>4944</v>
      </c>
      <c r="C136" s="26" t="s">
        <v>5190</v>
      </c>
      <c r="D136" s="14" t="s">
        <v>5191</v>
      </c>
      <c r="E136" s="110">
        <v>4011862775506</v>
      </c>
      <c r="F136" s="110">
        <v>4011862775551</v>
      </c>
      <c r="G136" s="110">
        <v>4011862775568</v>
      </c>
      <c r="H136" s="145"/>
      <c r="I136" s="145">
        <v>10</v>
      </c>
      <c r="J136" s="145">
        <v>150</v>
      </c>
      <c r="K136" s="280">
        <v>10.73</v>
      </c>
      <c r="L136" s="6">
        <f t="shared" si="5"/>
        <v>10.73</v>
      </c>
      <c r="M136" s="6"/>
      <c r="N136" s="6" t="str">
        <f t="shared" si="6"/>
        <v/>
      </c>
    </row>
    <row r="137" spans="1:14" ht="15.65" customHeight="1" x14ac:dyDescent="0.35">
      <c r="A137" s="169" t="s">
        <v>4943</v>
      </c>
      <c r="B137" s="26" t="s">
        <v>4944</v>
      </c>
      <c r="C137" s="26" t="s">
        <v>5192</v>
      </c>
      <c r="D137" s="14" t="s">
        <v>5193</v>
      </c>
      <c r="E137" s="110">
        <v>4011862129705</v>
      </c>
      <c r="F137" s="110">
        <v>4011862129750</v>
      </c>
      <c r="G137" s="110">
        <v>4011862129767</v>
      </c>
      <c r="H137" s="145"/>
      <c r="I137" s="145">
        <v>5</v>
      </c>
      <c r="J137" s="145">
        <v>150</v>
      </c>
      <c r="K137" s="280">
        <v>10.79</v>
      </c>
      <c r="L137" s="6">
        <f t="shared" si="5"/>
        <v>10.79</v>
      </c>
      <c r="M137" s="6"/>
      <c r="N137" s="6" t="str">
        <f t="shared" si="6"/>
        <v/>
      </c>
    </row>
    <row r="138" spans="1:14" ht="15.65" customHeight="1" x14ac:dyDescent="0.35">
      <c r="A138" s="169" t="s">
        <v>4943</v>
      </c>
      <c r="B138" s="26" t="s">
        <v>4944</v>
      </c>
      <c r="C138" s="26" t="s">
        <v>5194</v>
      </c>
      <c r="D138" s="14" t="s">
        <v>5195</v>
      </c>
      <c r="E138" s="110">
        <v>4011862129804</v>
      </c>
      <c r="F138" s="110">
        <v>4011862129859</v>
      </c>
      <c r="G138" s="110">
        <v>4011862129866</v>
      </c>
      <c r="H138" s="145"/>
      <c r="I138" s="145">
        <v>5</v>
      </c>
      <c r="J138" s="145">
        <v>150</v>
      </c>
      <c r="K138" s="280">
        <v>11.23</v>
      </c>
      <c r="L138" s="6">
        <f t="shared" si="5"/>
        <v>11.23</v>
      </c>
      <c r="M138" s="6"/>
      <c r="N138" s="6" t="str">
        <f t="shared" si="6"/>
        <v/>
      </c>
    </row>
    <row r="139" spans="1:14" ht="15.65" customHeight="1" x14ac:dyDescent="0.35">
      <c r="A139" s="169" t="s">
        <v>4943</v>
      </c>
      <c r="B139" s="26" t="s">
        <v>4944</v>
      </c>
      <c r="C139" s="26" t="s">
        <v>5196</v>
      </c>
      <c r="D139" s="14" t="s">
        <v>5197</v>
      </c>
      <c r="E139" s="110">
        <v>4011862775605</v>
      </c>
      <c r="F139" s="110">
        <v>4011862775650</v>
      </c>
      <c r="G139" s="110">
        <v>4011862775667</v>
      </c>
      <c r="H139" s="145"/>
      <c r="I139" s="145">
        <v>10</v>
      </c>
      <c r="J139" s="145">
        <v>150</v>
      </c>
      <c r="K139" s="280">
        <v>11.74</v>
      </c>
      <c r="L139" s="6">
        <f t="shared" si="5"/>
        <v>11.74</v>
      </c>
      <c r="M139" s="6"/>
      <c r="N139" s="6" t="str">
        <f t="shared" si="6"/>
        <v/>
      </c>
    </row>
    <row r="140" spans="1:14" ht="15.65" customHeight="1" x14ac:dyDescent="0.35">
      <c r="A140" s="169" t="s">
        <v>4943</v>
      </c>
      <c r="B140" s="26" t="s">
        <v>4944</v>
      </c>
      <c r="C140" s="26" t="s">
        <v>5198</v>
      </c>
      <c r="D140" s="14" t="s">
        <v>5199</v>
      </c>
      <c r="E140" s="110">
        <v>4011862129903</v>
      </c>
      <c r="F140" s="110">
        <v>4011862129958</v>
      </c>
      <c r="G140" s="110">
        <v>4011862129965</v>
      </c>
      <c r="H140" s="145"/>
      <c r="I140" s="145">
        <v>5</v>
      </c>
      <c r="J140" s="145">
        <v>150</v>
      </c>
      <c r="K140" s="280">
        <v>12.05</v>
      </c>
      <c r="L140" s="6">
        <f t="shared" si="5"/>
        <v>12.05</v>
      </c>
      <c r="M140" s="6"/>
      <c r="N140" s="6" t="str">
        <f t="shared" si="6"/>
        <v/>
      </c>
    </row>
    <row r="141" spans="1:14" ht="15.65" customHeight="1" x14ac:dyDescent="0.35">
      <c r="A141" s="169" t="s">
        <v>4943</v>
      </c>
      <c r="B141" s="26" t="s">
        <v>4944</v>
      </c>
      <c r="C141" s="26" t="s">
        <v>5200</v>
      </c>
      <c r="D141" s="14" t="s">
        <v>5201</v>
      </c>
      <c r="E141" s="110">
        <v>4011862775704</v>
      </c>
      <c r="F141" s="110">
        <v>4011862775759</v>
      </c>
      <c r="G141" s="110">
        <v>4011862775766</v>
      </c>
      <c r="H141" s="145"/>
      <c r="I141" s="145">
        <v>10</v>
      </c>
      <c r="J141" s="145">
        <v>150</v>
      </c>
      <c r="K141" s="280">
        <v>11.96</v>
      </c>
      <c r="L141" s="6">
        <f t="shared" si="5"/>
        <v>11.96</v>
      </c>
      <c r="M141" s="6"/>
      <c r="N141" s="6" t="str">
        <f t="shared" si="6"/>
        <v/>
      </c>
    </row>
    <row r="142" spans="1:14" ht="15.65" customHeight="1" x14ac:dyDescent="0.35">
      <c r="A142" s="169" t="s">
        <v>4943</v>
      </c>
      <c r="B142" s="26" t="s">
        <v>4944</v>
      </c>
      <c r="C142" s="26" t="s">
        <v>5202</v>
      </c>
      <c r="D142" s="14" t="s">
        <v>5203</v>
      </c>
      <c r="E142" s="110">
        <v>4011862775803</v>
      </c>
      <c r="F142" s="110">
        <v>4011862775858</v>
      </c>
      <c r="G142" s="110">
        <v>4011862775865</v>
      </c>
      <c r="H142" s="145"/>
      <c r="I142" s="145">
        <v>5</v>
      </c>
      <c r="J142" s="145">
        <v>150</v>
      </c>
      <c r="K142" s="280">
        <v>13.44</v>
      </c>
      <c r="L142" s="6">
        <f t="shared" si="5"/>
        <v>13.44</v>
      </c>
      <c r="M142" s="6"/>
      <c r="N142" s="6" t="str">
        <f t="shared" si="6"/>
        <v/>
      </c>
    </row>
    <row r="143" spans="1:14" ht="15.65" customHeight="1" x14ac:dyDescent="0.35">
      <c r="A143" s="169" t="s">
        <v>4943</v>
      </c>
      <c r="B143" s="26" t="s">
        <v>4944</v>
      </c>
      <c r="C143" s="26" t="s">
        <v>5204</v>
      </c>
      <c r="D143" s="14" t="s">
        <v>5205</v>
      </c>
      <c r="E143" s="110">
        <v>4011862775902</v>
      </c>
      <c r="F143" s="110">
        <v>4011862775957</v>
      </c>
      <c r="G143" s="110">
        <v>4011862775964</v>
      </c>
      <c r="H143" s="145"/>
      <c r="I143" s="145">
        <v>5</v>
      </c>
      <c r="J143" s="145">
        <v>50</v>
      </c>
      <c r="K143" s="280">
        <v>18.89</v>
      </c>
      <c r="L143" s="6">
        <f t="shared" si="5"/>
        <v>18.89</v>
      </c>
      <c r="M143" s="6"/>
      <c r="N143" s="6" t="str">
        <f t="shared" si="6"/>
        <v/>
      </c>
    </row>
    <row r="144" spans="1:14" ht="15.65" customHeight="1" x14ac:dyDescent="0.35">
      <c r="A144" s="169" t="s">
        <v>4943</v>
      </c>
      <c r="B144" s="26" t="s">
        <v>4944</v>
      </c>
      <c r="C144" s="26" t="s">
        <v>5206</v>
      </c>
      <c r="D144" s="14" t="s">
        <v>5207</v>
      </c>
      <c r="E144" s="110">
        <v>4011862776008</v>
      </c>
      <c r="F144" s="110">
        <v>4011862776053</v>
      </c>
      <c r="G144" s="110">
        <v>4011862776060</v>
      </c>
      <c r="H144" s="145"/>
      <c r="I144" s="145">
        <v>1</v>
      </c>
      <c r="J144" s="145">
        <v>25</v>
      </c>
      <c r="K144" s="280">
        <v>28.14</v>
      </c>
      <c r="L144" s="6">
        <f t="shared" si="5"/>
        <v>28.14</v>
      </c>
      <c r="M144" s="6"/>
      <c r="N144" s="6" t="str">
        <f t="shared" si="6"/>
        <v/>
      </c>
    </row>
    <row r="145" spans="1:14" ht="15.65" customHeight="1" x14ac:dyDescent="0.35">
      <c r="A145" s="188" t="s">
        <v>4943</v>
      </c>
      <c r="B145" s="26" t="s">
        <v>4944</v>
      </c>
      <c r="C145" s="36" t="s">
        <v>5208</v>
      </c>
      <c r="D145" s="56" t="s">
        <v>5209</v>
      </c>
      <c r="E145" s="110">
        <v>4011862776107</v>
      </c>
      <c r="F145" s="110">
        <v>4011862776152</v>
      </c>
      <c r="G145" s="110">
        <v>4011862776169</v>
      </c>
      <c r="H145" s="145"/>
      <c r="I145" s="145">
        <v>1</v>
      </c>
      <c r="J145" s="145">
        <v>25</v>
      </c>
      <c r="K145" s="280">
        <v>31.48</v>
      </c>
      <c r="L145" s="6">
        <f t="shared" si="5"/>
        <v>31.48</v>
      </c>
      <c r="M145" s="6"/>
      <c r="N145" s="6" t="str">
        <f t="shared" si="6"/>
        <v/>
      </c>
    </row>
    <row r="146" spans="1:14" ht="15.65" customHeight="1" x14ac:dyDescent="0.35">
      <c r="A146" s="169" t="s">
        <v>4943</v>
      </c>
      <c r="B146" s="26" t="s">
        <v>4944</v>
      </c>
      <c r="C146" s="26" t="s">
        <v>5210</v>
      </c>
      <c r="D146" s="14" t="s">
        <v>5211</v>
      </c>
      <c r="E146" s="110">
        <v>4011862130008</v>
      </c>
      <c r="F146" s="110">
        <v>4011862130053</v>
      </c>
      <c r="G146" s="110">
        <v>4011862130060</v>
      </c>
      <c r="H146" s="145"/>
      <c r="I146" s="145">
        <v>5</v>
      </c>
      <c r="J146" s="145">
        <v>200</v>
      </c>
      <c r="K146" s="280">
        <v>2.48</v>
      </c>
      <c r="L146" s="6">
        <f t="shared" si="5"/>
        <v>2.48</v>
      </c>
      <c r="M146" s="6"/>
      <c r="N146" s="6" t="str">
        <f t="shared" si="6"/>
        <v/>
      </c>
    </row>
    <row r="147" spans="1:14" ht="15.65" customHeight="1" x14ac:dyDescent="0.35">
      <c r="A147" s="169" t="s">
        <v>4943</v>
      </c>
      <c r="B147" s="26" t="s">
        <v>4944</v>
      </c>
      <c r="C147" s="26" t="s">
        <v>5212</v>
      </c>
      <c r="D147" s="14" t="s">
        <v>5213</v>
      </c>
      <c r="E147" s="110">
        <v>4011862776206</v>
      </c>
      <c r="F147" s="110">
        <v>4011862776251</v>
      </c>
      <c r="G147" s="110">
        <v>4011862776268</v>
      </c>
      <c r="H147" s="145"/>
      <c r="I147" s="145">
        <v>10</v>
      </c>
      <c r="J147" s="145">
        <v>250</v>
      </c>
      <c r="K147" s="280">
        <v>2.37</v>
      </c>
      <c r="L147" s="6">
        <f t="shared" si="5"/>
        <v>2.37</v>
      </c>
      <c r="M147" s="6"/>
      <c r="N147" s="6" t="str">
        <f t="shared" si="6"/>
        <v/>
      </c>
    </row>
    <row r="148" spans="1:14" ht="15.65" customHeight="1" x14ac:dyDescent="0.35">
      <c r="A148" s="342" t="s">
        <v>4943</v>
      </c>
      <c r="B148" s="319" t="s">
        <v>4944</v>
      </c>
      <c r="C148" s="319" t="s">
        <v>11851</v>
      </c>
      <c r="D148" s="359" t="s">
        <v>11852</v>
      </c>
      <c r="E148" s="345"/>
      <c r="F148" s="345"/>
      <c r="G148" s="322"/>
      <c r="H148" s="329"/>
      <c r="I148" s="329">
        <v>10</v>
      </c>
      <c r="J148" s="329">
        <v>150</v>
      </c>
      <c r="K148" s="280">
        <v>4.78</v>
      </c>
      <c r="L148" s="6">
        <f t="shared" si="5"/>
        <v>4.78</v>
      </c>
      <c r="M148" s="6"/>
      <c r="N148" s="6" t="str">
        <f t="shared" si="6"/>
        <v/>
      </c>
    </row>
    <row r="149" spans="1:14" ht="15.65" customHeight="1" x14ac:dyDescent="0.35">
      <c r="A149" s="342" t="s">
        <v>4943</v>
      </c>
      <c r="B149" s="319" t="s">
        <v>4944</v>
      </c>
      <c r="C149" s="319" t="s">
        <v>11853</v>
      </c>
      <c r="D149" s="359" t="s">
        <v>11854</v>
      </c>
      <c r="E149" s="345"/>
      <c r="F149" s="345"/>
      <c r="G149" s="322"/>
      <c r="H149" s="329"/>
      <c r="I149" s="329">
        <v>10</v>
      </c>
      <c r="J149" s="329">
        <v>150</v>
      </c>
      <c r="K149" s="280">
        <v>5.9</v>
      </c>
      <c r="L149" s="6">
        <f t="shared" si="5"/>
        <v>5.9</v>
      </c>
      <c r="M149" s="6"/>
      <c r="N149" s="6" t="str">
        <f t="shared" si="6"/>
        <v/>
      </c>
    </row>
    <row r="150" spans="1:14" ht="15.65" customHeight="1" x14ac:dyDescent="0.35">
      <c r="A150" s="169" t="s">
        <v>4943</v>
      </c>
      <c r="B150" s="26" t="s">
        <v>4944</v>
      </c>
      <c r="C150" s="26" t="s">
        <v>5214</v>
      </c>
      <c r="D150" s="14" t="s">
        <v>5215</v>
      </c>
      <c r="E150" s="110">
        <v>4011862130107</v>
      </c>
      <c r="F150" s="110">
        <v>4011862130152</v>
      </c>
      <c r="G150" s="110">
        <v>4011862130169</v>
      </c>
      <c r="H150" s="145"/>
      <c r="I150" s="145">
        <v>5</v>
      </c>
      <c r="J150" s="145">
        <v>200</v>
      </c>
      <c r="K150" s="280">
        <v>2.96</v>
      </c>
      <c r="L150" s="6">
        <f t="shared" si="5"/>
        <v>2.96</v>
      </c>
      <c r="M150" s="6"/>
      <c r="N150" s="6" t="str">
        <f t="shared" si="6"/>
        <v/>
      </c>
    </row>
    <row r="151" spans="1:14" ht="15.65" customHeight="1" x14ac:dyDescent="0.35">
      <c r="A151" s="169" t="s">
        <v>4943</v>
      </c>
      <c r="B151" s="26" t="s">
        <v>4944</v>
      </c>
      <c r="C151" s="26" t="s">
        <v>5216</v>
      </c>
      <c r="D151" s="14" t="s">
        <v>5217</v>
      </c>
      <c r="E151" s="110">
        <v>4011862130206</v>
      </c>
      <c r="F151" s="110">
        <v>4011862130251</v>
      </c>
      <c r="G151" s="110">
        <v>4011862130268</v>
      </c>
      <c r="H151" s="145"/>
      <c r="I151" s="145">
        <v>5</v>
      </c>
      <c r="J151" s="145">
        <v>200</v>
      </c>
      <c r="K151" s="280">
        <v>2.96</v>
      </c>
      <c r="L151" s="6">
        <f t="shared" si="5"/>
        <v>2.96</v>
      </c>
      <c r="M151" s="6"/>
      <c r="N151" s="6" t="str">
        <f t="shared" si="6"/>
        <v/>
      </c>
    </row>
    <row r="152" spans="1:14" ht="15.65" customHeight="1" x14ac:dyDescent="0.35">
      <c r="A152" s="169" t="s">
        <v>4943</v>
      </c>
      <c r="B152" s="26" t="s">
        <v>4944</v>
      </c>
      <c r="C152" s="26" t="s">
        <v>5218</v>
      </c>
      <c r="D152" s="14" t="s">
        <v>5219</v>
      </c>
      <c r="E152" s="110">
        <v>4011862776305</v>
      </c>
      <c r="F152" s="110">
        <v>4011862776350</v>
      </c>
      <c r="G152" s="110">
        <v>4011862776367</v>
      </c>
      <c r="H152" s="145"/>
      <c r="I152" s="145">
        <v>10</v>
      </c>
      <c r="J152" s="145">
        <v>200</v>
      </c>
      <c r="K152" s="280">
        <v>2.39</v>
      </c>
      <c r="L152" s="6">
        <f t="shared" si="5"/>
        <v>2.39</v>
      </c>
      <c r="M152" s="6"/>
      <c r="N152" s="6" t="str">
        <f t="shared" si="6"/>
        <v/>
      </c>
    </row>
    <row r="153" spans="1:14" ht="15.65" customHeight="1" x14ac:dyDescent="0.35">
      <c r="A153" s="169" t="s">
        <v>4943</v>
      </c>
      <c r="B153" s="26" t="s">
        <v>4944</v>
      </c>
      <c r="C153" s="26" t="s">
        <v>5220</v>
      </c>
      <c r="D153" s="14" t="s">
        <v>5221</v>
      </c>
      <c r="E153" s="110">
        <v>4011862130305</v>
      </c>
      <c r="F153" s="110">
        <v>4011862130350</v>
      </c>
      <c r="G153" s="110">
        <v>4011862130367</v>
      </c>
      <c r="H153" s="145"/>
      <c r="I153" s="145">
        <v>5</v>
      </c>
      <c r="J153" s="145">
        <v>200</v>
      </c>
      <c r="K153" s="280">
        <v>4.84</v>
      </c>
      <c r="L153" s="6">
        <f t="shared" si="5"/>
        <v>4.84</v>
      </c>
      <c r="M153" s="6"/>
      <c r="N153" s="6" t="str">
        <f t="shared" si="6"/>
        <v/>
      </c>
    </row>
    <row r="154" spans="1:14" ht="15.65" customHeight="1" x14ac:dyDescent="0.35">
      <c r="A154" s="169" t="s">
        <v>4943</v>
      </c>
      <c r="B154" s="26" t="s">
        <v>4944</v>
      </c>
      <c r="C154" s="26" t="s">
        <v>5222</v>
      </c>
      <c r="D154" s="14" t="s">
        <v>5223</v>
      </c>
      <c r="E154" s="110">
        <v>4011862776404</v>
      </c>
      <c r="F154" s="110">
        <v>4011862776459</v>
      </c>
      <c r="G154" s="110">
        <v>4011862776466</v>
      </c>
      <c r="H154" s="145"/>
      <c r="I154" s="145">
        <v>10</v>
      </c>
      <c r="J154" s="145">
        <v>200</v>
      </c>
      <c r="K154" s="280">
        <v>2.39</v>
      </c>
      <c r="L154" s="6">
        <f t="shared" si="5"/>
        <v>2.39</v>
      </c>
      <c r="M154" s="6"/>
      <c r="N154" s="6" t="str">
        <f t="shared" si="6"/>
        <v/>
      </c>
    </row>
    <row r="155" spans="1:14" ht="15.65" customHeight="1" x14ac:dyDescent="0.35">
      <c r="A155" s="169" t="s">
        <v>4943</v>
      </c>
      <c r="B155" s="26" t="s">
        <v>4944</v>
      </c>
      <c r="C155" s="26" t="s">
        <v>5224</v>
      </c>
      <c r="D155" s="14" t="s">
        <v>5225</v>
      </c>
      <c r="E155" s="110">
        <v>4011862130404</v>
      </c>
      <c r="F155" s="110">
        <v>4011862130459</v>
      </c>
      <c r="G155" s="110">
        <v>4011862130466</v>
      </c>
      <c r="H155" s="145"/>
      <c r="I155" s="145">
        <v>5</v>
      </c>
      <c r="J155" s="145">
        <v>200</v>
      </c>
      <c r="K155" s="280">
        <v>5.01</v>
      </c>
      <c r="L155" s="6">
        <f t="shared" si="5"/>
        <v>5.01</v>
      </c>
      <c r="M155" s="6"/>
      <c r="N155" s="6" t="str">
        <f t="shared" si="6"/>
        <v/>
      </c>
    </row>
    <row r="156" spans="1:14" ht="15.65" customHeight="1" x14ac:dyDescent="0.35">
      <c r="A156" s="169" t="s">
        <v>4943</v>
      </c>
      <c r="B156" s="26" t="s">
        <v>4944</v>
      </c>
      <c r="C156" s="26" t="s">
        <v>5226</v>
      </c>
      <c r="D156" s="14" t="s">
        <v>5227</v>
      </c>
      <c r="E156" s="110">
        <v>4011862130503</v>
      </c>
      <c r="F156" s="110">
        <v>4011862130558</v>
      </c>
      <c r="G156" s="110">
        <v>4011862130565</v>
      </c>
      <c r="H156" s="145"/>
      <c r="I156" s="145">
        <v>5</v>
      </c>
      <c r="J156" s="145">
        <v>150</v>
      </c>
      <c r="K156" s="280">
        <v>4.38</v>
      </c>
      <c r="L156" s="6">
        <f t="shared" si="5"/>
        <v>4.38</v>
      </c>
      <c r="M156" s="6"/>
      <c r="N156" s="6" t="str">
        <f t="shared" si="6"/>
        <v/>
      </c>
    </row>
    <row r="157" spans="1:14" ht="15.65" customHeight="1" x14ac:dyDescent="0.35">
      <c r="A157" s="169" t="s">
        <v>4943</v>
      </c>
      <c r="B157" s="26" t="s">
        <v>4944</v>
      </c>
      <c r="C157" s="26" t="s">
        <v>5228</v>
      </c>
      <c r="D157" s="14" t="s">
        <v>5229</v>
      </c>
      <c r="E157" s="110">
        <v>4011862776503</v>
      </c>
      <c r="F157" s="110">
        <v>4011862776558</v>
      </c>
      <c r="G157" s="110">
        <v>4011862776565</v>
      </c>
      <c r="H157" s="145"/>
      <c r="I157" s="145">
        <v>10</v>
      </c>
      <c r="J157" s="145">
        <v>150</v>
      </c>
      <c r="K157" s="280">
        <v>2.83</v>
      </c>
      <c r="L157" s="6">
        <f t="shared" si="5"/>
        <v>2.83</v>
      </c>
      <c r="M157" s="6"/>
      <c r="N157" s="6" t="str">
        <f t="shared" si="6"/>
        <v/>
      </c>
    </row>
    <row r="158" spans="1:14" ht="15.65" customHeight="1" x14ac:dyDescent="0.35">
      <c r="A158" s="169" t="s">
        <v>4943</v>
      </c>
      <c r="B158" s="26" t="s">
        <v>4944</v>
      </c>
      <c r="C158" s="26" t="s">
        <v>5230</v>
      </c>
      <c r="D158" s="14" t="s">
        <v>5231</v>
      </c>
      <c r="E158" s="110">
        <v>4011862130602</v>
      </c>
      <c r="F158" s="110">
        <v>4011862130657</v>
      </c>
      <c r="G158" s="110">
        <v>4011862130664</v>
      </c>
      <c r="H158" s="145"/>
      <c r="I158" s="145">
        <v>5</v>
      </c>
      <c r="J158" s="145">
        <v>150</v>
      </c>
      <c r="K158" s="280">
        <v>3.56</v>
      </c>
      <c r="L158" s="6">
        <f t="shared" si="5"/>
        <v>3.56</v>
      </c>
      <c r="M158" s="6"/>
      <c r="N158" s="6" t="str">
        <f t="shared" si="6"/>
        <v/>
      </c>
    </row>
    <row r="159" spans="1:14" ht="15.65" customHeight="1" x14ac:dyDescent="0.35">
      <c r="A159" s="169" t="s">
        <v>4943</v>
      </c>
      <c r="B159" s="26" t="s">
        <v>4944</v>
      </c>
      <c r="C159" s="26" t="s">
        <v>5232</v>
      </c>
      <c r="D159" s="14" t="s">
        <v>5233</v>
      </c>
      <c r="E159" s="110">
        <v>4011862776602</v>
      </c>
      <c r="F159" s="110">
        <v>4011862776657</v>
      </c>
      <c r="G159" s="110">
        <v>4011862776664</v>
      </c>
      <c r="H159" s="145"/>
      <c r="I159" s="145">
        <v>10</v>
      </c>
      <c r="J159" s="145">
        <v>150</v>
      </c>
      <c r="K159" s="280">
        <v>2.92</v>
      </c>
      <c r="L159" s="6">
        <f t="shared" si="5"/>
        <v>2.92</v>
      </c>
      <c r="M159" s="6"/>
      <c r="N159" s="6" t="str">
        <f t="shared" si="6"/>
        <v/>
      </c>
    </row>
    <row r="160" spans="1:14" ht="15.65" customHeight="1" x14ac:dyDescent="0.35">
      <c r="A160" s="169" t="s">
        <v>4943</v>
      </c>
      <c r="B160" s="26" t="s">
        <v>4944</v>
      </c>
      <c r="C160" s="26" t="s">
        <v>5234</v>
      </c>
      <c r="D160" s="14" t="s">
        <v>5235</v>
      </c>
      <c r="E160" s="110">
        <v>4011862776701</v>
      </c>
      <c r="F160" s="110">
        <v>4011862776756</v>
      </c>
      <c r="G160" s="110">
        <v>4011862776763</v>
      </c>
      <c r="H160" s="145"/>
      <c r="I160" s="145">
        <v>5</v>
      </c>
      <c r="J160" s="145">
        <v>100</v>
      </c>
      <c r="K160" s="280">
        <v>7.22</v>
      </c>
      <c r="L160" s="6">
        <f t="shared" si="5"/>
        <v>7.22</v>
      </c>
      <c r="M160" s="6"/>
      <c r="N160" s="6" t="str">
        <f t="shared" si="6"/>
        <v/>
      </c>
    </row>
    <row r="161" spans="1:14" ht="15.65" customHeight="1" x14ac:dyDescent="0.35">
      <c r="A161" s="169" t="s">
        <v>4943</v>
      </c>
      <c r="B161" s="26" t="s">
        <v>4944</v>
      </c>
      <c r="C161" s="26" t="s">
        <v>5236</v>
      </c>
      <c r="D161" s="14" t="s">
        <v>5237</v>
      </c>
      <c r="E161" s="110">
        <v>4011862130701</v>
      </c>
      <c r="F161" s="110">
        <v>4011862130756</v>
      </c>
      <c r="G161" s="110">
        <v>4011862130763</v>
      </c>
      <c r="H161" s="145"/>
      <c r="I161" s="145">
        <v>5</v>
      </c>
      <c r="J161" s="145">
        <v>100</v>
      </c>
      <c r="K161" s="280">
        <v>9.58</v>
      </c>
      <c r="L161" s="6">
        <f t="shared" ref="L161:L224" si="7">IF(K161="","",K161*$L$1*$L$2*$L$3*$L$4*$L$5)</f>
        <v>9.58</v>
      </c>
      <c r="M161" s="6"/>
      <c r="N161" s="6" t="str">
        <f t="shared" si="6"/>
        <v/>
      </c>
    </row>
    <row r="162" spans="1:14" ht="15.65" customHeight="1" x14ac:dyDescent="0.35">
      <c r="A162" s="169" t="s">
        <v>4943</v>
      </c>
      <c r="B162" s="26" t="s">
        <v>4944</v>
      </c>
      <c r="C162" s="26" t="s">
        <v>5238</v>
      </c>
      <c r="D162" s="14" t="s">
        <v>5239</v>
      </c>
      <c r="E162" s="110">
        <v>4011862776800</v>
      </c>
      <c r="F162" s="110">
        <v>4011862776855</v>
      </c>
      <c r="G162" s="110">
        <v>4011862776862</v>
      </c>
      <c r="H162" s="145"/>
      <c r="I162" s="145">
        <v>10</v>
      </c>
      <c r="J162" s="145">
        <v>150</v>
      </c>
      <c r="K162" s="280">
        <v>7.42</v>
      </c>
      <c r="L162" s="6">
        <f t="shared" si="7"/>
        <v>7.42</v>
      </c>
      <c r="M162" s="6"/>
      <c r="N162" s="6" t="str">
        <f t="shared" si="6"/>
        <v/>
      </c>
    </row>
    <row r="163" spans="1:14" ht="15.65" customHeight="1" x14ac:dyDescent="0.35">
      <c r="A163" s="169" t="s">
        <v>4943</v>
      </c>
      <c r="B163" s="26" t="s">
        <v>4944</v>
      </c>
      <c r="C163" s="26" t="s">
        <v>5240</v>
      </c>
      <c r="D163" s="14" t="s">
        <v>5241</v>
      </c>
      <c r="E163" s="110">
        <v>4011862776909</v>
      </c>
      <c r="F163" s="110">
        <v>4011862776954</v>
      </c>
      <c r="G163" s="110">
        <v>4011862776961</v>
      </c>
      <c r="H163" s="145"/>
      <c r="I163" s="145">
        <v>10</v>
      </c>
      <c r="J163" s="145">
        <v>150</v>
      </c>
      <c r="K163" s="280">
        <v>7.57</v>
      </c>
      <c r="L163" s="6">
        <f t="shared" si="7"/>
        <v>7.57</v>
      </c>
      <c r="M163" s="6"/>
      <c r="N163" s="6" t="str">
        <f t="shared" si="6"/>
        <v/>
      </c>
    </row>
    <row r="164" spans="1:14" ht="15.65" customHeight="1" x14ac:dyDescent="0.35">
      <c r="A164" s="169" t="s">
        <v>4943</v>
      </c>
      <c r="B164" s="26" t="s">
        <v>4944</v>
      </c>
      <c r="C164" s="26" t="s">
        <v>5242</v>
      </c>
      <c r="D164" s="14" t="s">
        <v>5243</v>
      </c>
      <c r="E164" s="110">
        <v>4011862777005</v>
      </c>
      <c r="F164" s="110">
        <v>4011862777050</v>
      </c>
      <c r="G164" s="110">
        <v>4011862777067</v>
      </c>
      <c r="H164" s="145"/>
      <c r="I164" s="145">
        <v>5</v>
      </c>
      <c r="J164" s="145">
        <v>50</v>
      </c>
      <c r="K164" s="280">
        <v>8.9700000000000006</v>
      </c>
      <c r="L164" s="6">
        <f t="shared" si="7"/>
        <v>8.9700000000000006</v>
      </c>
      <c r="M164" s="6"/>
      <c r="N164" s="6" t="str">
        <f t="shared" si="6"/>
        <v/>
      </c>
    </row>
    <row r="165" spans="1:14" ht="15.65" customHeight="1" x14ac:dyDescent="0.35">
      <c r="A165" s="169" t="s">
        <v>4943</v>
      </c>
      <c r="B165" s="26" t="s">
        <v>4944</v>
      </c>
      <c r="C165" s="26" t="s">
        <v>5244</v>
      </c>
      <c r="D165" s="14" t="s">
        <v>5245</v>
      </c>
      <c r="E165" s="110">
        <v>4011862777104</v>
      </c>
      <c r="F165" s="110" t="s">
        <v>30</v>
      </c>
      <c r="G165" s="110">
        <v>4011862777166</v>
      </c>
      <c r="H165" s="145"/>
      <c r="I165" s="145">
        <v>1</v>
      </c>
      <c r="J165" s="145">
        <v>50</v>
      </c>
      <c r="K165" s="280">
        <v>9.86</v>
      </c>
      <c r="L165" s="6">
        <f t="shared" si="7"/>
        <v>9.86</v>
      </c>
      <c r="M165" s="6"/>
      <c r="N165" s="6" t="str">
        <f t="shared" si="6"/>
        <v/>
      </c>
    </row>
    <row r="166" spans="1:14" ht="15.65" customHeight="1" x14ac:dyDescent="0.35">
      <c r="A166" s="169" t="s">
        <v>4943</v>
      </c>
      <c r="B166" s="26" t="s">
        <v>4944</v>
      </c>
      <c r="C166" s="26" t="s">
        <v>5246</v>
      </c>
      <c r="D166" s="14" t="s">
        <v>5247</v>
      </c>
      <c r="E166" s="110">
        <v>4011862777203</v>
      </c>
      <c r="F166" s="110">
        <v>4011862777258</v>
      </c>
      <c r="G166" s="110">
        <v>4011862777265</v>
      </c>
      <c r="H166" s="145"/>
      <c r="I166" s="145">
        <v>1</v>
      </c>
      <c r="J166" s="145">
        <v>25</v>
      </c>
      <c r="K166" s="280">
        <v>15.29</v>
      </c>
      <c r="L166" s="6">
        <f t="shared" si="7"/>
        <v>15.29</v>
      </c>
      <c r="M166" s="6"/>
      <c r="N166" s="6" t="str">
        <f t="shared" si="6"/>
        <v/>
      </c>
    </row>
    <row r="167" spans="1:14" ht="15.65" customHeight="1" x14ac:dyDescent="0.35">
      <c r="A167" s="169" t="s">
        <v>4943</v>
      </c>
      <c r="B167" s="26" t="s">
        <v>4944</v>
      </c>
      <c r="C167" s="26" t="s">
        <v>5248</v>
      </c>
      <c r="D167" s="14" t="s">
        <v>5249</v>
      </c>
      <c r="E167" s="110">
        <v>4011862777302</v>
      </c>
      <c r="F167" s="110">
        <v>4011862777357</v>
      </c>
      <c r="G167" s="110">
        <v>4011862777364</v>
      </c>
      <c r="H167" s="145"/>
      <c r="I167" s="145">
        <v>1</v>
      </c>
      <c r="J167" s="145">
        <v>50</v>
      </c>
      <c r="K167" s="280">
        <v>14.91</v>
      </c>
      <c r="L167" s="6">
        <f t="shared" si="7"/>
        <v>14.91</v>
      </c>
      <c r="M167" s="6"/>
      <c r="N167" s="6" t="str">
        <f t="shared" si="6"/>
        <v/>
      </c>
    </row>
    <row r="168" spans="1:14" ht="15.65" customHeight="1" x14ac:dyDescent="0.35">
      <c r="A168" s="169" t="s">
        <v>4943</v>
      </c>
      <c r="B168" s="26" t="s">
        <v>4944</v>
      </c>
      <c r="C168" s="26" t="s">
        <v>5250</v>
      </c>
      <c r="D168" s="14" t="s">
        <v>5251</v>
      </c>
      <c r="E168" s="110">
        <v>4011862777401</v>
      </c>
      <c r="F168" s="110">
        <v>4011862777456</v>
      </c>
      <c r="G168" s="110">
        <v>4011862777463</v>
      </c>
      <c r="H168" s="145"/>
      <c r="I168" s="145">
        <v>1</v>
      </c>
      <c r="J168" s="145">
        <v>50</v>
      </c>
      <c r="K168" s="280">
        <v>14.61</v>
      </c>
      <c r="L168" s="6">
        <f t="shared" si="7"/>
        <v>14.61</v>
      </c>
      <c r="M168" s="6"/>
      <c r="N168" s="6" t="str">
        <f t="shared" si="6"/>
        <v/>
      </c>
    </row>
    <row r="169" spans="1:14" ht="15.65" customHeight="1" x14ac:dyDescent="0.35">
      <c r="A169" s="169" t="s">
        <v>4943</v>
      </c>
      <c r="B169" s="26" t="s">
        <v>4944</v>
      </c>
      <c r="C169" s="26" t="s">
        <v>5252</v>
      </c>
      <c r="D169" s="14" t="s">
        <v>5253</v>
      </c>
      <c r="E169" s="110">
        <v>4011862777500</v>
      </c>
      <c r="F169" s="110">
        <v>4011862777555</v>
      </c>
      <c r="G169" s="110">
        <v>4011862777562</v>
      </c>
      <c r="H169" s="145"/>
      <c r="I169" s="145">
        <v>1</v>
      </c>
      <c r="J169" s="145">
        <v>25</v>
      </c>
      <c r="K169" s="280">
        <v>20.350000000000001</v>
      </c>
      <c r="L169" s="6">
        <f t="shared" si="7"/>
        <v>20.350000000000001</v>
      </c>
      <c r="M169" s="6"/>
      <c r="N169" s="6" t="str">
        <f t="shared" si="6"/>
        <v/>
      </c>
    </row>
    <row r="170" spans="1:14" ht="15.65" customHeight="1" x14ac:dyDescent="0.35">
      <c r="A170" s="188" t="s">
        <v>4943</v>
      </c>
      <c r="B170" s="26" t="s">
        <v>4944</v>
      </c>
      <c r="C170" s="36" t="s">
        <v>5254</v>
      </c>
      <c r="D170" s="56" t="s">
        <v>5255</v>
      </c>
      <c r="E170" s="110">
        <v>4011862777609</v>
      </c>
      <c r="F170" s="110">
        <v>4011862777654</v>
      </c>
      <c r="G170" s="110">
        <v>4011862777661</v>
      </c>
      <c r="H170" s="145"/>
      <c r="I170" s="145">
        <v>1</v>
      </c>
      <c r="J170" s="145">
        <v>25</v>
      </c>
      <c r="K170" s="280">
        <v>19.52</v>
      </c>
      <c r="L170" s="6">
        <f t="shared" si="7"/>
        <v>19.52</v>
      </c>
      <c r="M170" s="6"/>
      <c r="N170" s="6" t="str">
        <f t="shared" si="6"/>
        <v/>
      </c>
    </row>
    <row r="171" spans="1:14" ht="15.65" customHeight="1" x14ac:dyDescent="0.35">
      <c r="A171" s="188" t="s">
        <v>4943</v>
      </c>
      <c r="B171" s="26" t="s">
        <v>4944</v>
      </c>
      <c r="C171" s="36" t="s">
        <v>5256</v>
      </c>
      <c r="D171" s="56" t="s">
        <v>5257</v>
      </c>
      <c r="E171" s="110">
        <v>4011862777708</v>
      </c>
      <c r="F171" s="110">
        <v>4011862777753</v>
      </c>
      <c r="G171" s="110">
        <v>4011862777760</v>
      </c>
      <c r="H171" s="145"/>
      <c r="I171" s="145">
        <v>10</v>
      </c>
      <c r="J171" s="145">
        <v>100</v>
      </c>
      <c r="K171" s="280">
        <v>2.57</v>
      </c>
      <c r="L171" s="6">
        <f t="shared" si="7"/>
        <v>2.57</v>
      </c>
      <c r="M171" s="6"/>
      <c r="N171" s="6" t="str">
        <f t="shared" si="6"/>
        <v/>
      </c>
    </row>
    <row r="172" spans="1:14" ht="15.65" customHeight="1" x14ac:dyDescent="0.35">
      <c r="A172" s="169" t="s">
        <v>4943</v>
      </c>
      <c r="B172" s="26" t="s">
        <v>4944</v>
      </c>
      <c r="C172" s="26" t="s">
        <v>5258</v>
      </c>
      <c r="D172" s="14" t="s">
        <v>5259</v>
      </c>
      <c r="E172" s="110">
        <v>4011862130800</v>
      </c>
      <c r="F172" s="110">
        <v>4011862130855</v>
      </c>
      <c r="G172" s="110">
        <v>4011862130862</v>
      </c>
      <c r="H172" s="145"/>
      <c r="I172" s="145">
        <v>5</v>
      </c>
      <c r="J172" s="145">
        <v>200</v>
      </c>
      <c r="K172" s="280">
        <v>2.93</v>
      </c>
      <c r="L172" s="6">
        <f t="shared" si="7"/>
        <v>2.93</v>
      </c>
      <c r="M172" s="6"/>
      <c r="N172" s="6" t="str">
        <f t="shared" si="6"/>
        <v/>
      </c>
    </row>
    <row r="173" spans="1:14" ht="15.65" customHeight="1" x14ac:dyDescent="0.35">
      <c r="A173" s="188" t="s">
        <v>4943</v>
      </c>
      <c r="B173" s="26" t="s">
        <v>4944</v>
      </c>
      <c r="C173" s="36" t="s">
        <v>5260</v>
      </c>
      <c r="D173" s="56" t="s">
        <v>5261</v>
      </c>
      <c r="E173" s="110">
        <v>4011862777807</v>
      </c>
      <c r="F173" s="110">
        <v>4011862777821</v>
      </c>
      <c r="G173" s="110">
        <v>4011862777883</v>
      </c>
      <c r="H173" s="145"/>
      <c r="I173" s="145">
        <v>10</v>
      </c>
      <c r="J173" s="145">
        <v>250</v>
      </c>
      <c r="K173" s="280">
        <v>2.64</v>
      </c>
      <c r="L173" s="6">
        <f t="shared" si="7"/>
        <v>2.64</v>
      </c>
      <c r="M173" s="6"/>
      <c r="N173" s="6" t="str">
        <f t="shared" ref="N173:N236" si="8">IF(M173="","",L173*M173)</f>
        <v/>
      </c>
    </row>
    <row r="174" spans="1:14" ht="15.65" customHeight="1" x14ac:dyDescent="0.35">
      <c r="A174" s="169" t="s">
        <v>4943</v>
      </c>
      <c r="B174" s="26" t="s">
        <v>4944</v>
      </c>
      <c r="C174" s="26" t="s">
        <v>5262</v>
      </c>
      <c r="D174" s="14" t="s">
        <v>5263</v>
      </c>
      <c r="E174" s="110">
        <v>4011862130909</v>
      </c>
      <c r="F174" s="110">
        <v>4011862130954</v>
      </c>
      <c r="G174" s="110">
        <v>4011862130961</v>
      </c>
      <c r="H174" s="145"/>
      <c r="I174" s="145">
        <v>5</v>
      </c>
      <c r="J174" s="145">
        <v>200</v>
      </c>
      <c r="K174" s="280">
        <v>3.25</v>
      </c>
      <c r="L174" s="6">
        <f t="shared" si="7"/>
        <v>3.25</v>
      </c>
      <c r="M174" s="6"/>
      <c r="N174" s="6" t="str">
        <f t="shared" si="8"/>
        <v/>
      </c>
    </row>
    <row r="175" spans="1:14" ht="15.65" customHeight="1" x14ac:dyDescent="0.35">
      <c r="A175" s="188" t="s">
        <v>4943</v>
      </c>
      <c r="B175" s="26" t="s">
        <v>4944</v>
      </c>
      <c r="C175" s="36" t="s">
        <v>5264</v>
      </c>
      <c r="D175" s="56" t="s">
        <v>5265</v>
      </c>
      <c r="E175" s="110">
        <v>4011862777906</v>
      </c>
      <c r="F175" s="110">
        <v>4011862777920</v>
      </c>
      <c r="G175" s="110">
        <v>4011862777982</v>
      </c>
      <c r="H175" s="145"/>
      <c r="I175" s="145">
        <v>10</v>
      </c>
      <c r="J175" s="145">
        <v>250</v>
      </c>
      <c r="K175" s="280">
        <v>3.23</v>
      </c>
      <c r="L175" s="6">
        <f t="shared" si="7"/>
        <v>3.23</v>
      </c>
      <c r="M175" s="6"/>
      <c r="N175" s="6" t="str">
        <f t="shared" si="8"/>
        <v/>
      </c>
    </row>
    <row r="176" spans="1:14" ht="15.65" customHeight="1" x14ac:dyDescent="0.35">
      <c r="A176" s="188" t="s">
        <v>4943</v>
      </c>
      <c r="B176" s="26" t="s">
        <v>4944</v>
      </c>
      <c r="C176" s="36" t="s">
        <v>5266</v>
      </c>
      <c r="D176" s="56" t="s">
        <v>5267</v>
      </c>
      <c r="E176" s="110">
        <v>4011862778002</v>
      </c>
      <c r="F176" s="110">
        <v>4011862778026</v>
      </c>
      <c r="G176" s="110">
        <v>4011862778088</v>
      </c>
      <c r="H176" s="145"/>
      <c r="I176" s="145">
        <v>10</v>
      </c>
      <c r="J176" s="145">
        <v>150</v>
      </c>
      <c r="K176" s="280">
        <v>3.96</v>
      </c>
      <c r="L176" s="6">
        <f t="shared" si="7"/>
        <v>3.96</v>
      </c>
      <c r="M176" s="6"/>
      <c r="N176" s="6" t="str">
        <f t="shared" si="8"/>
        <v/>
      </c>
    </row>
    <row r="177" spans="1:14" ht="15.65" customHeight="1" x14ac:dyDescent="0.35">
      <c r="A177" s="188" t="s">
        <v>4943</v>
      </c>
      <c r="B177" s="26" t="s">
        <v>4944</v>
      </c>
      <c r="C177" s="36" t="s">
        <v>5268</v>
      </c>
      <c r="D177" s="56" t="s">
        <v>5269</v>
      </c>
      <c r="E177" s="110">
        <v>4011862778101</v>
      </c>
      <c r="F177" s="110">
        <v>4011862778118</v>
      </c>
      <c r="G177" s="110">
        <v>4011862778187</v>
      </c>
      <c r="H177" s="145"/>
      <c r="I177" s="145">
        <v>5</v>
      </c>
      <c r="J177" s="145">
        <v>150</v>
      </c>
      <c r="K177" s="280">
        <v>7.69</v>
      </c>
      <c r="L177" s="6">
        <f t="shared" si="7"/>
        <v>7.69</v>
      </c>
      <c r="M177" s="6"/>
      <c r="N177" s="6" t="str">
        <f t="shared" si="8"/>
        <v/>
      </c>
    </row>
    <row r="178" spans="1:14" ht="15.65" customHeight="1" x14ac:dyDescent="0.35">
      <c r="A178" s="188" t="s">
        <v>4943</v>
      </c>
      <c r="B178" s="26" t="s">
        <v>4944</v>
      </c>
      <c r="C178" s="36" t="s">
        <v>5270</v>
      </c>
      <c r="D178" s="56" t="s">
        <v>5271</v>
      </c>
      <c r="E178" s="110">
        <v>4011862778200</v>
      </c>
      <c r="F178" s="110">
        <v>4011862778255</v>
      </c>
      <c r="G178" s="110">
        <v>4011862778262</v>
      </c>
      <c r="H178" s="145"/>
      <c r="I178" s="145">
        <v>1</v>
      </c>
      <c r="J178" s="145">
        <v>30</v>
      </c>
      <c r="K178" s="280">
        <v>9.5299999999999994</v>
      </c>
      <c r="L178" s="6">
        <f t="shared" si="7"/>
        <v>9.5299999999999994</v>
      </c>
      <c r="M178" s="6"/>
      <c r="N178" s="6" t="str">
        <f t="shared" si="8"/>
        <v/>
      </c>
    </row>
    <row r="179" spans="1:14" ht="15.65" customHeight="1" x14ac:dyDescent="0.35">
      <c r="A179" s="188" t="s">
        <v>4943</v>
      </c>
      <c r="B179" s="26" t="s">
        <v>4944</v>
      </c>
      <c r="C179" s="36" t="s">
        <v>5272</v>
      </c>
      <c r="D179" s="56" t="s">
        <v>5273</v>
      </c>
      <c r="E179" s="110">
        <v>4011862778309</v>
      </c>
      <c r="F179" s="110" t="s">
        <v>30</v>
      </c>
      <c r="G179" s="110">
        <v>4011862778385</v>
      </c>
      <c r="H179" s="145"/>
      <c r="I179" s="145">
        <v>1</v>
      </c>
      <c r="J179" s="145">
        <v>25</v>
      </c>
      <c r="K179" s="280">
        <v>17.89</v>
      </c>
      <c r="L179" s="6">
        <f t="shared" si="7"/>
        <v>17.89</v>
      </c>
      <c r="M179" s="6"/>
      <c r="N179" s="6" t="str">
        <f t="shared" si="8"/>
        <v/>
      </c>
    </row>
    <row r="180" spans="1:14" ht="15.65" customHeight="1" x14ac:dyDescent="0.35">
      <c r="A180" s="188" t="s">
        <v>4943</v>
      </c>
      <c r="B180" s="26" t="s">
        <v>4944</v>
      </c>
      <c r="C180" s="36" t="s">
        <v>5274</v>
      </c>
      <c r="D180" s="56" t="s">
        <v>5275</v>
      </c>
      <c r="E180" s="110">
        <v>4011862778408</v>
      </c>
      <c r="F180" s="110">
        <v>4011862778453</v>
      </c>
      <c r="G180" s="110">
        <v>4011862778460</v>
      </c>
      <c r="H180" s="145"/>
      <c r="I180" s="145">
        <v>1</v>
      </c>
      <c r="J180" s="145">
        <v>25</v>
      </c>
      <c r="K180" s="280">
        <v>22.52</v>
      </c>
      <c r="L180" s="6">
        <f t="shared" si="7"/>
        <v>22.52</v>
      </c>
      <c r="M180" s="6"/>
      <c r="N180" s="6" t="str">
        <f t="shared" si="8"/>
        <v/>
      </c>
    </row>
    <row r="181" spans="1:14" ht="15.65" customHeight="1" x14ac:dyDescent="0.35">
      <c r="A181" s="169" t="s">
        <v>4943</v>
      </c>
      <c r="B181" s="26" t="s">
        <v>4944</v>
      </c>
      <c r="C181" s="26" t="s">
        <v>5276</v>
      </c>
      <c r="D181" s="14" t="s">
        <v>5277</v>
      </c>
      <c r="E181" s="110">
        <v>4011860000204</v>
      </c>
      <c r="F181" s="110">
        <v>4011860000228</v>
      </c>
      <c r="G181" s="110">
        <v>4011860000280</v>
      </c>
      <c r="H181" s="145"/>
      <c r="I181" s="145">
        <v>10</v>
      </c>
      <c r="J181" s="145">
        <v>100</v>
      </c>
      <c r="K181" s="280">
        <v>2.5299999999999998</v>
      </c>
      <c r="L181" s="6">
        <f t="shared" si="7"/>
        <v>2.5299999999999998</v>
      </c>
      <c r="M181" s="6"/>
      <c r="N181" s="6" t="str">
        <f t="shared" si="8"/>
        <v/>
      </c>
    </row>
    <row r="182" spans="1:14" ht="15.65" customHeight="1" x14ac:dyDescent="0.35">
      <c r="A182" s="169" t="s">
        <v>4943</v>
      </c>
      <c r="B182" s="26" t="s">
        <v>4944</v>
      </c>
      <c r="C182" s="26" t="s">
        <v>5278</v>
      </c>
      <c r="D182" s="14" t="s">
        <v>5279</v>
      </c>
      <c r="E182" s="110">
        <v>4011860000303</v>
      </c>
      <c r="F182" s="110">
        <v>4011860000327</v>
      </c>
      <c r="G182" s="110">
        <v>4011860000389</v>
      </c>
      <c r="H182" s="145"/>
      <c r="I182" s="145">
        <v>10</v>
      </c>
      <c r="J182" s="145">
        <v>250</v>
      </c>
      <c r="K182" s="280">
        <v>2.59</v>
      </c>
      <c r="L182" s="6">
        <f t="shared" si="7"/>
        <v>2.59</v>
      </c>
      <c r="M182" s="6"/>
      <c r="N182" s="6" t="str">
        <f t="shared" si="8"/>
        <v/>
      </c>
    </row>
    <row r="183" spans="1:14" ht="15.65" customHeight="1" x14ac:dyDescent="0.35">
      <c r="A183" s="169" t="s">
        <v>4943</v>
      </c>
      <c r="B183" s="26" t="s">
        <v>4944</v>
      </c>
      <c r="C183" s="26" t="s">
        <v>5280</v>
      </c>
      <c r="D183" s="14" t="s">
        <v>5281</v>
      </c>
      <c r="E183" s="110">
        <v>5054826092607</v>
      </c>
      <c r="F183" s="110">
        <v>5054826092621</v>
      </c>
      <c r="G183" s="110">
        <v>5054826092683</v>
      </c>
      <c r="H183" s="145"/>
      <c r="I183" s="145">
        <v>10</v>
      </c>
      <c r="J183" s="145">
        <v>250</v>
      </c>
      <c r="K183" s="280">
        <v>3.18</v>
      </c>
      <c r="L183" s="6">
        <f t="shared" si="7"/>
        <v>3.18</v>
      </c>
      <c r="M183" s="6"/>
      <c r="N183" s="6" t="str">
        <f t="shared" si="8"/>
        <v/>
      </c>
    </row>
    <row r="184" spans="1:14" ht="15.65" customHeight="1" x14ac:dyDescent="0.35">
      <c r="A184" s="169" t="s">
        <v>4943</v>
      </c>
      <c r="B184" s="26" t="s">
        <v>4944</v>
      </c>
      <c r="C184" s="26" t="s">
        <v>5282</v>
      </c>
      <c r="D184" s="14" t="s">
        <v>5283</v>
      </c>
      <c r="E184" s="110">
        <v>4011860000402</v>
      </c>
      <c r="F184" s="110">
        <v>4011860000426</v>
      </c>
      <c r="G184" s="110">
        <v>4011860000488</v>
      </c>
      <c r="H184" s="145"/>
      <c r="I184" s="145">
        <v>10</v>
      </c>
      <c r="J184" s="145">
        <v>150</v>
      </c>
      <c r="K184" s="280">
        <v>3.87</v>
      </c>
      <c r="L184" s="6">
        <f t="shared" si="7"/>
        <v>3.87</v>
      </c>
      <c r="M184" s="6"/>
      <c r="N184" s="6" t="str">
        <f t="shared" si="8"/>
        <v/>
      </c>
    </row>
    <row r="185" spans="1:14" ht="15.65" customHeight="1" x14ac:dyDescent="0.35">
      <c r="A185" s="169" t="s">
        <v>4943</v>
      </c>
      <c r="B185" s="26" t="s">
        <v>4944</v>
      </c>
      <c r="C185" s="26" t="s">
        <v>5284</v>
      </c>
      <c r="D185" s="14" t="s">
        <v>5285</v>
      </c>
      <c r="E185" s="110">
        <v>4011860497301</v>
      </c>
      <c r="F185" s="110">
        <v>4011860497318</v>
      </c>
      <c r="G185" s="110">
        <v>4011860497387</v>
      </c>
      <c r="H185" s="145"/>
      <c r="I185" s="145">
        <v>5</v>
      </c>
      <c r="J185" s="145">
        <v>150</v>
      </c>
      <c r="K185" s="280">
        <v>7.51</v>
      </c>
      <c r="L185" s="6">
        <f t="shared" si="7"/>
        <v>7.51</v>
      </c>
      <c r="M185" s="6"/>
      <c r="N185" s="6" t="str">
        <f t="shared" si="8"/>
        <v/>
      </c>
    </row>
    <row r="186" spans="1:14" ht="15.65" customHeight="1" x14ac:dyDescent="0.35">
      <c r="A186" s="169" t="s">
        <v>4943</v>
      </c>
      <c r="B186" s="26" t="s">
        <v>4944</v>
      </c>
      <c r="C186" s="26" t="s">
        <v>5286</v>
      </c>
      <c r="D186" s="14" t="s">
        <v>5287</v>
      </c>
      <c r="E186" s="110">
        <v>4011860000501</v>
      </c>
      <c r="F186" s="110"/>
      <c r="G186" s="110">
        <v>4011860000587</v>
      </c>
      <c r="H186" s="145"/>
      <c r="I186" s="145">
        <v>1</v>
      </c>
      <c r="J186" s="145">
        <v>30</v>
      </c>
      <c r="K186" s="280">
        <v>9.2899999999999991</v>
      </c>
      <c r="L186" s="6">
        <f t="shared" si="7"/>
        <v>9.2899999999999991</v>
      </c>
      <c r="M186" s="6"/>
      <c r="N186" s="6" t="str">
        <f t="shared" si="8"/>
        <v/>
      </c>
    </row>
    <row r="187" spans="1:14" ht="15.65" customHeight="1" x14ac:dyDescent="0.35">
      <c r="A187" s="169" t="s">
        <v>4943</v>
      </c>
      <c r="B187" s="26" t="s">
        <v>4944</v>
      </c>
      <c r="C187" s="26" t="s">
        <v>5288</v>
      </c>
      <c r="D187" s="14" t="s">
        <v>5289</v>
      </c>
      <c r="E187" s="110">
        <v>4011860000600</v>
      </c>
      <c r="F187" s="110"/>
      <c r="G187" s="110">
        <v>4011860000686</v>
      </c>
      <c r="H187" s="145"/>
      <c r="I187" s="145">
        <v>1</v>
      </c>
      <c r="J187" s="145">
        <v>25</v>
      </c>
      <c r="K187" s="280">
        <v>17.489999999999998</v>
      </c>
      <c r="L187" s="6">
        <f t="shared" si="7"/>
        <v>17.489999999999998</v>
      </c>
      <c r="M187" s="6"/>
      <c r="N187" s="6" t="str">
        <f t="shared" si="8"/>
        <v/>
      </c>
    </row>
    <row r="188" spans="1:14" ht="15.65" customHeight="1" x14ac:dyDescent="0.35">
      <c r="A188" s="171" t="s">
        <v>4943</v>
      </c>
      <c r="B188" s="35" t="s">
        <v>4944</v>
      </c>
      <c r="C188" s="35" t="s">
        <v>5290</v>
      </c>
      <c r="D188" s="79" t="s">
        <v>5291</v>
      </c>
      <c r="E188" s="115">
        <v>4011860000709</v>
      </c>
      <c r="F188" s="115"/>
      <c r="G188" s="115">
        <v>4011860000785</v>
      </c>
      <c r="H188" s="148"/>
      <c r="I188" s="145">
        <v>1</v>
      </c>
      <c r="J188" s="148">
        <v>25</v>
      </c>
      <c r="K188" s="330">
        <v>22.01</v>
      </c>
      <c r="L188" s="6">
        <f t="shared" si="7"/>
        <v>22.01</v>
      </c>
      <c r="M188" s="6"/>
      <c r="N188" s="6" t="str">
        <f t="shared" si="8"/>
        <v/>
      </c>
    </row>
    <row r="189" spans="1:14" ht="15.65" customHeight="1" x14ac:dyDescent="0.35">
      <c r="A189" s="195" t="s">
        <v>5292</v>
      </c>
      <c r="B189" s="47" t="s">
        <v>4944</v>
      </c>
      <c r="C189" s="94" t="s">
        <v>5293</v>
      </c>
      <c r="D189" s="117" t="s">
        <v>5294</v>
      </c>
      <c r="E189" s="116">
        <v>4011862756000</v>
      </c>
      <c r="F189" s="116">
        <v>4011862756055</v>
      </c>
      <c r="G189" s="116">
        <v>4011862756062</v>
      </c>
      <c r="H189" s="159"/>
      <c r="I189" s="159">
        <v>5</v>
      </c>
      <c r="J189" s="159">
        <v>130</v>
      </c>
      <c r="K189" s="328">
        <v>17.2</v>
      </c>
      <c r="L189" s="6">
        <f t="shared" si="7"/>
        <v>17.2</v>
      </c>
      <c r="M189" s="6"/>
      <c r="N189" s="6" t="str">
        <f t="shared" si="8"/>
        <v/>
      </c>
    </row>
    <row r="190" spans="1:14" ht="15.65" customHeight="1" x14ac:dyDescent="0.35">
      <c r="A190" s="188" t="s">
        <v>5292</v>
      </c>
      <c r="B190" s="26" t="s">
        <v>4944</v>
      </c>
      <c r="C190" s="36" t="s">
        <v>5295</v>
      </c>
      <c r="D190" s="56" t="s">
        <v>5296</v>
      </c>
      <c r="E190" s="110">
        <v>5054826675701</v>
      </c>
      <c r="F190" s="110">
        <v>5054826675718</v>
      </c>
      <c r="G190" s="110">
        <v>5054826675787</v>
      </c>
      <c r="H190" s="145"/>
      <c r="I190" s="145">
        <v>5</v>
      </c>
      <c r="J190" s="145">
        <v>90</v>
      </c>
      <c r="K190" s="280">
        <v>13.8</v>
      </c>
      <c r="L190" s="6">
        <f t="shared" si="7"/>
        <v>13.8</v>
      </c>
      <c r="M190" s="6"/>
      <c r="N190" s="6" t="str">
        <f t="shared" si="8"/>
        <v/>
      </c>
    </row>
    <row r="191" spans="1:14" ht="15.65" customHeight="1" x14ac:dyDescent="0.35">
      <c r="A191" s="188" t="s">
        <v>5292</v>
      </c>
      <c r="B191" s="26" t="s">
        <v>4944</v>
      </c>
      <c r="C191" s="36" t="s">
        <v>5297</v>
      </c>
      <c r="D191" s="56" t="s">
        <v>5298</v>
      </c>
      <c r="E191" s="110">
        <v>4011862756109</v>
      </c>
      <c r="F191" s="110">
        <v>4011862756154</v>
      </c>
      <c r="G191" s="110">
        <v>4011862756185</v>
      </c>
      <c r="H191" s="145"/>
      <c r="I191" s="145">
        <v>5</v>
      </c>
      <c r="J191" s="145">
        <v>90</v>
      </c>
      <c r="K191" s="280">
        <v>15.05</v>
      </c>
      <c r="L191" s="6">
        <f t="shared" si="7"/>
        <v>15.05</v>
      </c>
      <c r="M191" s="6"/>
      <c r="N191" s="6" t="str">
        <f t="shared" si="8"/>
        <v/>
      </c>
    </row>
    <row r="192" spans="1:14" ht="15.65" customHeight="1" x14ac:dyDescent="0.35">
      <c r="A192" s="188" t="s">
        <v>5292</v>
      </c>
      <c r="B192" s="26" t="s">
        <v>4944</v>
      </c>
      <c r="C192" s="36" t="s">
        <v>5299</v>
      </c>
      <c r="D192" s="56" t="s">
        <v>5300</v>
      </c>
      <c r="E192" s="110">
        <v>5054826675800</v>
      </c>
      <c r="F192" s="110">
        <v>5054826675817</v>
      </c>
      <c r="G192" s="110">
        <v>5054826675886</v>
      </c>
      <c r="H192" s="145"/>
      <c r="I192" s="145">
        <v>5</v>
      </c>
      <c r="J192" s="145">
        <v>90</v>
      </c>
      <c r="K192" s="280">
        <v>15.66</v>
      </c>
      <c r="L192" s="6">
        <f t="shared" si="7"/>
        <v>15.66</v>
      </c>
      <c r="M192" s="6"/>
      <c r="N192" s="6" t="str">
        <f t="shared" si="8"/>
        <v/>
      </c>
    </row>
    <row r="193" spans="1:14" ht="15.65" customHeight="1" x14ac:dyDescent="0.35">
      <c r="A193" s="188" t="s">
        <v>5292</v>
      </c>
      <c r="B193" s="26" t="s">
        <v>4944</v>
      </c>
      <c r="C193" s="36" t="s">
        <v>5301</v>
      </c>
      <c r="D193" s="56" t="s">
        <v>5302</v>
      </c>
      <c r="E193" s="110">
        <v>4011862756208</v>
      </c>
      <c r="F193" s="110">
        <v>4011862756253</v>
      </c>
      <c r="G193" s="110">
        <v>4011862756260</v>
      </c>
      <c r="H193" s="145"/>
      <c r="I193" s="145">
        <v>5</v>
      </c>
      <c r="J193" s="145">
        <v>80</v>
      </c>
      <c r="K193" s="280">
        <v>16.95</v>
      </c>
      <c r="L193" s="6">
        <f t="shared" si="7"/>
        <v>16.95</v>
      </c>
      <c r="M193" s="6"/>
      <c r="N193" s="6" t="str">
        <f t="shared" si="8"/>
        <v/>
      </c>
    </row>
    <row r="194" spans="1:14" ht="15.65" customHeight="1" x14ac:dyDescent="0.35">
      <c r="A194" s="188" t="s">
        <v>5292</v>
      </c>
      <c r="B194" s="26" t="s">
        <v>4944</v>
      </c>
      <c r="C194" s="36" t="s">
        <v>5303</v>
      </c>
      <c r="D194" s="56" t="s">
        <v>5304</v>
      </c>
      <c r="E194" s="110">
        <v>4011862756307</v>
      </c>
      <c r="F194" s="110">
        <v>4011862756352</v>
      </c>
      <c r="G194" s="110">
        <v>4011862756369</v>
      </c>
      <c r="H194" s="145"/>
      <c r="I194" s="145">
        <v>5</v>
      </c>
      <c r="J194" s="145">
        <v>60</v>
      </c>
      <c r="K194" s="280">
        <v>16.7</v>
      </c>
      <c r="L194" s="6">
        <f t="shared" si="7"/>
        <v>16.7</v>
      </c>
      <c r="M194" s="6"/>
      <c r="N194" s="6" t="str">
        <f t="shared" si="8"/>
        <v/>
      </c>
    </row>
    <row r="195" spans="1:14" ht="15.65" customHeight="1" x14ac:dyDescent="0.35">
      <c r="A195" s="188" t="s">
        <v>5292</v>
      </c>
      <c r="B195" s="26" t="s">
        <v>4944</v>
      </c>
      <c r="C195" s="36" t="s">
        <v>5305</v>
      </c>
      <c r="D195" s="56" t="s">
        <v>5306</v>
      </c>
      <c r="E195" s="110">
        <v>4011862756406</v>
      </c>
      <c r="F195" s="110">
        <v>4011862756451</v>
      </c>
      <c r="G195" s="110">
        <v>4011862756482</v>
      </c>
      <c r="H195" s="145"/>
      <c r="I195" s="145">
        <v>5</v>
      </c>
      <c r="J195" s="145">
        <v>30</v>
      </c>
      <c r="K195" s="280">
        <v>20.89</v>
      </c>
      <c r="L195" s="6">
        <f t="shared" si="7"/>
        <v>20.89</v>
      </c>
      <c r="M195" s="6"/>
      <c r="N195" s="6" t="str">
        <f t="shared" si="8"/>
        <v/>
      </c>
    </row>
    <row r="196" spans="1:14" ht="15.65" customHeight="1" x14ac:dyDescent="0.35">
      <c r="A196" s="188" t="s">
        <v>5292</v>
      </c>
      <c r="B196" s="26" t="s">
        <v>4944</v>
      </c>
      <c r="C196" s="36" t="s">
        <v>5307</v>
      </c>
      <c r="D196" s="56" t="s">
        <v>5308</v>
      </c>
      <c r="E196" s="110">
        <v>4011862756505</v>
      </c>
      <c r="F196" s="110">
        <v>4011862756550</v>
      </c>
      <c r="G196" s="110">
        <v>4011862756567</v>
      </c>
      <c r="H196" s="145"/>
      <c r="I196" s="145">
        <v>5</v>
      </c>
      <c r="J196" s="145">
        <v>25</v>
      </c>
      <c r="K196" s="280">
        <v>27.34</v>
      </c>
      <c r="L196" s="6">
        <f t="shared" si="7"/>
        <v>27.34</v>
      </c>
      <c r="M196" s="6"/>
      <c r="N196" s="6" t="str">
        <f t="shared" si="8"/>
        <v/>
      </c>
    </row>
    <row r="197" spans="1:14" ht="15.65" customHeight="1" x14ac:dyDescent="0.35">
      <c r="A197" s="188" t="s">
        <v>5292</v>
      </c>
      <c r="B197" s="26" t="s">
        <v>4944</v>
      </c>
      <c r="C197" s="36" t="s">
        <v>5309</v>
      </c>
      <c r="D197" s="56" t="s">
        <v>5310</v>
      </c>
      <c r="E197" s="110">
        <v>4011862756604</v>
      </c>
      <c r="F197" s="110">
        <v>4011862756659</v>
      </c>
      <c r="G197" s="110">
        <v>4011862756666</v>
      </c>
      <c r="H197" s="145"/>
      <c r="I197" s="145">
        <v>1</v>
      </c>
      <c r="J197" s="145">
        <v>15</v>
      </c>
      <c r="K197" s="280">
        <v>39.950000000000003</v>
      </c>
      <c r="L197" s="6">
        <f t="shared" si="7"/>
        <v>39.950000000000003</v>
      </c>
      <c r="M197" s="6"/>
      <c r="N197" s="6" t="str">
        <f t="shared" si="8"/>
        <v/>
      </c>
    </row>
    <row r="198" spans="1:14" ht="15.65" customHeight="1" x14ac:dyDescent="0.35">
      <c r="A198" s="189" t="s">
        <v>5292</v>
      </c>
      <c r="B198" s="35" t="s">
        <v>4944</v>
      </c>
      <c r="C198" s="95" t="s">
        <v>5311</v>
      </c>
      <c r="D198" s="96" t="s">
        <v>5312</v>
      </c>
      <c r="E198" s="115">
        <v>4011862756703</v>
      </c>
      <c r="F198" s="115">
        <v>4011862756758</v>
      </c>
      <c r="G198" s="115">
        <v>4011862756765</v>
      </c>
      <c r="H198" s="148"/>
      <c r="I198" s="148">
        <v>1</v>
      </c>
      <c r="J198" s="148">
        <v>10</v>
      </c>
      <c r="K198" s="330">
        <v>44.07</v>
      </c>
      <c r="L198" s="6">
        <f t="shared" si="7"/>
        <v>44.07</v>
      </c>
      <c r="M198" s="6"/>
      <c r="N198" s="6" t="str">
        <f t="shared" si="8"/>
        <v/>
      </c>
    </row>
    <row r="199" spans="1:14" ht="15.65" customHeight="1" x14ac:dyDescent="0.35">
      <c r="A199" s="360" t="s">
        <v>4943</v>
      </c>
      <c r="B199" s="361" t="s">
        <v>4944</v>
      </c>
      <c r="C199" s="362" t="s">
        <v>11855</v>
      </c>
      <c r="D199" s="363" t="s">
        <v>11856</v>
      </c>
      <c r="E199" s="364"/>
      <c r="F199" s="364"/>
      <c r="G199" s="322"/>
      <c r="H199" s="365"/>
      <c r="I199" s="365"/>
      <c r="J199" s="365"/>
      <c r="K199" s="328">
        <v>3.74</v>
      </c>
      <c r="L199" s="6">
        <f t="shared" si="7"/>
        <v>3.74</v>
      </c>
      <c r="M199" s="6"/>
      <c r="N199" s="6" t="str">
        <f t="shared" si="8"/>
        <v/>
      </c>
    </row>
    <row r="200" spans="1:14" ht="15.65" customHeight="1" x14ac:dyDescent="0.35">
      <c r="A200" s="188" t="s">
        <v>4943</v>
      </c>
      <c r="B200" s="26" t="s">
        <v>4944</v>
      </c>
      <c r="C200" s="36" t="s">
        <v>5313</v>
      </c>
      <c r="D200" s="56" t="s">
        <v>5314</v>
      </c>
      <c r="E200" s="110">
        <v>4011862778606</v>
      </c>
      <c r="F200" s="110">
        <v>4011862778651</v>
      </c>
      <c r="G200" s="110">
        <v>4011862778668</v>
      </c>
      <c r="H200" s="145"/>
      <c r="I200" s="145">
        <v>10</v>
      </c>
      <c r="J200" s="145">
        <v>500</v>
      </c>
      <c r="K200" s="280">
        <v>2.44</v>
      </c>
      <c r="L200" s="6">
        <f t="shared" si="7"/>
        <v>2.44</v>
      </c>
      <c r="M200" s="6"/>
      <c r="N200" s="6" t="str">
        <f t="shared" si="8"/>
        <v/>
      </c>
    </row>
    <row r="201" spans="1:14" ht="15.65" customHeight="1" x14ac:dyDescent="0.35">
      <c r="A201" s="188" t="s">
        <v>4943</v>
      </c>
      <c r="B201" s="26" t="s">
        <v>4944</v>
      </c>
      <c r="C201" s="36" t="s">
        <v>5315</v>
      </c>
      <c r="D201" s="56" t="s">
        <v>5316</v>
      </c>
      <c r="E201" s="110">
        <v>4011862778705</v>
      </c>
      <c r="F201" s="110">
        <v>4011862778750</v>
      </c>
      <c r="G201" s="110">
        <v>4011862778767</v>
      </c>
      <c r="H201" s="145"/>
      <c r="I201" s="145">
        <v>10</v>
      </c>
      <c r="J201" s="145">
        <v>400</v>
      </c>
      <c r="K201" s="280">
        <v>3.67</v>
      </c>
      <c r="L201" s="6">
        <f t="shared" si="7"/>
        <v>3.67</v>
      </c>
      <c r="M201" s="6"/>
      <c r="N201" s="6" t="str">
        <f t="shared" si="8"/>
        <v/>
      </c>
    </row>
    <row r="202" spans="1:14" ht="15.65" customHeight="1" x14ac:dyDescent="0.35">
      <c r="A202" s="188" t="s">
        <v>4943</v>
      </c>
      <c r="B202" s="26" t="s">
        <v>4944</v>
      </c>
      <c r="C202" s="36" t="s">
        <v>5317</v>
      </c>
      <c r="D202" s="56" t="s">
        <v>5318</v>
      </c>
      <c r="E202" s="110">
        <v>4011862778804</v>
      </c>
      <c r="F202" s="110">
        <v>4011862778859</v>
      </c>
      <c r="G202" s="110">
        <v>4011862778866</v>
      </c>
      <c r="H202" s="145"/>
      <c r="I202" s="145">
        <v>10</v>
      </c>
      <c r="J202" s="145">
        <v>400</v>
      </c>
      <c r="K202" s="280">
        <v>9.26</v>
      </c>
      <c r="L202" s="6">
        <f t="shared" si="7"/>
        <v>9.26</v>
      </c>
      <c r="M202" s="6"/>
      <c r="N202" s="6" t="str">
        <f t="shared" si="8"/>
        <v/>
      </c>
    </row>
    <row r="203" spans="1:14" ht="15.65" customHeight="1" x14ac:dyDescent="0.35">
      <c r="A203" s="188" t="s">
        <v>4943</v>
      </c>
      <c r="B203" s="26" t="s">
        <v>4944</v>
      </c>
      <c r="C203" s="36" t="s">
        <v>5319</v>
      </c>
      <c r="D203" s="56" t="s">
        <v>5320</v>
      </c>
      <c r="E203" s="110">
        <v>4011862778903</v>
      </c>
      <c r="F203" s="110">
        <v>4011862778958</v>
      </c>
      <c r="G203" s="110">
        <v>4011862778989</v>
      </c>
      <c r="H203" s="145"/>
      <c r="I203" s="145">
        <v>5</v>
      </c>
      <c r="J203" s="145">
        <v>200</v>
      </c>
      <c r="K203" s="280">
        <v>14.31</v>
      </c>
      <c r="L203" s="6">
        <f t="shared" si="7"/>
        <v>14.31</v>
      </c>
      <c r="M203" s="6"/>
      <c r="N203" s="6" t="str">
        <f t="shared" si="8"/>
        <v/>
      </c>
    </row>
    <row r="204" spans="1:14" ht="15.65" customHeight="1" x14ac:dyDescent="0.35">
      <c r="A204" s="188" t="s">
        <v>4943</v>
      </c>
      <c r="B204" s="26" t="s">
        <v>4944</v>
      </c>
      <c r="C204" s="36" t="s">
        <v>5321</v>
      </c>
      <c r="D204" s="56" t="s">
        <v>5322</v>
      </c>
      <c r="E204" s="110">
        <v>4011862779009</v>
      </c>
      <c r="F204" s="110">
        <v>4011862779054</v>
      </c>
      <c r="G204" s="110">
        <v>4011862779061</v>
      </c>
      <c r="H204" s="145"/>
      <c r="I204" s="145">
        <v>5</v>
      </c>
      <c r="J204" s="145">
        <v>100</v>
      </c>
      <c r="K204" s="280">
        <v>16.18</v>
      </c>
      <c r="L204" s="6">
        <f t="shared" si="7"/>
        <v>16.18</v>
      </c>
      <c r="M204" s="6"/>
      <c r="N204" s="6" t="str">
        <f t="shared" si="8"/>
        <v/>
      </c>
    </row>
    <row r="205" spans="1:14" ht="15.65" customHeight="1" x14ac:dyDescent="0.35">
      <c r="A205" s="188" t="s">
        <v>4943</v>
      </c>
      <c r="B205" s="26" t="s">
        <v>4944</v>
      </c>
      <c r="C205" s="36" t="s">
        <v>5323</v>
      </c>
      <c r="D205" s="56" t="s">
        <v>5324</v>
      </c>
      <c r="E205" s="110">
        <v>4011862779108</v>
      </c>
      <c r="F205" s="110">
        <v>4011862779153</v>
      </c>
      <c r="G205" s="110">
        <v>4011862779160</v>
      </c>
      <c r="H205" s="145"/>
      <c r="I205" s="145">
        <v>1</v>
      </c>
      <c r="J205" s="145">
        <v>50</v>
      </c>
      <c r="K205" s="280">
        <v>23.21</v>
      </c>
      <c r="L205" s="6">
        <f t="shared" si="7"/>
        <v>23.21</v>
      </c>
      <c r="M205" s="6"/>
      <c r="N205" s="6" t="str">
        <f t="shared" si="8"/>
        <v/>
      </c>
    </row>
    <row r="206" spans="1:14" ht="15.65" customHeight="1" x14ac:dyDescent="0.35">
      <c r="A206" s="366" t="s">
        <v>4943</v>
      </c>
      <c r="B206" s="319" t="s">
        <v>4944</v>
      </c>
      <c r="C206" s="367" t="s">
        <v>11857</v>
      </c>
      <c r="D206" s="368" t="s">
        <v>11858</v>
      </c>
      <c r="E206" s="322">
        <v>4011862779207</v>
      </c>
      <c r="F206" s="345"/>
      <c r="G206" s="322">
        <v>4011862779283</v>
      </c>
      <c r="H206" s="329"/>
      <c r="I206" s="329">
        <v>1</v>
      </c>
      <c r="J206" s="329">
        <v>50</v>
      </c>
      <c r="K206" s="280">
        <v>26.6</v>
      </c>
      <c r="L206" s="6">
        <f t="shared" si="7"/>
        <v>26.6</v>
      </c>
      <c r="M206" s="6"/>
      <c r="N206" s="6" t="str">
        <f t="shared" si="8"/>
        <v/>
      </c>
    </row>
    <row r="207" spans="1:14" ht="15.65" customHeight="1" x14ac:dyDescent="0.35">
      <c r="A207" s="188" t="s">
        <v>4943</v>
      </c>
      <c r="B207" s="26" t="s">
        <v>4944</v>
      </c>
      <c r="C207" s="36" t="s">
        <v>5325</v>
      </c>
      <c r="D207" s="56" t="s">
        <v>5326</v>
      </c>
      <c r="E207" s="110">
        <v>4011862779306</v>
      </c>
      <c r="F207" s="110">
        <v>4011862779320</v>
      </c>
      <c r="G207" s="110">
        <v>4011862779382</v>
      </c>
      <c r="H207" s="145"/>
      <c r="I207" s="145">
        <v>10</v>
      </c>
      <c r="J207" s="145">
        <v>500</v>
      </c>
      <c r="K207" s="280">
        <v>5.57</v>
      </c>
      <c r="L207" s="6">
        <f t="shared" si="7"/>
        <v>5.57</v>
      </c>
      <c r="M207" s="6"/>
      <c r="N207" s="6" t="str">
        <f t="shared" si="8"/>
        <v/>
      </c>
    </row>
    <row r="208" spans="1:14" ht="15.65" customHeight="1" x14ac:dyDescent="0.35">
      <c r="A208" s="169" t="s">
        <v>4943</v>
      </c>
      <c r="B208" s="26" t="s">
        <v>4944</v>
      </c>
      <c r="C208" s="26" t="s">
        <v>5327</v>
      </c>
      <c r="D208" s="14" t="s">
        <v>5328</v>
      </c>
      <c r="E208" s="110">
        <v>4011862131005</v>
      </c>
      <c r="F208" s="110">
        <v>4011862131050</v>
      </c>
      <c r="G208" s="110">
        <v>4011862131067</v>
      </c>
      <c r="H208" s="145"/>
      <c r="I208" s="145">
        <v>5</v>
      </c>
      <c r="J208" s="145">
        <v>200</v>
      </c>
      <c r="K208" s="280">
        <v>10.29</v>
      </c>
      <c r="L208" s="6">
        <f t="shared" si="7"/>
        <v>10.29</v>
      </c>
      <c r="M208" s="6"/>
      <c r="N208" s="6" t="str">
        <f t="shared" si="8"/>
        <v/>
      </c>
    </row>
    <row r="209" spans="1:14" ht="15.65" customHeight="1" x14ac:dyDescent="0.35">
      <c r="A209" s="188" t="s">
        <v>4943</v>
      </c>
      <c r="B209" s="26" t="s">
        <v>4944</v>
      </c>
      <c r="C209" s="36" t="s">
        <v>5329</v>
      </c>
      <c r="D209" s="56" t="s">
        <v>5330</v>
      </c>
      <c r="E209" s="110">
        <v>4011862779405</v>
      </c>
      <c r="F209" s="110">
        <v>4011862779429</v>
      </c>
      <c r="G209" s="110">
        <v>4011862779481</v>
      </c>
      <c r="H209" s="145"/>
      <c r="I209" s="145">
        <v>10</v>
      </c>
      <c r="J209" s="145">
        <v>500</v>
      </c>
      <c r="K209" s="280">
        <v>5.57</v>
      </c>
      <c r="L209" s="6">
        <f t="shared" si="7"/>
        <v>5.57</v>
      </c>
      <c r="M209" s="6"/>
      <c r="N209" s="6" t="str">
        <f t="shared" si="8"/>
        <v/>
      </c>
    </row>
    <row r="210" spans="1:14" ht="15.65" customHeight="1" x14ac:dyDescent="0.35">
      <c r="A210" s="169" t="s">
        <v>4943</v>
      </c>
      <c r="B210" s="26" t="s">
        <v>4944</v>
      </c>
      <c r="C210" s="26" t="s">
        <v>5331</v>
      </c>
      <c r="D210" s="14" t="s">
        <v>5332</v>
      </c>
      <c r="E210" s="110">
        <v>4011862131104</v>
      </c>
      <c r="F210" s="110">
        <v>4011862131159</v>
      </c>
      <c r="G210" s="110">
        <v>4011862131166</v>
      </c>
      <c r="H210" s="145"/>
      <c r="I210" s="145">
        <v>5</v>
      </c>
      <c r="J210" s="145">
        <v>200</v>
      </c>
      <c r="K210" s="280">
        <v>11.31</v>
      </c>
      <c r="L210" s="6">
        <f t="shared" si="7"/>
        <v>11.31</v>
      </c>
      <c r="M210" s="6"/>
      <c r="N210" s="6" t="str">
        <f t="shared" si="8"/>
        <v/>
      </c>
    </row>
    <row r="211" spans="1:14" ht="15.65" customHeight="1" x14ac:dyDescent="0.35">
      <c r="A211" s="188" t="s">
        <v>4943</v>
      </c>
      <c r="B211" s="26" t="s">
        <v>4944</v>
      </c>
      <c r="C211" s="36" t="s">
        <v>5333</v>
      </c>
      <c r="D211" s="56" t="s">
        <v>5334</v>
      </c>
      <c r="E211" s="110">
        <v>4011862779504</v>
      </c>
      <c r="F211" s="110">
        <v>4011862779528</v>
      </c>
      <c r="G211" s="110">
        <v>4011862779580</v>
      </c>
      <c r="H211" s="145"/>
      <c r="I211" s="145">
        <v>10</v>
      </c>
      <c r="J211" s="145">
        <v>400</v>
      </c>
      <c r="K211" s="280">
        <v>7.09</v>
      </c>
      <c r="L211" s="6">
        <f t="shared" si="7"/>
        <v>7.09</v>
      </c>
      <c r="M211" s="6"/>
      <c r="N211" s="6" t="str">
        <f t="shared" si="8"/>
        <v/>
      </c>
    </row>
    <row r="212" spans="1:14" ht="15.65" customHeight="1" x14ac:dyDescent="0.35">
      <c r="A212" s="188" t="s">
        <v>4943</v>
      </c>
      <c r="B212" s="26" t="s">
        <v>4944</v>
      </c>
      <c r="C212" s="36" t="s">
        <v>5335</v>
      </c>
      <c r="D212" s="56" t="s">
        <v>5336</v>
      </c>
      <c r="E212" s="110">
        <v>4011862779603</v>
      </c>
      <c r="F212" s="110">
        <v>4011862779658</v>
      </c>
      <c r="G212" s="110">
        <v>4011862779665</v>
      </c>
      <c r="H212" s="145"/>
      <c r="I212" s="145">
        <v>10</v>
      </c>
      <c r="J212" s="145">
        <v>400</v>
      </c>
      <c r="K212" s="280">
        <v>9.42</v>
      </c>
      <c r="L212" s="6">
        <f t="shared" si="7"/>
        <v>9.42</v>
      </c>
      <c r="M212" s="6"/>
      <c r="N212" s="6" t="str">
        <f t="shared" si="8"/>
        <v/>
      </c>
    </row>
    <row r="213" spans="1:14" ht="15.65" customHeight="1" x14ac:dyDescent="0.35">
      <c r="A213" s="188" t="s">
        <v>4943</v>
      </c>
      <c r="B213" s="26" t="s">
        <v>4944</v>
      </c>
      <c r="C213" s="36" t="s">
        <v>5337</v>
      </c>
      <c r="D213" s="56" t="s">
        <v>5338</v>
      </c>
      <c r="E213" s="110">
        <v>4011862779702</v>
      </c>
      <c r="F213" s="110">
        <v>4011862779757</v>
      </c>
      <c r="G213" s="110">
        <v>4011862779764</v>
      </c>
      <c r="H213" s="145"/>
      <c r="I213" s="145">
        <v>5</v>
      </c>
      <c r="J213" s="145">
        <v>200</v>
      </c>
      <c r="K213" s="280">
        <v>14.5</v>
      </c>
      <c r="L213" s="6">
        <f t="shared" si="7"/>
        <v>14.5</v>
      </c>
      <c r="M213" s="6"/>
      <c r="N213" s="6" t="str">
        <f t="shared" si="8"/>
        <v/>
      </c>
    </row>
    <row r="214" spans="1:14" ht="15.65" customHeight="1" x14ac:dyDescent="0.35">
      <c r="A214" s="188" t="s">
        <v>4943</v>
      </c>
      <c r="B214" s="26" t="s">
        <v>4944</v>
      </c>
      <c r="C214" s="36" t="s">
        <v>5339</v>
      </c>
      <c r="D214" s="56" t="s">
        <v>5340</v>
      </c>
      <c r="E214" s="110">
        <v>4011862779801</v>
      </c>
      <c r="F214" s="110">
        <v>4011862779856</v>
      </c>
      <c r="G214" s="110">
        <v>4011862779863</v>
      </c>
      <c r="H214" s="145"/>
      <c r="I214" s="145">
        <v>1</v>
      </c>
      <c r="J214" s="145">
        <v>100</v>
      </c>
      <c r="K214" s="280">
        <v>16.149999999999999</v>
      </c>
      <c r="L214" s="6">
        <f t="shared" si="7"/>
        <v>16.149999999999999</v>
      </c>
      <c r="M214" s="6"/>
      <c r="N214" s="6" t="str">
        <f t="shared" si="8"/>
        <v/>
      </c>
    </row>
    <row r="215" spans="1:14" ht="15.65" customHeight="1" x14ac:dyDescent="0.35">
      <c r="A215" s="188" t="s">
        <v>4943</v>
      </c>
      <c r="B215" s="26" t="s">
        <v>4944</v>
      </c>
      <c r="C215" s="36" t="s">
        <v>5341</v>
      </c>
      <c r="D215" s="56" t="s">
        <v>5342</v>
      </c>
      <c r="E215" s="110">
        <v>4011862779900</v>
      </c>
      <c r="F215" s="110">
        <v>4011862779955</v>
      </c>
      <c r="G215" s="110">
        <v>4011862779962</v>
      </c>
      <c r="H215" s="145"/>
      <c r="I215" s="145">
        <v>1</v>
      </c>
      <c r="J215" s="145">
        <v>50</v>
      </c>
      <c r="K215" s="280">
        <v>25.11</v>
      </c>
      <c r="L215" s="6">
        <f t="shared" si="7"/>
        <v>25.11</v>
      </c>
      <c r="M215" s="6"/>
      <c r="N215" s="6" t="str">
        <f t="shared" si="8"/>
        <v/>
      </c>
    </row>
    <row r="216" spans="1:14" ht="15.65" customHeight="1" x14ac:dyDescent="0.35">
      <c r="A216" s="189" t="s">
        <v>4943</v>
      </c>
      <c r="B216" s="35" t="s">
        <v>4944</v>
      </c>
      <c r="C216" s="95" t="s">
        <v>5343</v>
      </c>
      <c r="D216" s="96" t="s">
        <v>5344</v>
      </c>
      <c r="E216" s="115">
        <v>4011862780005</v>
      </c>
      <c r="F216" s="115">
        <v>4011862780050</v>
      </c>
      <c r="G216" s="115">
        <v>4011862780067</v>
      </c>
      <c r="H216" s="148"/>
      <c r="I216" s="148">
        <v>1</v>
      </c>
      <c r="J216" s="148">
        <v>50</v>
      </c>
      <c r="K216" s="330">
        <v>30.6</v>
      </c>
      <c r="L216" s="6">
        <f t="shared" si="7"/>
        <v>30.6</v>
      </c>
      <c r="M216" s="6"/>
      <c r="N216" s="6" t="str">
        <f t="shared" si="8"/>
        <v/>
      </c>
    </row>
    <row r="217" spans="1:14" ht="15.65" customHeight="1" x14ac:dyDescent="0.35">
      <c r="A217" s="172" t="s">
        <v>5292</v>
      </c>
      <c r="B217" s="47" t="s">
        <v>4944</v>
      </c>
      <c r="C217" s="47" t="s">
        <v>5345</v>
      </c>
      <c r="D217" s="60" t="s">
        <v>5346</v>
      </c>
      <c r="E217" s="116">
        <v>4011862745806</v>
      </c>
      <c r="F217" s="116">
        <v>4011862745851</v>
      </c>
      <c r="G217" s="116">
        <v>4011862745868</v>
      </c>
      <c r="H217" s="159"/>
      <c r="I217" s="159">
        <v>5</v>
      </c>
      <c r="J217" s="159">
        <v>100</v>
      </c>
      <c r="K217" s="328">
        <v>13.98</v>
      </c>
      <c r="L217" s="6">
        <f t="shared" si="7"/>
        <v>13.98</v>
      </c>
      <c r="M217" s="6"/>
      <c r="N217" s="6" t="str">
        <f t="shared" si="8"/>
        <v/>
      </c>
    </row>
    <row r="218" spans="1:14" ht="15.65" customHeight="1" x14ac:dyDescent="0.35">
      <c r="A218" s="169" t="s">
        <v>5292</v>
      </c>
      <c r="B218" s="26" t="s">
        <v>4944</v>
      </c>
      <c r="C218" s="26" t="s">
        <v>5347</v>
      </c>
      <c r="D218" s="14" t="s">
        <v>5348</v>
      </c>
      <c r="E218" s="110">
        <v>4011862745905</v>
      </c>
      <c r="F218" s="110">
        <v>4011862745950</v>
      </c>
      <c r="G218" s="110">
        <v>4011862745967</v>
      </c>
      <c r="H218" s="145"/>
      <c r="I218" s="145">
        <v>5</v>
      </c>
      <c r="J218" s="145">
        <v>100</v>
      </c>
      <c r="K218" s="280">
        <v>13.88</v>
      </c>
      <c r="L218" s="6">
        <f t="shared" si="7"/>
        <v>13.88</v>
      </c>
      <c r="M218" s="6"/>
      <c r="N218" s="6" t="str">
        <f t="shared" si="8"/>
        <v/>
      </c>
    </row>
    <row r="219" spans="1:14" ht="15.65" customHeight="1" x14ac:dyDescent="0.35">
      <c r="A219" s="169" t="s">
        <v>5292</v>
      </c>
      <c r="B219" s="26" t="s">
        <v>4944</v>
      </c>
      <c r="C219" s="26" t="s">
        <v>5349</v>
      </c>
      <c r="D219" s="14" t="s">
        <v>5350</v>
      </c>
      <c r="E219" s="110">
        <v>4011862746001</v>
      </c>
      <c r="F219" s="110">
        <v>4011862746056</v>
      </c>
      <c r="G219" s="110">
        <v>4011862746063</v>
      </c>
      <c r="H219" s="145"/>
      <c r="I219" s="145">
        <v>5</v>
      </c>
      <c r="J219" s="145">
        <v>40</v>
      </c>
      <c r="K219" s="280">
        <v>20.97</v>
      </c>
      <c r="L219" s="6">
        <f t="shared" si="7"/>
        <v>20.97</v>
      </c>
      <c r="M219" s="6"/>
      <c r="N219" s="6" t="str">
        <f t="shared" si="8"/>
        <v/>
      </c>
    </row>
    <row r="220" spans="1:14" ht="15.65" customHeight="1" x14ac:dyDescent="0.35">
      <c r="A220" s="169" t="s">
        <v>5292</v>
      </c>
      <c r="B220" s="26" t="s">
        <v>4944</v>
      </c>
      <c r="C220" s="26" t="s">
        <v>5351</v>
      </c>
      <c r="D220" s="14" t="s">
        <v>5352</v>
      </c>
      <c r="E220" s="110">
        <v>4011862746100</v>
      </c>
      <c r="F220" s="110">
        <v>4011862746155</v>
      </c>
      <c r="G220" s="110">
        <v>4011862746186</v>
      </c>
      <c r="H220" s="145"/>
      <c r="I220" s="145">
        <v>10</v>
      </c>
      <c r="J220" s="145">
        <v>80</v>
      </c>
      <c r="K220" s="280">
        <v>14.06</v>
      </c>
      <c r="L220" s="6">
        <f t="shared" si="7"/>
        <v>14.06</v>
      </c>
      <c r="M220" s="6"/>
      <c r="N220" s="6" t="str">
        <f t="shared" si="8"/>
        <v/>
      </c>
    </row>
    <row r="221" spans="1:14" ht="15.65" customHeight="1" x14ac:dyDescent="0.35">
      <c r="A221" s="169" t="s">
        <v>5292</v>
      </c>
      <c r="B221" s="26" t="s">
        <v>4944</v>
      </c>
      <c r="C221" s="26" t="s">
        <v>5353</v>
      </c>
      <c r="D221" s="14" t="s">
        <v>5354</v>
      </c>
      <c r="E221" s="110">
        <v>4011862746209</v>
      </c>
      <c r="F221" s="110">
        <v>4011862746254</v>
      </c>
      <c r="G221" s="110">
        <v>4011862746285</v>
      </c>
      <c r="H221" s="145"/>
      <c r="I221" s="145">
        <v>5</v>
      </c>
      <c r="J221" s="145">
        <v>60</v>
      </c>
      <c r="K221" s="280">
        <v>21.68</v>
      </c>
      <c r="L221" s="6">
        <f t="shared" si="7"/>
        <v>21.68</v>
      </c>
      <c r="M221" s="6"/>
      <c r="N221" s="6" t="str">
        <f t="shared" si="8"/>
        <v/>
      </c>
    </row>
    <row r="222" spans="1:14" ht="15.65" customHeight="1" x14ac:dyDescent="0.35">
      <c r="A222" s="169" t="s">
        <v>5292</v>
      </c>
      <c r="B222" s="26" t="s">
        <v>4944</v>
      </c>
      <c r="C222" s="26" t="s">
        <v>5355</v>
      </c>
      <c r="D222" s="14" t="s">
        <v>5356</v>
      </c>
      <c r="E222" s="110">
        <v>4011862746308</v>
      </c>
      <c r="F222" s="110">
        <v>4011862746353</v>
      </c>
      <c r="G222" s="110">
        <v>4011862746360</v>
      </c>
      <c r="H222" s="145"/>
      <c r="I222" s="145">
        <v>5</v>
      </c>
      <c r="J222" s="145">
        <v>50</v>
      </c>
      <c r="K222" s="280">
        <v>21.88</v>
      </c>
      <c r="L222" s="6">
        <f t="shared" si="7"/>
        <v>21.88</v>
      </c>
      <c r="M222" s="6"/>
      <c r="N222" s="6" t="str">
        <f t="shared" si="8"/>
        <v/>
      </c>
    </row>
    <row r="223" spans="1:14" ht="15.65" customHeight="1" x14ac:dyDescent="0.35">
      <c r="A223" s="169" t="s">
        <v>5292</v>
      </c>
      <c r="B223" s="26" t="s">
        <v>4944</v>
      </c>
      <c r="C223" s="26" t="s">
        <v>5357</v>
      </c>
      <c r="D223" s="14" t="s">
        <v>5358</v>
      </c>
      <c r="E223" s="110">
        <v>4011862746407</v>
      </c>
      <c r="F223" s="110">
        <v>4011862746452</v>
      </c>
      <c r="G223" s="110">
        <v>4011862746483</v>
      </c>
      <c r="H223" s="145"/>
      <c r="I223" s="145">
        <v>5</v>
      </c>
      <c r="J223" s="145">
        <v>50</v>
      </c>
      <c r="K223" s="280">
        <v>22.73</v>
      </c>
      <c r="L223" s="6">
        <f t="shared" si="7"/>
        <v>22.73</v>
      </c>
      <c r="M223" s="6"/>
      <c r="N223" s="6" t="str">
        <f t="shared" si="8"/>
        <v/>
      </c>
    </row>
    <row r="224" spans="1:14" ht="15.65" customHeight="1" x14ac:dyDescent="0.35">
      <c r="A224" s="169" t="s">
        <v>5292</v>
      </c>
      <c r="B224" s="26" t="s">
        <v>4944</v>
      </c>
      <c r="C224" s="26" t="s">
        <v>5359</v>
      </c>
      <c r="D224" s="14" t="s">
        <v>5360</v>
      </c>
      <c r="E224" s="110">
        <v>4011862746506</v>
      </c>
      <c r="F224" s="110">
        <v>4011862746551</v>
      </c>
      <c r="G224" s="110">
        <v>4011862746568</v>
      </c>
      <c r="H224" s="145"/>
      <c r="I224" s="145">
        <v>5</v>
      </c>
      <c r="J224" s="145">
        <v>30</v>
      </c>
      <c r="K224" s="280">
        <v>34.200000000000003</v>
      </c>
      <c r="L224" s="6">
        <f t="shared" si="7"/>
        <v>34.200000000000003</v>
      </c>
      <c r="M224" s="6"/>
      <c r="N224" s="6" t="str">
        <f t="shared" si="8"/>
        <v/>
      </c>
    </row>
    <row r="225" spans="1:14" ht="15.65" customHeight="1" x14ac:dyDescent="0.35">
      <c r="A225" s="169" t="s">
        <v>5292</v>
      </c>
      <c r="B225" s="26" t="s">
        <v>4944</v>
      </c>
      <c r="C225" s="26" t="s">
        <v>5361</v>
      </c>
      <c r="D225" s="14" t="s">
        <v>5362</v>
      </c>
      <c r="E225" s="110">
        <v>4011862746605</v>
      </c>
      <c r="F225" s="110">
        <v>4011862746650</v>
      </c>
      <c r="G225" s="110">
        <v>4011862746667</v>
      </c>
      <c r="H225" s="145"/>
      <c r="I225" s="145">
        <v>1</v>
      </c>
      <c r="J225" s="145">
        <v>15</v>
      </c>
      <c r="K225" s="280">
        <v>45.46</v>
      </c>
      <c r="L225" s="6">
        <f t="shared" ref="L225:L288" si="9">IF(K225="","",K225*$L$1*$L$2*$L$3*$L$4*$L$5)</f>
        <v>45.46</v>
      </c>
      <c r="M225" s="6"/>
      <c r="N225" s="6" t="str">
        <f t="shared" si="8"/>
        <v/>
      </c>
    </row>
    <row r="226" spans="1:14" ht="15.65" customHeight="1" x14ac:dyDescent="0.35">
      <c r="A226" s="169" t="s">
        <v>5292</v>
      </c>
      <c r="B226" s="26" t="s">
        <v>4944</v>
      </c>
      <c r="C226" s="26" t="s">
        <v>5363</v>
      </c>
      <c r="D226" s="14" t="s">
        <v>5364</v>
      </c>
      <c r="E226" s="110">
        <v>4011862746704</v>
      </c>
      <c r="F226" s="110">
        <v>4011862746759</v>
      </c>
      <c r="G226" s="110">
        <v>4011862746766</v>
      </c>
      <c r="H226" s="145"/>
      <c r="I226" s="145">
        <v>1</v>
      </c>
      <c r="J226" s="145">
        <v>10</v>
      </c>
      <c r="K226" s="280">
        <v>62.04</v>
      </c>
      <c r="L226" s="6">
        <f t="shared" si="9"/>
        <v>62.04</v>
      </c>
      <c r="M226" s="6"/>
      <c r="N226" s="6" t="str">
        <f t="shared" si="8"/>
        <v/>
      </c>
    </row>
    <row r="227" spans="1:14" ht="15.65" customHeight="1" x14ac:dyDescent="0.35">
      <c r="A227" s="188" t="s">
        <v>5292</v>
      </c>
      <c r="B227" s="26" t="s">
        <v>4944</v>
      </c>
      <c r="C227" s="36" t="s">
        <v>5365</v>
      </c>
      <c r="D227" s="56" t="s">
        <v>5366</v>
      </c>
      <c r="E227" s="110">
        <v>4011862746803</v>
      </c>
      <c r="F227" s="110">
        <v>4011862746858</v>
      </c>
      <c r="G227" s="110">
        <v>4011862746865</v>
      </c>
      <c r="H227" s="145"/>
      <c r="I227" s="145">
        <v>1</v>
      </c>
      <c r="J227" s="145">
        <v>5</v>
      </c>
      <c r="K227" s="280">
        <v>89.79</v>
      </c>
      <c r="L227" s="6">
        <f t="shared" si="9"/>
        <v>89.79</v>
      </c>
      <c r="M227" s="6"/>
      <c r="N227" s="6" t="str">
        <f t="shared" si="8"/>
        <v/>
      </c>
    </row>
    <row r="228" spans="1:14" ht="15.65" customHeight="1" x14ac:dyDescent="0.35">
      <c r="A228" s="188" t="s">
        <v>5292</v>
      </c>
      <c r="B228" s="26" t="s">
        <v>4944</v>
      </c>
      <c r="C228" s="36" t="s">
        <v>5367</v>
      </c>
      <c r="D228" s="56" t="s">
        <v>5368</v>
      </c>
      <c r="E228" s="110">
        <v>5054826045801</v>
      </c>
      <c r="F228" s="110">
        <v>5054826045818</v>
      </c>
      <c r="G228" s="110">
        <v>5054826045887</v>
      </c>
      <c r="H228" s="145"/>
      <c r="I228" s="145">
        <v>5</v>
      </c>
      <c r="J228" s="145">
        <v>40</v>
      </c>
      <c r="K228" s="280">
        <v>35.840000000000003</v>
      </c>
      <c r="L228" s="6">
        <f t="shared" si="9"/>
        <v>35.840000000000003</v>
      </c>
      <c r="M228" s="6"/>
      <c r="N228" s="6" t="str">
        <f t="shared" si="8"/>
        <v/>
      </c>
    </row>
    <row r="229" spans="1:14" ht="15.65" customHeight="1" x14ac:dyDescent="0.35">
      <c r="A229" s="188" t="s">
        <v>5292</v>
      </c>
      <c r="B229" s="26" t="s">
        <v>4944</v>
      </c>
      <c r="C229" s="36" t="s">
        <v>5369</v>
      </c>
      <c r="D229" s="56" t="s">
        <v>5370</v>
      </c>
      <c r="E229" s="110">
        <v>5054826058603</v>
      </c>
      <c r="F229" s="110">
        <v>5054826058610</v>
      </c>
      <c r="G229" s="110">
        <v>5054826058689</v>
      </c>
      <c r="H229" s="145"/>
      <c r="I229" s="145">
        <v>5</v>
      </c>
      <c r="J229" s="145">
        <v>40</v>
      </c>
      <c r="K229" s="280">
        <v>40.200000000000003</v>
      </c>
      <c r="L229" s="6">
        <f t="shared" si="9"/>
        <v>40.200000000000003</v>
      </c>
      <c r="M229" s="6"/>
      <c r="N229" s="6" t="str">
        <f t="shared" si="8"/>
        <v/>
      </c>
    </row>
    <row r="230" spans="1:14" ht="15.65" customHeight="1" x14ac:dyDescent="0.35">
      <c r="A230" s="188" t="s">
        <v>5292</v>
      </c>
      <c r="B230" s="26" t="s">
        <v>4944</v>
      </c>
      <c r="C230" s="36" t="s">
        <v>5371</v>
      </c>
      <c r="D230" s="56" t="s">
        <v>5372</v>
      </c>
      <c r="E230" s="110">
        <v>5054826114309</v>
      </c>
      <c r="F230" s="110">
        <v>5054826114316</v>
      </c>
      <c r="G230" s="110">
        <v>5054826114385</v>
      </c>
      <c r="H230" s="145"/>
      <c r="I230" s="145">
        <v>5</v>
      </c>
      <c r="J230" s="145">
        <v>30</v>
      </c>
      <c r="K230" s="280">
        <v>44</v>
      </c>
      <c r="L230" s="6">
        <f t="shared" si="9"/>
        <v>44</v>
      </c>
      <c r="M230" s="6"/>
      <c r="N230" s="6" t="str">
        <f t="shared" si="8"/>
        <v/>
      </c>
    </row>
    <row r="231" spans="1:14" ht="15.65" customHeight="1" x14ac:dyDescent="0.35">
      <c r="A231" s="169" t="s">
        <v>5292</v>
      </c>
      <c r="B231" s="26" t="s">
        <v>4944</v>
      </c>
      <c r="C231" s="26" t="s">
        <v>5373</v>
      </c>
      <c r="D231" s="14" t="s">
        <v>5374</v>
      </c>
      <c r="E231" s="110">
        <v>4011862746902</v>
      </c>
      <c r="F231" s="110">
        <v>4011862746957</v>
      </c>
      <c r="G231" s="110">
        <v>4011862746964</v>
      </c>
      <c r="H231" s="145"/>
      <c r="I231" s="145">
        <v>5</v>
      </c>
      <c r="J231" s="145">
        <v>80</v>
      </c>
      <c r="K231" s="280">
        <v>8.7799999999999994</v>
      </c>
      <c r="L231" s="6">
        <f t="shared" si="9"/>
        <v>8.7799999999999994</v>
      </c>
      <c r="M231" s="6"/>
      <c r="N231" s="6" t="str">
        <f t="shared" si="8"/>
        <v/>
      </c>
    </row>
    <row r="232" spans="1:14" ht="15.65" customHeight="1" x14ac:dyDescent="0.35">
      <c r="A232" s="169" t="s">
        <v>5292</v>
      </c>
      <c r="B232" s="26" t="s">
        <v>4944</v>
      </c>
      <c r="C232" s="26" t="s">
        <v>5375</v>
      </c>
      <c r="D232" s="14" t="s">
        <v>5376</v>
      </c>
      <c r="E232" s="110">
        <v>4011862747008</v>
      </c>
      <c r="F232" s="110">
        <v>4011862747053</v>
      </c>
      <c r="G232" s="110">
        <v>4011862747084</v>
      </c>
      <c r="H232" s="145"/>
      <c r="I232" s="145">
        <v>5</v>
      </c>
      <c r="J232" s="145">
        <v>100</v>
      </c>
      <c r="K232" s="280">
        <v>8.7799999999999994</v>
      </c>
      <c r="L232" s="6">
        <f t="shared" si="9"/>
        <v>8.7799999999999994</v>
      </c>
      <c r="M232" s="6"/>
      <c r="N232" s="6" t="str">
        <f t="shared" si="8"/>
        <v/>
      </c>
    </row>
    <row r="233" spans="1:14" ht="15.65" customHeight="1" x14ac:dyDescent="0.35">
      <c r="A233" s="169" t="s">
        <v>5292</v>
      </c>
      <c r="B233" s="26" t="s">
        <v>4944</v>
      </c>
      <c r="C233" s="26" t="s">
        <v>5377</v>
      </c>
      <c r="D233" s="14" t="s">
        <v>5378</v>
      </c>
      <c r="E233" s="110">
        <v>4011862747107</v>
      </c>
      <c r="F233" s="110">
        <v>4011862747152</v>
      </c>
      <c r="G233" s="110">
        <v>4011862747169</v>
      </c>
      <c r="H233" s="145"/>
      <c r="I233" s="145">
        <v>5</v>
      </c>
      <c r="J233" s="145">
        <v>50</v>
      </c>
      <c r="K233" s="280">
        <v>20.16</v>
      </c>
      <c r="L233" s="6">
        <f t="shared" si="9"/>
        <v>20.16</v>
      </c>
      <c r="M233" s="6"/>
      <c r="N233" s="6" t="str">
        <f t="shared" si="8"/>
        <v/>
      </c>
    </row>
    <row r="234" spans="1:14" ht="15.65" customHeight="1" x14ac:dyDescent="0.35">
      <c r="A234" s="169" t="s">
        <v>5292</v>
      </c>
      <c r="B234" s="26" t="s">
        <v>4944</v>
      </c>
      <c r="C234" s="26" t="s">
        <v>5379</v>
      </c>
      <c r="D234" s="14" t="s">
        <v>5380</v>
      </c>
      <c r="E234" s="110">
        <v>4011862747206</v>
      </c>
      <c r="F234" s="110">
        <v>4011862747251</v>
      </c>
      <c r="G234" s="110">
        <v>4011862747282</v>
      </c>
      <c r="H234" s="145"/>
      <c r="I234" s="145">
        <v>5</v>
      </c>
      <c r="J234" s="145">
        <v>80</v>
      </c>
      <c r="K234" s="280">
        <v>8.76</v>
      </c>
      <c r="L234" s="6">
        <f t="shared" si="9"/>
        <v>8.76</v>
      </c>
      <c r="M234" s="6"/>
      <c r="N234" s="6" t="str">
        <f t="shared" si="8"/>
        <v/>
      </c>
    </row>
    <row r="235" spans="1:14" ht="15.65" customHeight="1" x14ac:dyDescent="0.35">
      <c r="A235" s="169" t="s">
        <v>5292</v>
      </c>
      <c r="B235" s="26" t="s">
        <v>4944</v>
      </c>
      <c r="C235" s="26" t="s">
        <v>5381</v>
      </c>
      <c r="D235" s="14" t="s">
        <v>5382</v>
      </c>
      <c r="E235" s="110">
        <v>4011862747305</v>
      </c>
      <c r="F235" s="110">
        <v>4011862747350</v>
      </c>
      <c r="G235" s="110">
        <v>4011862747367</v>
      </c>
      <c r="H235" s="145"/>
      <c r="I235" s="145">
        <v>5</v>
      </c>
      <c r="J235" s="145">
        <v>40</v>
      </c>
      <c r="K235" s="280">
        <v>20.18</v>
      </c>
      <c r="L235" s="6">
        <f t="shared" si="9"/>
        <v>20.18</v>
      </c>
      <c r="M235" s="6"/>
      <c r="N235" s="6" t="str">
        <f t="shared" si="8"/>
        <v/>
      </c>
    </row>
    <row r="236" spans="1:14" ht="15.65" customHeight="1" x14ac:dyDescent="0.35">
      <c r="A236" s="169" t="s">
        <v>5292</v>
      </c>
      <c r="B236" s="26" t="s">
        <v>4944</v>
      </c>
      <c r="C236" s="26" t="s">
        <v>5383</v>
      </c>
      <c r="D236" s="14" t="s">
        <v>5384</v>
      </c>
      <c r="E236" s="110">
        <v>4011862747404</v>
      </c>
      <c r="F236" s="110">
        <v>4011862747459</v>
      </c>
      <c r="G236" s="110">
        <v>4011862747480</v>
      </c>
      <c r="H236" s="145"/>
      <c r="I236" s="145">
        <v>10</v>
      </c>
      <c r="J236" s="145">
        <v>80</v>
      </c>
      <c r="K236" s="280">
        <v>18.89</v>
      </c>
      <c r="L236" s="6">
        <f t="shared" si="9"/>
        <v>18.89</v>
      </c>
      <c r="M236" s="6"/>
      <c r="N236" s="6" t="str">
        <f t="shared" si="8"/>
        <v/>
      </c>
    </row>
    <row r="237" spans="1:14" ht="15.65" customHeight="1" x14ac:dyDescent="0.35">
      <c r="A237" s="169" t="s">
        <v>5292</v>
      </c>
      <c r="B237" s="26" t="s">
        <v>4944</v>
      </c>
      <c r="C237" s="26" t="s">
        <v>5385</v>
      </c>
      <c r="D237" s="14" t="s">
        <v>5386</v>
      </c>
      <c r="E237" s="110">
        <v>4011862747503</v>
      </c>
      <c r="F237" s="110">
        <v>4011862747558</v>
      </c>
      <c r="G237" s="110">
        <v>4011862747565</v>
      </c>
      <c r="H237" s="145"/>
      <c r="I237" s="145">
        <v>5</v>
      </c>
      <c r="J237" s="145">
        <v>60</v>
      </c>
      <c r="K237" s="280">
        <v>21.45</v>
      </c>
      <c r="L237" s="6">
        <f t="shared" si="9"/>
        <v>21.45</v>
      </c>
      <c r="M237" s="6"/>
      <c r="N237" s="6" t="str">
        <f t="shared" ref="N237:N300" si="10">IF(M237="","",L237*M237)</f>
        <v/>
      </c>
    </row>
    <row r="238" spans="1:14" ht="15.65" customHeight="1" x14ac:dyDescent="0.35">
      <c r="A238" s="169" t="s">
        <v>5292</v>
      </c>
      <c r="B238" s="26" t="s">
        <v>4944</v>
      </c>
      <c r="C238" s="26" t="s">
        <v>5387</v>
      </c>
      <c r="D238" s="14" t="s">
        <v>5388</v>
      </c>
      <c r="E238" s="110">
        <v>4011862747602</v>
      </c>
      <c r="F238" s="110">
        <v>4011862747657</v>
      </c>
      <c r="G238" s="110">
        <v>4011862747664</v>
      </c>
      <c r="H238" s="145"/>
      <c r="I238" s="145">
        <v>5</v>
      </c>
      <c r="J238" s="145">
        <v>60</v>
      </c>
      <c r="K238" s="280">
        <v>22.55</v>
      </c>
      <c r="L238" s="6">
        <f t="shared" si="9"/>
        <v>22.55</v>
      </c>
      <c r="M238" s="6"/>
      <c r="N238" s="6" t="str">
        <f t="shared" si="10"/>
        <v/>
      </c>
    </row>
    <row r="239" spans="1:14" ht="15.65" customHeight="1" x14ac:dyDescent="0.35">
      <c r="A239" s="169" t="s">
        <v>5292</v>
      </c>
      <c r="B239" s="26" t="s">
        <v>4944</v>
      </c>
      <c r="C239" s="26" t="s">
        <v>5389</v>
      </c>
      <c r="D239" s="14" t="s">
        <v>5390</v>
      </c>
      <c r="E239" s="110">
        <v>4011862747701</v>
      </c>
      <c r="F239" s="110">
        <v>4011862747756</v>
      </c>
      <c r="G239" s="110">
        <v>4011862747787</v>
      </c>
      <c r="H239" s="145"/>
      <c r="I239" s="145">
        <v>5</v>
      </c>
      <c r="J239" s="145">
        <v>50</v>
      </c>
      <c r="K239" s="280">
        <v>13.81</v>
      </c>
      <c r="L239" s="6">
        <f t="shared" si="9"/>
        <v>13.81</v>
      </c>
      <c r="M239" s="6"/>
      <c r="N239" s="6" t="str">
        <f t="shared" si="10"/>
        <v/>
      </c>
    </row>
    <row r="240" spans="1:14" ht="15.65" customHeight="1" x14ac:dyDescent="0.35">
      <c r="A240" s="169" t="s">
        <v>5292</v>
      </c>
      <c r="B240" s="26" t="s">
        <v>4944</v>
      </c>
      <c r="C240" s="26" t="s">
        <v>5391</v>
      </c>
      <c r="D240" s="14" t="s">
        <v>5392</v>
      </c>
      <c r="E240" s="110">
        <v>4011862747800</v>
      </c>
      <c r="F240" s="110">
        <v>4011862747855</v>
      </c>
      <c r="G240" s="110">
        <v>4011862747862</v>
      </c>
      <c r="H240" s="145"/>
      <c r="I240" s="145">
        <v>5</v>
      </c>
      <c r="J240" s="145">
        <v>40</v>
      </c>
      <c r="K240" s="280">
        <v>21.88</v>
      </c>
      <c r="L240" s="6">
        <f t="shared" si="9"/>
        <v>21.88</v>
      </c>
      <c r="M240" s="6"/>
      <c r="N240" s="6" t="str">
        <f t="shared" si="10"/>
        <v/>
      </c>
    </row>
    <row r="241" spans="1:14" ht="15.65" customHeight="1" x14ac:dyDescent="0.35">
      <c r="A241" s="169" t="s">
        <v>5292</v>
      </c>
      <c r="B241" s="26" t="s">
        <v>4944</v>
      </c>
      <c r="C241" s="26" t="s">
        <v>5393</v>
      </c>
      <c r="D241" s="14" t="s">
        <v>5394</v>
      </c>
      <c r="E241" s="110">
        <v>4011862747909</v>
      </c>
      <c r="F241" s="110">
        <v>4011862747954</v>
      </c>
      <c r="G241" s="110">
        <v>4011862747985</v>
      </c>
      <c r="H241" s="145"/>
      <c r="I241" s="145">
        <v>5</v>
      </c>
      <c r="J241" s="145">
        <v>30</v>
      </c>
      <c r="K241" s="280">
        <v>24.5</v>
      </c>
      <c r="L241" s="6">
        <f t="shared" si="9"/>
        <v>24.5</v>
      </c>
      <c r="M241" s="6"/>
      <c r="N241" s="6" t="str">
        <f t="shared" si="10"/>
        <v/>
      </c>
    </row>
    <row r="242" spans="1:14" ht="15.65" customHeight="1" x14ac:dyDescent="0.35">
      <c r="A242" s="169" t="s">
        <v>5292</v>
      </c>
      <c r="B242" s="26" t="s">
        <v>4944</v>
      </c>
      <c r="C242" s="26" t="s">
        <v>5395</v>
      </c>
      <c r="D242" s="14" t="s">
        <v>5396</v>
      </c>
      <c r="E242" s="110">
        <v>4011862748005</v>
      </c>
      <c r="F242" s="110">
        <v>4011862748050</v>
      </c>
      <c r="G242" s="110">
        <v>4011862748067</v>
      </c>
      <c r="H242" s="145"/>
      <c r="I242" s="145">
        <v>1</v>
      </c>
      <c r="J242" s="145">
        <v>15</v>
      </c>
      <c r="K242" s="280">
        <v>41.51</v>
      </c>
      <c r="L242" s="6">
        <f t="shared" si="9"/>
        <v>41.51</v>
      </c>
      <c r="M242" s="6"/>
      <c r="N242" s="6" t="str">
        <f t="shared" si="10"/>
        <v/>
      </c>
    </row>
    <row r="243" spans="1:14" ht="15.65" customHeight="1" x14ac:dyDescent="0.35">
      <c r="A243" s="169" t="s">
        <v>5292</v>
      </c>
      <c r="B243" s="26" t="s">
        <v>4944</v>
      </c>
      <c r="C243" s="26" t="s">
        <v>5397</v>
      </c>
      <c r="D243" s="14" t="s">
        <v>5398</v>
      </c>
      <c r="E243" s="110">
        <v>4011862748104</v>
      </c>
      <c r="F243" s="110">
        <v>4011862748159</v>
      </c>
      <c r="G243" s="110">
        <v>4011862748166</v>
      </c>
      <c r="H243" s="145"/>
      <c r="I243" s="145">
        <v>1</v>
      </c>
      <c r="J243" s="145">
        <v>12</v>
      </c>
      <c r="K243" s="280">
        <v>53.55</v>
      </c>
      <c r="L243" s="6">
        <f t="shared" si="9"/>
        <v>53.55</v>
      </c>
      <c r="M243" s="6"/>
      <c r="N243" s="6" t="str">
        <f t="shared" si="10"/>
        <v/>
      </c>
    </row>
    <row r="244" spans="1:14" ht="15.65" customHeight="1" x14ac:dyDescent="0.35">
      <c r="A244" s="188" t="s">
        <v>5292</v>
      </c>
      <c r="B244" s="26" t="s">
        <v>4944</v>
      </c>
      <c r="C244" s="36" t="s">
        <v>5399</v>
      </c>
      <c r="D244" s="56" t="s">
        <v>5400</v>
      </c>
      <c r="E244" s="110">
        <v>4011862748203</v>
      </c>
      <c r="F244" s="110">
        <v>4011862748258</v>
      </c>
      <c r="G244" s="110">
        <v>4011862748265</v>
      </c>
      <c r="H244" s="145"/>
      <c r="I244" s="145">
        <v>1</v>
      </c>
      <c r="J244" s="145">
        <v>7</v>
      </c>
      <c r="K244" s="280">
        <v>85.11</v>
      </c>
      <c r="L244" s="6">
        <f t="shared" si="9"/>
        <v>85.11</v>
      </c>
      <c r="M244" s="6"/>
      <c r="N244" s="6" t="str">
        <f t="shared" si="10"/>
        <v/>
      </c>
    </row>
    <row r="245" spans="1:14" ht="15.65" customHeight="1" x14ac:dyDescent="0.35">
      <c r="A245" s="366" t="s">
        <v>5292</v>
      </c>
      <c r="B245" s="319" t="s">
        <v>4944</v>
      </c>
      <c r="C245" s="319" t="s">
        <v>11859</v>
      </c>
      <c r="D245" s="368" t="s">
        <v>11860</v>
      </c>
      <c r="E245" s="322">
        <v>5050027829509</v>
      </c>
      <c r="F245" s="345">
        <v>5050027829523</v>
      </c>
      <c r="G245" s="322">
        <v>5050027829585</v>
      </c>
      <c r="H245" s="329"/>
      <c r="I245" s="329">
        <v>10</v>
      </c>
      <c r="J245" s="329">
        <v>80</v>
      </c>
      <c r="K245" s="280">
        <v>9.56</v>
      </c>
      <c r="L245" s="6">
        <f t="shared" si="9"/>
        <v>9.56</v>
      </c>
      <c r="M245" s="6"/>
      <c r="N245" s="6" t="str">
        <f t="shared" si="10"/>
        <v/>
      </c>
    </row>
    <row r="246" spans="1:14" ht="15.65" customHeight="1" x14ac:dyDescent="0.35">
      <c r="A246" s="170" t="s">
        <v>5292</v>
      </c>
      <c r="B246" s="26" t="s">
        <v>4944</v>
      </c>
      <c r="C246" s="29" t="s">
        <v>5401</v>
      </c>
      <c r="D246" s="15" t="s">
        <v>5402</v>
      </c>
      <c r="E246" s="131">
        <v>4011862748302</v>
      </c>
      <c r="F246" s="131">
        <v>4011862748357</v>
      </c>
      <c r="G246" s="131">
        <v>4011862748364</v>
      </c>
      <c r="H246" s="147"/>
      <c r="I246" s="147">
        <v>1</v>
      </c>
      <c r="J246" s="147">
        <v>30</v>
      </c>
      <c r="K246" s="280">
        <v>36.39</v>
      </c>
      <c r="L246" s="6">
        <f t="shared" si="9"/>
        <v>36.39</v>
      </c>
      <c r="M246" s="6"/>
      <c r="N246" s="6" t="str">
        <f t="shared" si="10"/>
        <v/>
      </c>
    </row>
    <row r="247" spans="1:14" ht="15.65" customHeight="1" x14ac:dyDescent="0.35">
      <c r="A247" s="173" t="s">
        <v>5292</v>
      </c>
      <c r="B247" s="26" t="s">
        <v>4944</v>
      </c>
      <c r="C247" s="39" t="s">
        <v>5403</v>
      </c>
      <c r="D247" s="55" t="s">
        <v>5404</v>
      </c>
      <c r="E247" s="108">
        <v>4011862748401</v>
      </c>
      <c r="F247" s="108">
        <v>4011862748456</v>
      </c>
      <c r="G247" s="108">
        <v>4011862748463</v>
      </c>
      <c r="H247" s="150"/>
      <c r="I247" s="150">
        <v>1</v>
      </c>
      <c r="J247" s="150">
        <v>25</v>
      </c>
      <c r="K247" s="280">
        <v>40.68</v>
      </c>
      <c r="L247" s="6">
        <f t="shared" si="9"/>
        <v>40.68</v>
      </c>
      <c r="M247" s="6"/>
      <c r="N247" s="6" t="str">
        <f t="shared" si="10"/>
        <v/>
      </c>
    </row>
    <row r="248" spans="1:14" ht="15.65" customHeight="1" x14ac:dyDescent="0.35">
      <c r="A248" s="169" t="s">
        <v>5292</v>
      </c>
      <c r="B248" s="26" t="s">
        <v>4944</v>
      </c>
      <c r="C248" s="26" t="s">
        <v>5405</v>
      </c>
      <c r="D248" s="14" t="s">
        <v>5406</v>
      </c>
      <c r="E248" s="110">
        <v>4011862749200</v>
      </c>
      <c r="F248" s="110">
        <v>4011862749255</v>
      </c>
      <c r="G248" s="110">
        <v>4011862749262</v>
      </c>
      <c r="H248" s="145"/>
      <c r="I248" s="145">
        <v>5</v>
      </c>
      <c r="J248" s="145">
        <v>50</v>
      </c>
      <c r="K248" s="280">
        <v>25.08</v>
      </c>
      <c r="L248" s="6">
        <f t="shared" si="9"/>
        <v>25.08</v>
      </c>
      <c r="M248" s="6"/>
      <c r="N248" s="6" t="str">
        <f t="shared" si="10"/>
        <v/>
      </c>
    </row>
    <row r="249" spans="1:14" ht="15.65" customHeight="1" x14ac:dyDescent="0.35">
      <c r="A249" s="169" t="s">
        <v>5292</v>
      </c>
      <c r="B249" s="26" t="s">
        <v>4944</v>
      </c>
      <c r="C249" s="26" t="s">
        <v>5407</v>
      </c>
      <c r="D249" s="14" t="s">
        <v>5408</v>
      </c>
      <c r="E249" s="110">
        <v>4011862749309</v>
      </c>
      <c r="F249" s="110">
        <v>4011862749354</v>
      </c>
      <c r="G249" s="110">
        <v>4011862749361</v>
      </c>
      <c r="H249" s="145"/>
      <c r="I249" s="145">
        <v>5</v>
      </c>
      <c r="J249" s="145">
        <v>40</v>
      </c>
      <c r="K249" s="280">
        <v>29.66</v>
      </c>
      <c r="L249" s="6">
        <f t="shared" si="9"/>
        <v>29.66</v>
      </c>
      <c r="M249" s="6"/>
      <c r="N249" s="6" t="str">
        <f t="shared" si="10"/>
        <v/>
      </c>
    </row>
    <row r="250" spans="1:14" ht="15.65" customHeight="1" x14ac:dyDescent="0.35">
      <c r="A250" s="169" t="s">
        <v>5292</v>
      </c>
      <c r="B250" s="26" t="s">
        <v>4944</v>
      </c>
      <c r="C250" s="26" t="s">
        <v>5409</v>
      </c>
      <c r="D250" s="14" t="s">
        <v>5410</v>
      </c>
      <c r="E250" s="110">
        <v>4011862749408</v>
      </c>
      <c r="F250" s="110">
        <v>4011862749453</v>
      </c>
      <c r="G250" s="110">
        <v>4011862749460</v>
      </c>
      <c r="H250" s="145"/>
      <c r="I250" s="145">
        <v>5</v>
      </c>
      <c r="J250" s="145">
        <v>70</v>
      </c>
      <c r="K250" s="280">
        <v>30.96</v>
      </c>
      <c r="L250" s="6">
        <f t="shared" si="9"/>
        <v>30.96</v>
      </c>
      <c r="M250" s="6"/>
      <c r="N250" s="6" t="str">
        <f t="shared" si="10"/>
        <v/>
      </c>
    </row>
    <row r="251" spans="1:14" ht="15.65" customHeight="1" x14ac:dyDescent="0.35">
      <c r="A251" s="169" t="s">
        <v>5292</v>
      </c>
      <c r="B251" s="26" t="s">
        <v>4944</v>
      </c>
      <c r="C251" s="26" t="s">
        <v>5411</v>
      </c>
      <c r="D251" s="14" t="s">
        <v>5412</v>
      </c>
      <c r="E251" s="110">
        <v>4011862749507</v>
      </c>
      <c r="F251" s="110">
        <v>4011862749552</v>
      </c>
      <c r="G251" s="110">
        <v>4011862749569</v>
      </c>
      <c r="H251" s="145"/>
      <c r="I251" s="145">
        <v>5</v>
      </c>
      <c r="J251" s="145">
        <v>40</v>
      </c>
      <c r="K251" s="280">
        <v>34.44</v>
      </c>
      <c r="L251" s="6">
        <f t="shared" si="9"/>
        <v>34.44</v>
      </c>
      <c r="M251" s="6"/>
      <c r="N251" s="6" t="str">
        <f t="shared" si="10"/>
        <v/>
      </c>
    </row>
    <row r="252" spans="1:14" ht="15.65" customHeight="1" x14ac:dyDescent="0.35">
      <c r="A252" s="169" t="s">
        <v>5292</v>
      </c>
      <c r="B252" s="26" t="s">
        <v>4944</v>
      </c>
      <c r="C252" s="26" t="s">
        <v>5413</v>
      </c>
      <c r="D252" s="14" t="s">
        <v>5414</v>
      </c>
      <c r="E252" s="110">
        <v>4011862749606</v>
      </c>
      <c r="F252" s="110">
        <v>4011862749651</v>
      </c>
      <c r="G252" s="110">
        <v>4011862749668</v>
      </c>
      <c r="H252" s="145"/>
      <c r="I252" s="145">
        <v>5</v>
      </c>
      <c r="J252" s="145">
        <v>40</v>
      </c>
      <c r="K252" s="280">
        <v>41.01</v>
      </c>
      <c r="L252" s="6">
        <f t="shared" si="9"/>
        <v>41.01</v>
      </c>
      <c r="M252" s="6"/>
      <c r="N252" s="6" t="str">
        <f t="shared" si="10"/>
        <v/>
      </c>
    </row>
    <row r="253" spans="1:14" ht="15.65" customHeight="1" x14ac:dyDescent="0.35">
      <c r="A253" s="169" t="s">
        <v>5292</v>
      </c>
      <c r="B253" s="26" t="s">
        <v>4944</v>
      </c>
      <c r="C253" s="26" t="s">
        <v>5415</v>
      </c>
      <c r="D253" s="14" t="s">
        <v>5416</v>
      </c>
      <c r="E253" s="110">
        <v>4011862749705</v>
      </c>
      <c r="F253" s="110">
        <v>4011862749750</v>
      </c>
      <c r="G253" s="110">
        <v>4011862749767</v>
      </c>
      <c r="H253" s="145"/>
      <c r="I253" s="145">
        <v>5</v>
      </c>
      <c r="J253" s="145">
        <v>25</v>
      </c>
      <c r="K253" s="280">
        <v>48.5</v>
      </c>
      <c r="L253" s="6">
        <f t="shared" si="9"/>
        <v>48.5</v>
      </c>
      <c r="M253" s="6"/>
      <c r="N253" s="6" t="str">
        <f t="shared" si="10"/>
        <v/>
      </c>
    </row>
    <row r="254" spans="1:14" ht="15.65" customHeight="1" x14ac:dyDescent="0.35">
      <c r="A254" s="169" t="s">
        <v>5292</v>
      </c>
      <c r="B254" s="26" t="s">
        <v>4944</v>
      </c>
      <c r="C254" s="26" t="s">
        <v>5417</v>
      </c>
      <c r="D254" s="14" t="s">
        <v>5418</v>
      </c>
      <c r="E254" s="110">
        <v>4011862749804</v>
      </c>
      <c r="F254" s="110">
        <v>4011862749859</v>
      </c>
      <c r="G254" s="110">
        <v>4011862749866</v>
      </c>
      <c r="H254" s="145"/>
      <c r="I254" s="145">
        <v>5</v>
      </c>
      <c r="J254" s="145">
        <v>20</v>
      </c>
      <c r="K254" s="280">
        <v>46.64</v>
      </c>
      <c r="L254" s="6">
        <f t="shared" si="9"/>
        <v>46.64</v>
      </c>
      <c r="M254" s="6"/>
      <c r="N254" s="6" t="str">
        <f t="shared" si="10"/>
        <v/>
      </c>
    </row>
    <row r="255" spans="1:14" ht="15.65" customHeight="1" x14ac:dyDescent="0.35">
      <c r="A255" s="169" t="s">
        <v>5292</v>
      </c>
      <c r="B255" s="26" t="s">
        <v>4944</v>
      </c>
      <c r="C255" s="26" t="s">
        <v>5419</v>
      </c>
      <c r="D255" s="14" t="s">
        <v>5420</v>
      </c>
      <c r="E255" s="110">
        <v>4011862749903</v>
      </c>
      <c r="F255" s="110">
        <v>4011862749958</v>
      </c>
      <c r="G255" s="110">
        <v>4011862749965</v>
      </c>
      <c r="H255" s="145"/>
      <c r="I255" s="145">
        <v>1</v>
      </c>
      <c r="J255" s="145">
        <v>15</v>
      </c>
      <c r="K255" s="280">
        <v>59.81</v>
      </c>
      <c r="L255" s="6">
        <f t="shared" si="9"/>
        <v>59.81</v>
      </c>
      <c r="M255" s="6"/>
      <c r="N255" s="6" t="str">
        <f t="shared" si="10"/>
        <v/>
      </c>
    </row>
    <row r="256" spans="1:14" ht="15.65" customHeight="1" x14ac:dyDescent="0.35">
      <c r="A256" s="169" t="s">
        <v>5292</v>
      </c>
      <c r="B256" s="26" t="s">
        <v>4944</v>
      </c>
      <c r="C256" s="26" t="s">
        <v>5421</v>
      </c>
      <c r="D256" s="14" t="s">
        <v>5422</v>
      </c>
      <c r="E256" s="110">
        <v>4011862750008</v>
      </c>
      <c r="F256" s="110">
        <v>4011862750053</v>
      </c>
      <c r="G256" s="110">
        <v>4011862750060</v>
      </c>
      <c r="H256" s="145"/>
      <c r="I256" s="145">
        <v>1</v>
      </c>
      <c r="J256" s="145">
        <v>10</v>
      </c>
      <c r="K256" s="280">
        <v>84.48</v>
      </c>
      <c r="L256" s="6">
        <f t="shared" si="9"/>
        <v>84.48</v>
      </c>
      <c r="M256" s="6"/>
      <c r="N256" s="6" t="str">
        <f t="shared" si="10"/>
        <v/>
      </c>
    </row>
    <row r="257" spans="1:14" ht="15.65" customHeight="1" x14ac:dyDescent="0.35">
      <c r="A257" s="169" t="s">
        <v>5292</v>
      </c>
      <c r="B257" s="26" t="s">
        <v>4944</v>
      </c>
      <c r="C257" s="26" t="s">
        <v>5423</v>
      </c>
      <c r="D257" s="14" t="s">
        <v>5424</v>
      </c>
      <c r="E257" s="110">
        <v>4011862750107</v>
      </c>
      <c r="F257" s="110">
        <v>4011862750169</v>
      </c>
      <c r="G257" s="110">
        <v>4011862750169</v>
      </c>
      <c r="H257" s="145"/>
      <c r="I257" s="145">
        <v>1</v>
      </c>
      <c r="J257" s="145">
        <v>6</v>
      </c>
      <c r="K257" s="280">
        <v>116.14</v>
      </c>
      <c r="L257" s="6">
        <f t="shared" si="9"/>
        <v>116.14</v>
      </c>
      <c r="M257" s="6"/>
      <c r="N257" s="6" t="str">
        <f t="shared" si="10"/>
        <v/>
      </c>
    </row>
    <row r="258" spans="1:14" ht="15.65" customHeight="1" x14ac:dyDescent="0.35">
      <c r="A258" s="169" t="s">
        <v>5292</v>
      </c>
      <c r="B258" s="26" t="s">
        <v>4944</v>
      </c>
      <c r="C258" s="26" t="s">
        <v>5425</v>
      </c>
      <c r="D258" s="14" t="s">
        <v>5426</v>
      </c>
      <c r="E258" s="110">
        <v>4011862750206</v>
      </c>
      <c r="F258" s="110">
        <v>4011862750251</v>
      </c>
      <c r="G258" s="110">
        <v>4011862750282</v>
      </c>
      <c r="H258" s="145"/>
      <c r="I258" s="145">
        <v>5</v>
      </c>
      <c r="J258" s="145">
        <v>80</v>
      </c>
      <c r="K258" s="280">
        <v>13.52</v>
      </c>
      <c r="L258" s="6">
        <f t="shared" si="9"/>
        <v>13.52</v>
      </c>
      <c r="M258" s="6"/>
      <c r="N258" s="6" t="str">
        <f t="shared" si="10"/>
        <v/>
      </c>
    </row>
    <row r="259" spans="1:14" ht="15.65" customHeight="1" x14ac:dyDescent="0.35">
      <c r="A259" s="169" t="s">
        <v>5292</v>
      </c>
      <c r="B259" s="26" t="s">
        <v>4944</v>
      </c>
      <c r="C259" s="26" t="s">
        <v>5427</v>
      </c>
      <c r="D259" s="14" t="s">
        <v>5428</v>
      </c>
      <c r="E259" s="110">
        <v>4011862750305</v>
      </c>
      <c r="F259" s="110">
        <v>4011862750350</v>
      </c>
      <c r="G259" s="110">
        <v>4011862750367</v>
      </c>
      <c r="H259" s="145"/>
      <c r="I259" s="145">
        <v>5</v>
      </c>
      <c r="J259" s="145">
        <v>40</v>
      </c>
      <c r="K259" s="280">
        <v>23.75</v>
      </c>
      <c r="L259" s="6">
        <f t="shared" si="9"/>
        <v>23.75</v>
      </c>
      <c r="M259" s="6"/>
      <c r="N259" s="6" t="str">
        <f t="shared" si="10"/>
        <v/>
      </c>
    </row>
    <row r="260" spans="1:14" ht="15.65" customHeight="1" x14ac:dyDescent="0.35">
      <c r="A260" s="169" t="s">
        <v>5292</v>
      </c>
      <c r="B260" s="26" t="s">
        <v>4944</v>
      </c>
      <c r="C260" s="26" t="s">
        <v>5429</v>
      </c>
      <c r="D260" s="14" t="s">
        <v>5430</v>
      </c>
      <c r="E260" s="110">
        <v>4011862750404</v>
      </c>
      <c r="F260" s="110">
        <v>4011862750459</v>
      </c>
      <c r="G260" s="110">
        <v>4011862750480</v>
      </c>
      <c r="H260" s="145"/>
      <c r="I260" s="145">
        <v>5</v>
      </c>
      <c r="J260" s="145">
        <v>60</v>
      </c>
      <c r="K260" s="280">
        <v>13.11</v>
      </c>
      <c r="L260" s="6">
        <f t="shared" si="9"/>
        <v>13.11</v>
      </c>
      <c r="M260" s="6"/>
      <c r="N260" s="6" t="str">
        <f t="shared" si="10"/>
        <v/>
      </c>
    </row>
    <row r="261" spans="1:14" ht="15.65" customHeight="1" x14ac:dyDescent="0.35">
      <c r="A261" s="169" t="s">
        <v>5292</v>
      </c>
      <c r="B261" s="26" t="s">
        <v>4944</v>
      </c>
      <c r="C261" s="26" t="s">
        <v>5431</v>
      </c>
      <c r="D261" s="14" t="s">
        <v>5432</v>
      </c>
      <c r="E261" s="110">
        <v>4011862750503</v>
      </c>
      <c r="F261" s="110">
        <v>4011862750558</v>
      </c>
      <c r="G261" s="110">
        <v>4011862750589</v>
      </c>
      <c r="H261" s="145"/>
      <c r="I261" s="145">
        <v>5</v>
      </c>
      <c r="J261" s="145">
        <v>40</v>
      </c>
      <c r="K261" s="280">
        <v>22.99</v>
      </c>
      <c r="L261" s="6">
        <f t="shared" si="9"/>
        <v>22.99</v>
      </c>
      <c r="M261" s="6"/>
      <c r="N261" s="6" t="str">
        <f t="shared" si="10"/>
        <v/>
      </c>
    </row>
    <row r="262" spans="1:14" ht="15.65" customHeight="1" x14ac:dyDescent="0.35">
      <c r="A262" s="169" t="s">
        <v>5292</v>
      </c>
      <c r="B262" s="26" t="s">
        <v>4944</v>
      </c>
      <c r="C262" s="26" t="s">
        <v>5433</v>
      </c>
      <c r="D262" s="14" t="s">
        <v>5434</v>
      </c>
      <c r="E262" s="110">
        <v>4011862750602</v>
      </c>
      <c r="F262" s="110">
        <v>4011862750657</v>
      </c>
      <c r="G262" s="110">
        <v>4011862750688</v>
      </c>
      <c r="H262" s="145"/>
      <c r="I262" s="145">
        <v>5</v>
      </c>
      <c r="J262" s="145">
        <v>35</v>
      </c>
      <c r="K262" s="280">
        <v>17.97</v>
      </c>
      <c r="L262" s="6">
        <f t="shared" si="9"/>
        <v>17.97</v>
      </c>
      <c r="M262" s="6"/>
      <c r="N262" s="6" t="str">
        <f t="shared" si="10"/>
        <v/>
      </c>
    </row>
    <row r="263" spans="1:14" ht="15.65" customHeight="1" x14ac:dyDescent="0.35">
      <c r="A263" s="169" t="s">
        <v>5292</v>
      </c>
      <c r="B263" s="26" t="s">
        <v>4944</v>
      </c>
      <c r="C263" s="26" t="s">
        <v>5435</v>
      </c>
      <c r="D263" s="14" t="s">
        <v>5436</v>
      </c>
      <c r="E263" s="110">
        <v>4011862750701</v>
      </c>
      <c r="F263" s="110">
        <v>4011862750756</v>
      </c>
      <c r="G263" s="110">
        <v>4011862750763</v>
      </c>
      <c r="H263" s="145"/>
      <c r="I263" s="145">
        <v>5</v>
      </c>
      <c r="J263" s="145">
        <v>30</v>
      </c>
      <c r="K263" s="280">
        <v>27.21</v>
      </c>
      <c r="L263" s="6">
        <f t="shared" si="9"/>
        <v>27.21</v>
      </c>
      <c r="M263" s="6"/>
      <c r="N263" s="6" t="str">
        <f t="shared" si="10"/>
        <v/>
      </c>
    </row>
    <row r="264" spans="1:14" ht="15.65" customHeight="1" x14ac:dyDescent="0.35">
      <c r="A264" s="169" t="s">
        <v>5292</v>
      </c>
      <c r="B264" s="26" t="s">
        <v>4944</v>
      </c>
      <c r="C264" s="26" t="s">
        <v>5437</v>
      </c>
      <c r="D264" s="14" t="s">
        <v>5438</v>
      </c>
      <c r="E264" s="110">
        <v>4011862750800</v>
      </c>
      <c r="F264" s="110">
        <v>4011862750855</v>
      </c>
      <c r="G264" s="110">
        <v>4011862750886</v>
      </c>
      <c r="H264" s="145"/>
      <c r="I264" s="145">
        <v>5</v>
      </c>
      <c r="J264" s="145">
        <v>25</v>
      </c>
      <c r="K264" s="280">
        <v>22.58</v>
      </c>
      <c r="L264" s="6">
        <f t="shared" si="9"/>
        <v>22.58</v>
      </c>
      <c r="M264" s="6"/>
      <c r="N264" s="6" t="str">
        <f t="shared" si="10"/>
        <v/>
      </c>
    </row>
    <row r="265" spans="1:14" ht="15.65" customHeight="1" x14ac:dyDescent="0.35">
      <c r="A265" s="169" t="s">
        <v>5292</v>
      </c>
      <c r="B265" s="26" t="s">
        <v>4944</v>
      </c>
      <c r="C265" s="26" t="s">
        <v>5439</v>
      </c>
      <c r="D265" s="14" t="s">
        <v>5440</v>
      </c>
      <c r="E265" s="110">
        <v>4011862750909</v>
      </c>
      <c r="F265" s="110">
        <v>4011862750954</v>
      </c>
      <c r="G265" s="110">
        <v>4011862750961</v>
      </c>
      <c r="H265" s="145"/>
      <c r="I265" s="145">
        <v>5</v>
      </c>
      <c r="J265" s="145">
        <v>25</v>
      </c>
      <c r="K265" s="280">
        <v>30.82</v>
      </c>
      <c r="L265" s="6">
        <f t="shared" si="9"/>
        <v>30.82</v>
      </c>
      <c r="M265" s="6"/>
      <c r="N265" s="6" t="str">
        <f t="shared" si="10"/>
        <v/>
      </c>
    </row>
    <row r="266" spans="1:14" ht="15.65" customHeight="1" x14ac:dyDescent="0.35">
      <c r="A266" s="169" t="s">
        <v>5292</v>
      </c>
      <c r="B266" s="26" t="s">
        <v>4944</v>
      </c>
      <c r="C266" s="26" t="s">
        <v>5441</v>
      </c>
      <c r="D266" s="14" t="s">
        <v>5442</v>
      </c>
      <c r="E266" s="110">
        <v>4011862751005</v>
      </c>
      <c r="F266" s="110">
        <v>4011862751050</v>
      </c>
      <c r="G266" s="110">
        <v>4011862751067</v>
      </c>
      <c r="H266" s="145"/>
      <c r="I266" s="145">
        <v>1</v>
      </c>
      <c r="J266" s="145">
        <v>20</v>
      </c>
      <c r="K266" s="280">
        <v>33.119999999999997</v>
      </c>
      <c r="L266" s="6">
        <f t="shared" si="9"/>
        <v>33.119999999999997</v>
      </c>
      <c r="M266" s="6"/>
      <c r="N266" s="6" t="str">
        <f t="shared" si="10"/>
        <v/>
      </c>
    </row>
    <row r="267" spans="1:14" ht="15.65" customHeight="1" x14ac:dyDescent="0.35">
      <c r="A267" s="169" t="s">
        <v>5292</v>
      </c>
      <c r="B267" s="26" t="s">
        <v>4944</v>
      </c>
      <c r="C267" s="26" t="s">
        <v>5443</v>
      </c>
      <c r="D267" s="14" t="s">
        <v>5444</v>
      </c>
      <c r="E267" s="110">
        <v>4011862751104</v>
      </c>
      <c r="F267" s="108">
        <v>4011862751159</v>
      </c>
      <c r="G267" s="110">
        <v>4011862751166</v>
      </c>
      <c r="H267" s="145"/>
      <c r="I267" s="145">
        <v>1</v>
      </c>
      <c r="J267" s="145">
        <v>12</v>
      </c>
      <c r="K267" s="280">
        <v>40.22</v>
      </c>
      <c r="L267" s="6">
        <f t="shared" si="9"/>
        <v>40.22</v>
      </c>
      <c r="M267" s="6"/>
      <c r="N267" s="6" t="str">
        <f t="shared" si="10"/>
        <v/>
      </c>
    </row>
    <row r="268" spans="1:14" ht="15.65" customHeight="1" x14ac:dyDescent="0.35">
      <c r="A268" s="169" t="s">
        <v>5292</v>
      </c>
      <c r="B268" s="26" t="s">
        <v>4944</v>
      </c>
      <c r="C268" s="26" t="s">
        <v>5445</v>
      </c>
      <c r="D268" s="14" t="s">
        <v>5446</v>
      </c>
      <c r="E268" s="110">
        <v>4011862751203</v>
      </c>
      <c r="F268" s="108">
        <v>4011862751258</v>
      </c>
      <c r="G268" s="110">
        <v>4011862751289</v>
      </c>
      <c r="H268" s="145"/>
      <c r="I268" s="145">
        <v>1</v>
      </c>
      <c r="J268" s="145">
        <v>8</v>
      </c>
      <c r="K268" s="280">
        <v>50.33</v>
      </c>
      <c r="L268" s="6">
        <f t="shared" si="9"/>
        <v>50.33</v>
      </c>
      <c r="M268" s="6"/>
      <c r="N268" s="6" t="str">
        <f t="shared" si="10"/>
        <v/>
      </c>
    </row>
    <row r="269" spans="1:14" ht="15.65" customHeight="1" x14ac:dyDescent="0.35">
      <c r="A269" s="169" t="s">
        <v>5292</v>
      </c>
      <c r="B269" s="26" t="s">
        <v>4944</v>
      </c>
      <c r="C269" s="26" t="s">
        <v>5447</v>
      </c>
      <c r="D269" s="14" t="s">
        <v>5448</v>
      </c>
      <c r="E269" s="110">
        <v>4011862751302</v>
      </c>
      <c r="F269" s="110">
        <v>4011862751357</v>
      </c>
      <c r="G269" s="110">
        <v>4011862751364</v>
      </c>
      <c r="H269" s="145"/>
      <c r="I269" s="145">
        <v>5</v>
      </c>
      <c r="J269" s="145">
        <v>40</v>
      </c>
      <c r="K269" s="280">
        <v>24.56</v>
      </c>
      <c r="L269" s="6">
        <f t="shared" si="9"/>
        <v>24.56</v>
      </c>
      <c r="M269" s="6"/>
      <c r="N269" s="6" t="str">
        <f t="shared" si="10"/>
        <v/>
      </c>
    </row>
    <row r="270" spans="1:14" ht="15.65" customHeight="1" x14ac:dyDescent="0.35">
      <c r="A270" s="169" t="s">
        <v>5292</v>
      </c>
      <c r="B270" s="26" t="s">
        <v>4944</v>
      </c>
      <c r="C270" s="26" t="s">
        <v>5449</v>
      </c>
      <c r="D270" s="14" t="s">
        <v>5450</v>
      </c>
      <c r="E270" s="110">
        <v>4011862751401</v>
      </c>
      <c r="F270" s="110">
        <v>4011862751456</v>
      </c>
      <c r="G270" s="110">
        <v>4011862751463</v>
      </c>
      <c r="H270" s="145"/>
      <c r="I270" s="145">
        <v>5</v>
      </c>
      <c r="J270" s="145">
        <v>30</v>
      </c>
      <c r="K270" s="280">
        <v>33.49</v>
      </c>
      <c r="L270" s="6">
        <f t="shared" si="9"/>
        <v>33.49</v>
      </c>
      <c r="M270" s="6"/>
      <c r="N270" s="6" t="str">
        <f t="shared" si="10"/>
        <v/>
      </c>
    </row>
    <row r="271" spans="1:14" ht="15.65" customHeight="1" x14ac:dyDescent="0.35">
      <c r="A271" s="169" t="s">
        <v>5292</v>
      </c>
      <c r="B271" s="26" t="s">
        <v>4944</v>
      </c>
      <c r="C271" s="26" t="s">
        <v>5451</v>
      </c>
      <c r="D271" s="14" t="s">
        <v>5452</v>
      </c>
      <c r="E271" s="110">
        <v>4011862751500</v>
      </c>
      <c r="F271" s="110">
        <v>4011862751555</v>
      </c>
      <c r="G271" s="110">
        <v>4011862751562</v>
      </c>
      <c r="H271" s="145"/>
      <c r="I271" s="145">
        <v>5</v>
      </c>
      <c r="J271" s="145">
        <v>30</v>
      </c>
      <c r="K271" s="280">
        <v>34.15</v>
      </c>
      <c r="L271" s="6">
        <f t="shared" si="9"/>
        <v>34.15</v>
      </c>
      <c r="M271" s="6"/>
      <c r="N271" s="6" t="str">
        <f t="shared" si="10"/>
        <v/>
      </c>
    </row>
    <row r="272" spans="1:14" ht="15.65" customHeight="1" x14ac:dyDescent="0.35">
      <c r="A272" s="169" t="s">
        <v>5292</v>
      </c>
      <c r="B272" s="26" t="s">
        <v>4944</v>
      </c>
      <c r="C272" s="26" t="s">
        <v>5453</v>
      </c>
      <c r="D272" s="14" t="s">
        <v>5454</v>
      </c>
      <c r="E272" s="110">
        <v>4011862751609</v>
      </c>
      <c r="F272" s="110">
        <v>4011862751654</v>
      </c>
      <c r="G272" s="110">
        <v>4011862751661</v>
      </c>
      <c r="H272" s="145"/>
      <c r="I272" s="145">
        <v>5</v>
      </c>
      <c r="J272" s="145">
        <v>20</v>
      </c>
      <c r="K272" s="280">
        <v>40.22</v>
      </c>
      <c r="L272" s="6">
        <f t="shared" si="9"/>
        <v>40.22</v>
      </c>
      <c r="M272" s="6"/>
      <c r="N272" s="6" t="str">
        <f t="shared" si="10"/>
        <v/>
      </c>
    </row>
    <row r="273" spans="1:14" ht="15.65" customHeight="1" x14ac:dyDescent="0.35">
      <c r="A273" s="169" t="s">
        <v>5292</v>
      </c>
      <c r="B273" s="26" t="s">
        <v>4944</v>
      </c>
      <c r="C273" s="26" t="s">
        <v>5455</v>
      </c>
      <c r="D273" s="14" t="s">
        <v>5456</v>
      </c>
      <c r="E273" s="110">
        <v>4011862751708</v>
      </c>
      <c r="F273" s="110">
        <v>4011862751753</v>
      </c>
      <c r="G273" s="110">
        <v>4011862751760</v>
      </c>
      <c r="H273" s="145"/>
      <c r="I273" s="145">
        <v>5</v>
      </c>
      <c r="J273" s="145">
        <v>20</v>
      </c>
      <c r="K273" s="280">
        <v>45.46</v>
      </c>
      <c r="L273" s="6">
        <f t="shared" si="9"/>
        <v>45.46</v>
      </c>
      <c r="M273" s="6"/>
      <c r="N273" s="6" t="str">
        <f t="shared" si="10"/>
        <v/>
      </c>
    </row>
    <row r="274" spans="1:14" ht="15.65" customHeight="1" x14ac:dyDescent="0.35">
      <c r="A274" s="169" t="s">
        <v>5292</v>
      </c>
      <c r="B274" s="26" t="s">
        <v>4944</v>
      </c>
      <c r="C274" s="26" t="s">
        <v>5457</v>
      </c>
      <c r="D274" s="14" t="s">
        <v>5458</v>
      </c>
      <c r="E274" s="110">
        <v>4011862751807</v>
      </c>
      <c r="F274" s="110">
        <v>4011862751852</v>
      </c>
      <c r="G274" s="110">
        <v>4011862751869</v>
      </c>
      <c r="H274" s="145"/>
      <c r="I274" s="145">
        <v>1</v>
      </c>
      <c r="J274" s="145">
        <v>12</v>
      </c>
      <c r="K274" s="280">
        <v>51.07</v>
      </c>
      <c r="L274" s="6">
        <f t="shared" si="9"/>
        <v>51.07</v>
      </c>
      <c r="M274" s="6"/>
      <c r="N274" s="6" t="str">
        <f t="shared" si="10"/>
        <v/>
      </c>
    </row>
    <row r="275" spans="1:14" ht="15.65" customHeight="1" x14ac:dyDescent="0.35">
      <c r="A275" s="169" t="s">
        <v>5292</v>
      </c>
      <c r="B275" s="26" t="s">
        <v>4944</v>
      </c>
      <c r="C275" s="26" t="s">
        <v>5459</v>
      </c>
      <c r="D275" s="14" t="s">
        <v>5460</v>
      </c>
      <c r="E275" s="110">
        <v>4011862751906</v>
      </c>
      <c r="F275" s="110">
        <v>4011862751951</v>
      </c>
      <c r="G275" s="110">
        <v>4011862751968</v>
      </c>
      <c r="H275" s="145"/>
      <c r="I275" s="145">
        <v>1</v>
      </c>
      <c r="J275" s="145">
        <v>8</v>
      </c>
      <c r="K275" s="280">
        <v>76.22</v>
      </c>
      <c r="L275" s="6">
        <f t="shared" si="9"/>
        <v>76.22</v>
      </c>
      <c r="M275" s="6"/>
      <c r="N275" s="6" t="str">
        <f t="shared" si="10"/>
        <v/>
      </c>
    </row>
    <row r="276" spans="1:14" ht="15.65" customHeight="1" x14ac:dyDescent="0.35">
      <c r="A276" s="188" t="s">
        <v>5292</v>
      </c>
      <c r="B276" s="26" t="s">
        <v>4944</v>
      </c>
      <c r="C276" s="36" t="s">
        <v>5461</v>
      </c>
      <c r="D276" s="56" t="s">
        <v>5462</v>
      </c>
      <c r="E276" s="110">
        <v>4011862752002</v>
      </c>
      <c r="F276" s="110">
        <v>4011862752057</v>
      </c>
      <c r="G276" s="110">
        <v>4011862752064</v>
      </c>
      <c r="H276" s="145"/>
      <c r="I276" s="145">
        <v>1</v>
      </c>
      <c r="J276" s="145">
        <v>8</v>
      </c>
      <c r="K276" s="280">
        <v>76.33</v>
      </c>
      <c r="L276" s="6">
        <f t="shared" si="9"/>
        <v>76.33</v>
      </c>
      <c r="M276" s="6"/>
      <c r="N276" s="6" t="str">
        <f t="shared" si="10"/>
        <v/>
      </c>
    </row>
    <row r="277" spans="1:14" ht="15.65" customHeight="1" x14ac:dyDescent="0.35">
      <c r="A277" s="169" t="s">
        <v>5292</v>
      </c>
      <c r="B277" s="26" t="s">
        <v>4944</v>
      </c>
      <c r="C277" s="26" t="s">
        <v>5463</v>
      </c>
      <c r="D277" s="14" t="s">
        <v>5464</v>
      </c>
      <c r="E277" s="110">
        <v>4011862752101</v>
      </c>
      <c r="F277" s="110">
        <v>4011862752156</v>
      </c>
      <c r="G277" s="110">
        <v>4011862752163</v>
      </c>
      <c r="H277" s="145"/>
      <c r="I277" s="145">
        <v>5</v>
      </c>
      <c r="J277" s="145">
        <v>100</v>
      </c>
      <c r="K277" s="280">
        <v>4.0999999999999996</v>
      </c>
      <c r="L277" s="6">
        <f t="shared" si="9"/>
        <v>4.0999999999999996</v>
      </c>
      <c r="M277" s="6"/>
      <c r="N277" s="6" t="str">
        <f t="shared" si="10"/>
        <v/>
      </c>
    </row>
    <row r="278" spans="1:14" ht="15.65" customHeight="1" x14ac:dyDescent="0.35">
      <c r="A278" s="169" t="s">
        <v>5292</v>
      </c>
      <c r="B278" s="26" t="s">
        <v>4944</v>
      </c>
      <c r="C278" s="26" t="s">
        <v>5465</v>
      </c>
      <c r="D278" s="14" t="s">
        <v>5466</v>
      </c>
      <c r="E278" s="110">
        <v>4011862752200</v>
      </c>
      <c r="F278" s="110">
        <v>4011862752255</v>
      </c>
      <c r="G278" s="110">
        <v>4011862752262</v>
      </c>
      <c r="H278" s="145"/>
      <c r="I278" s="145">
        <v>5</v>
      </c>
      <c r="J278" s="145">
        <v>150</v>
      </c>
      <c r="K278" s="280">
        <v>3.27</v>
      </c>
      <c r="L278" s="6">
        <f t="shared" si="9"/>
        <v>3.27</v>
      </c>
      <c r="M278" s="6"/>
      <c r="N278" s="6" t="str">
        <f t="shared" si="10"/>
        <v/>
      </c>
    </row>
    <row r="279" spans="1:14" ht="15.65" customHeight="1" x14ac:dyDescent="0.35">
      <c r="A279" s="169" t="s">
        <v>5292</v>
      </c>
      <c r="B279" s="26" t="s">
        <v>4944</v>
      </c>
      <c r="C279" s="26" t="s">
        <v>5467</v>
      </c>
      <c r="D279" s="14" t="s">
        <v>5468</v>
      </c>
      <c r="E279" s="110">
        <v>4011862125806</v>
      </c>
      <c r="F279" s="110">
        <v>4011862125851</v>
      </c>
      <c r="G279" s="110">
        <v>4011862125868</v>
      </c>
      <c r="H279" s="145"/>
      <c r="I279" s="145">
        <v>5</v>
      </c>
      <c r="J279" s="145">
        <v>100</v>
      </c>
      <c r="K279" s="280">
        <v>6.88</v>
      </c>
      <c r="L279" s="6">
        <f t="shared" si="9"/>
        <v>6.88</v>
      </c>
      <c r="M279" s="6"/>
      <c r="N279" s="6" t="str">
        <f t="shared" si="10"/>
        <v/>
      </c>
    </row>
    <row r="280" spans="1:14" ht="15.65" customHeight="1" x14ac:dyDescent="0.35">
      <c r="A280" s="169" t="s">
        <v>5292</v>
      </c>
      <c r="B280" s="26" t="s">
        <v>4944</v>
      </c>
      <c r="C280" s="26" t="s">
        <v>5469</v>
      </c>
      <c r="D280" s="14" t="s">
        <v>5470</v>
      </c>
      <c r="E280" s="110">
        <v>4011862125905</v>
      </c>
      <c r="F280" s="110">
        <v>4011862125950</v>
      </c>
      <c r="G280" s="110">
        <v>4011862125967</v>
      </c>
      <c r="H280" s="145"/>
      <c r="I280" s="145">
        <v>5</v>
      </c>
      <c r="J280" s="145">
        <v>100</v>
      </c>
      <c r="K280" s="280">
        <v>5.49</v>
      </c>
      <c r="L280" s="6">
        <f t="shared" si="9"/>
        <v>5.49</v>
      </c>
      <c r="M280" s="6"/>
      <c r="N280" s="6" t="str">
        <f t="shared" si="10"/>
        <v/>
      </c>
    </row>
    <row r="281" spans="1:14" ht="15.65" customHeight="1" x14ac:dyDescent="0.35">
      <c r="A281" s="169" t="s">
        <v>5292</v>
      </c>
      <c r="B281" s="26" t="s">
        <v>4944</v>
      </c>
      <c r="C281" s="26" t="s">
        <v>5471</v>
      </c>
      <c r="D281" s="14" t="s">
        <v>5472</v>
      </c>
      <c r="E281" s="110">
        <v>4011862126001</v>
      </c>
      <c r="F281" s="110">
        <v>4011862126056</v>
      </c>
      <c r="G281" s="110">
        <v>4011862126063</v>
      </c>
      <c r="H281" s="145"/>
      <c r="I281" s="145">
        <v>5</v>
      </c>
      <c r="J281" s="145">
        <v>60</v>
      </c>
      <c r="K281" s="280">
        <v>9.5500000000000007</v>
      </c>
      <c r="L281" s="6">
        <f t="shared" si="9"/>
        <v>9.5500000000000007</v>
      </c>
      <c r="M281" s="6"/>
      <c r="N281" s="6" t="str">
        <f t="shared" si="10"/>
        <v/>
      </c>
    </row>
    <row r="282" spans="1:14" ht="15.65" customHeight="1" x14ac:dyDescent="0.35">
      <c r="A282" s="169" t="s">
        <v>5292</v>
      </c>
      <c r="B282" s="26" t="s">
        <v>4944</v>
      </c>
      <c r="C282" s="26" t="s">
        <v>5473</v>
      </c>
      <c r="D282" s="14" t="s">
        <v>5474</v>
      </c>
      <c r="E282" s="110">
        <v>4011862752309</v>
      </c>
      <c r="F282" s="110">
        <v>4011862752354</v>
      </c>
      <c r="G282" s="110">
        <v>4011862752385</v>
      </c>
      <c r="H282" s="145"/>
      <c r="I282" s="145">
        <v>5</v>
      </c>
      <c r="J282" s="145">
        <v>150</v>
      </c>
      <c r="K282" s="280">
        <v>4.6399999999999997</v>
      </c>
      <c r="L282" s="6">
        <f t="shared" si="9"/>
        <v>4.6399999999999997</v>
      </c>
      <c r="M282" s="6"/>
      <c r="N282" s="6" t="str">
        <f t="shared" si="10"/>
        <v/>
      </c>
    </row>
    <row r="283" spans="1:14" ht="15.65" customHeight="1" x14ac:dyDescent="0.35">
      <c r="A283" s="169" t="s">
        <v>5292</v>
      </c>
      <c r="B283" s="26" t="s">
        <v>4944</v>
      </c>
      <c r="C283" s="26" t="s">
        <v>5475</v>
      </c>
      <c r="D283" s="14" t="s">
        <v>5476</v>
      </c>
      <c r="E283" s="110">
        <v>4011862752408</v>
      </c>
      <c r="F283" s="110">
        <v>4011862752453</v>
      </c>
      <c r="G283" s="110">
        <v>4011862752484</v>
      </c>
      <c r="H283" s="145"/>
      <c r="I283" s="145">
        <v>5</v>
      </c>
      <c r="J283" s="145">
        <v>130</v>
      </c>
      <c r="K283" s="280">
        <v>3.11</v>
      </c>
      <c r="L283" s="6">
        <f t="shared" si="9"/>
        <v>3.11</v>
      </c>
      <c r="M283" s="6"/>
      <c r="N283" s="6" t="str">
        <f t="shared" si="10"/>
        <v/>
      </c>
    </row>
    <row r="284" spans="1:14" ht="15.65" customHeight="1" x14ac:dyDescent="0.35">
      <c r="A284" s="169" t="s">
        <v>5292</v>
      </c>
      <c r="B284" s="26" t="s">
        <v>4944</v>
      </c>
      <c r="C284" s="26" t="s">
        <v>5477</v>
      </c>
      <c r="D284" s="14" t="s">
        <v>5478</v>
      </c>
      <c r="E284" s="110">
        <v>4011862752507</v>
      </c>
      <c r="F284" s="110">
        <v>4011862752552</v>
      </c>
      <c r="G284" s="110">
        <v>4011862752569</v>
      </c>
      <c r="H284" s="145"/>
      <c r="I284" s="145">
        <v>5</v>
      </c>
      <c r="J284" s="145">
        <v>60</v>
      </c>
      <c r="K284" s="280">
        <v>6.12</v>
      </c>
      <c r="L284" s="6">
        <f t="shared" si="9"/>
        <v>6.12</v>
      </c>
      <c r="M284" s="6"/>
      <c r="N284" s="6" t="str">
        <f t="shared" si="10"/>
        <v/>
      </c>
    </row>
    <row r="285" spans="1:14" ht="15.65" customHeight="1" x14ac:dyDescent="0.35">
      <c r="A285" s="169" t="s">
        <v>5292</v>
      </c>
      <c r="B285" s="26" t="s">
        <v>4944</v>
      </c>
      <c r="C285" s="26" t="s">
        <v>5479</v>
      </c>
      <c r="D285" s="14" t="s">
        <v>5480</v>
      </c>
      <c r="E285" s="110">
        <v>4011862126100</v>
      </c>
      <c r="F285" s="110">
        <v>4011862126155</v>
      </c>
      <c r="G285" s="110">
        <v>4011862126162</v>
      </c>
      <c r="H285" s="145"/>
      <c r="I285" s="145">
        <v>5</v>
      </c>
      <c r="J285" s="145">
        <v>100</v>
      </c>
      <c r="K285" s="280">
        <v>5.82</v>
      </c>
      <c r="L285" s="6">
        <f t="shared" si="9"/>
        <v>5.82</v>
      </c>
      <c r="M285" s="6"/>
      <c r="N285" s="6" t="str">
        <f t="shared" si="10"/>
        <v/>
      </c>
    </row>
    <row r="286" spans="1:14" ht="15.65" customHeight="1" x14ac:dyDescent="0.35">
      <c r="A286" s="169" t="s">
        <v>5292</v>
      </c>
      <c r="B286" s="26" t="s">
        <v>4944</v>
      </c>
      <c r="C286" s="26" t="s">
        <v>5481</v>
      </c>
      <c r="D286" s="14" t="s">
        <v>5482</v>
      </c>
      <c r="E286" s="110">
        <v>4011862126209</v>
      </c>
      <c r="F286" s="110">
        <v>4011862126216</v>
      </c>
      <c r="G286" s="110">
        <v>4011862126285</v>
      </c>
      <c r="H286" s="145"/>
      <c r="I286" s="145">
        <v>5</v>
      </c>
      <c r="J286" s="145">
        <v>100</v>
      </c>
      <c r="K286" s="280">
        <v>12.59</v>
      </c>
      <c r="L286" s="6">
        <f t="shared" si="9"/>
        <v>12.59</v>
      </c>
      <c r="M286" s="6"/>
      <c r="N286" s="6" t="str">
        <f t="shared" si="10"/>
        <v/>
      </c>
    </row>
    <row r="287" spans="1:14" ht="15.65" customHeight="1" x14ac:dyDescent="0.35">
      <c r="A287" s="169" t="s">
        <v>5292</v>
      </c>
      <c r="B287" s="26" t="s">
        <v>4944</v>
      </c>
      <c r="C287" s="26" t="s">
        <v>5483</v>
      </c>
      <c r="D287" s="14" t="s">
        <v>5484</v>
      </c>
      <c r="E287" s="110">
        <v>4011862752606</v>
      </c>
      <c r="F287" s="110">
        <v>4011862752651</v>
      </c>
      <c r="G287" s="110">
        <v>4011862752682</v>
      </c>
      <c r="H287" s="145"/>
      <c r="I287" s="145">
        <v>5</v>
      </c>
      <c r="J287" s="145">
        <v>120</v>
      </c>
      <c r="K287" s="280">
        <v>3.85</v>
      </c>
      <c r="L287" s="6">
        <f t="shared" si="9"/>
        <v>3.85</v>
      </c>
      <c r="M287" s="6"/>
      <c r="N287" s="6" t="str">
        <f t="shared" si="10"/>
        <v/>
      </c>
    </row>
    <row r="288" spans="1:14" ht="15.65" customHeight="1" x14ac:dyDescent="0.35">
      <c r="A288" s="169" t="s">
        <v>5292</v>
      </c>
      <c r="B288" s="26" t="s">
        <v>4944</v>
      </c>
      <c r="C288" s="26" t="s">
        <v>5485</v>
      </c>
      <c r="D288" s="14" t="s">
        <v>5486</v>
      </c>
      <c r="E288" s="110">
        <v>4011862752705</v>
      </c>
      <c r="F288" s="110">
        <v>4011862752750</v>
      </c>
      <c r="G288" s="110">
        <v>4011862752767</v>
      </c>
      <c r="H288" s="145"/>
      <c r="I288" s="145">
        <v>5</v>
      </c>
      <c r="J288" s="145">
        <v>100</v>
      </c>
      <c r="K288" s="280">
        <v>4.6500000000000004</v>
      </c>
      <c r="L288" s="6">
        <f t="shared" si="9"/>
        <v>4.6500000000000004</v>
      </c>
      <c r="M288" s="6"/>
      <c r="N288" s="6" t="str">
        <f t="shared" si="10"/>
        <v/>
      </c>
    </row>
    <row r="289" spans="1:14" ht="15.65" customHeight="1" x14ac:dyDescent="0.35">
      <c r="A289" s="169" t="s">
        <v>5292</v>
      </c>
      <c r="B289" s="26" t="s">
        <v>4944</v>
      </c>
      <c r="C289" s="26" t="s">
        <v>5487</v>
      </c>
      <c r="D289" s="14" t="s">
        <v>5488</v>
      </c>
      <c r="E289" s="110">
        <v>4011862752804</v>
      </c>
      <c r="F289" s="110">
        <v>4011862752859</v>
      </c>
      <c r="G289" s="110">
        <v>4011862752880</v>
      </c>
      <c r="H289" s="145"/>
      <c r="I289" s="145">
        <v>5</v>
      </c>
      <c r="J289" s="145">
        <v>100</v>
      </c>
      <c r="K289" s="280">
        <v>6.29</v>
      </c>
      <c r="L289" s="6">
        <f t="shared" ref="L289:L352" si="11">IF(K289="","",K289*$L$1*$L$2*$L$3*$L$4*$L$5)</f>
        <v>6.29</v>
      </c>
      <c r="M289" s="6"/>
      <c r="N289" s="6" t="str">
        <f t="shared" si="10"/>
        <v/>
      </c>
    </row>
    <row r="290" spans="1:14" ht="15.65" customHeight="1" x14ac:dyDescent="0.35">
      <c r="A290" s="169" t="s">
        <v>5292</v>
      </c>
      <c r="B290" s="26" t="s">
        <v>4944</v>
      </c>
      <c r="C290" s="26" t="s">
        <v>5489</v>
      </c>
      <c r="D290" s="14" t="s">
        <v>5490</v>
      </c>
      <c r="E290" s="110">
        <v>4011862752903</v>
      </c>
      <c r="F290" s="110">
        <v>4011862752958</v>
      </c>
      <c r="G290" s="110">
        <v>4011862752989</v>
      </c>
      <c r="H290" s="145"/>
      <c r="I290" s="145">
        <v>5</v>
      </c>
      <c r="J290" s="145">
        <v>80</v>
      </c>
      <c r="K290" s="280">
        <v>5.74</v>
      </c>
      <c r="L290" s="6">
        <f t="shared" si="11"/>
        <v>5.74</v>
      </c>
      <c r="M290" s="6"/>
      <c r="N290" s="6" t="str">
        <f t="shared" si="10"/>
        <v/>
      </c>
    </row>
    <row r="291" spans="1:14" ht="15.65" customHeight="1" x14ac:dyDescent="0.35">
      <c r="A291" s="169" t="s">
        <v>5292</v>
      </c>
      <c r="B291" s="26" t="s">
        <v>4944</v>
      </c>
      <c r="C291" s="26" t="s">
        <v>5491</v>
      </c>
      <c r="D291" s="14" t="s">
        <v>5492</v>
      </c>
      <c r="E291" s="110">
        <v>4011862753009</v>
      </c>
      <c r="F291" s="110">
        <v>4011862753054</v>
      </c>
      <c r="G291" s="110">
        <v>4011862753085</v>
      </c>
      <c r="H291" s="145"/>
      <c r="I291" s="145">
        <v>5</v>
      </c>
      <c r="J291" s="145">
        <v>60</v>
      </c>
      <c r="K291" s="280">
        <v>7.73</v>
      </c>
      <c r="L291" s="6">
        <f t="shared" si="11"/>
        <v>7.73</v>
      </c>
      <c r="M291" s="6"/>
      <c r="N291" s="6" t="str">
        <f t="shared" si="10"/>
        <v/>
      </c>
    </row>
    <row r="292" spans="1:14" ht="15.65" customHeight="1" x14ac:dyDescent="0.35">
      <c r="A292" s="169" t="s">
        <v>5292</v>
      </c>
      <c r="B292" s="26" t="s">
        <v>4944</v>
      </c>
      <c r="C292" s="26" t="s">
        <v>5493</v>
      </c>
      <c r="D292" s="14" t="s">
        <v>5494</v>
      </c>
      <c r="E292" s="110">
        <v>4011862753108</v>
      </c>
      <c r="F292" s="110">
        <v>4011862753153</v>
      </c>
      <c r="G292" s="110">
        <v>4011862753160</v>
      </c>
      <c r="H292" s="145"/>
      <c r="I292" s="145">
        <v>5</v>
      </c>
      <c r="J292" s="145">
        <v>70</v>
      </c>
      <c r="K292" s="280">
        <v>17.05</v>
      </c>
      <c r="L292" s="6">
        <f t="shared" si="11"/>
        <v>17.05</v>
      </c>
      <c r="M292" s="6"/>
      <c r="N292" s="6" t="str">
        <f t="shared" si="10"/>
        <v/>
      </c>
    </row>
    <row r="293" spans="1:14" ht="15.65" customHeight="1" x14ac:dyDescent="0.35">
      <c r="A293" s="169" t="s">
        <v>5292</v>
      </c>
      <c r="B293" s="26" t="s">
        <v>4944</v>
      </c>
      <c r="C293" s="26" t="s">
        <v>5495</v>
      </c>
      <c r="D293" s="14" t="s">
        <v>5496</v>
      </c>
      <c r="E293" s="110">
        <v>4011862753207</v>
      </c>
      <c r="F293" s="110">
        <v>4011862753252</v>
      </c>
      <c r="G293" s="110">
        <v>4011862753283</v>
      </c>
      <c r="H293" s="145"/>
      <c r="I293" s="145">
        <v>5</v>
      </c>
      <c r="J293" s="145">
        <v>50</v>
      </c>
      <c r="K293" s="280">
        <v>10.44</v>
      </c>
      <c r="L293" s="6">
        <f t="shared" si="11"/>
        <v>10.44</v>
      </c>
      <c r="M293" s="6"/>
      <c r="N293" s="6" t="str">
        <f t="shared" si="10"/>
        <v/>
      </c>
    </row>
    <row r="294" spans="1:14" ht="15.65" customHeight="1" x14ac:dyDescent="0.35">
      <c r="A294" s="169" t="s">
        <v>5292</v>
      </c>
      <c r="B294" s="26" t="s">
        <v>4944</v>
      </c>
      <c r="C294" s="26" t="s">
        <v>5497</v>
      </c>
      <c r="D294" s="14" t="s">
        <v>5498</v>
      </c>
      <c r="E294" s="110">
        <v>4011862753306</v>
      </c>
      <c r="F294" s="110">
        <v>4011862753351</v>
      </c>
      <c r="G294" s="110">
        <v>4011862753368</v>
      </c>
      <c r="H294" s="145"/>
      <c r="I294" s="145">
        <v>5</v>
      </c>
      <c r="J294" s="145">
        <v>50</v>
      </c>
      <c r="K294" s="280">
        <v>21.37</v>
      </c>
      <c r="L294" s="6">
        <f t="shared" si="11"/>
        <v>21.37</v>
      </c>
      <c r="M294" s="6"/>
      <c r="N294" s="6" t="str">
        <f t="shared" si="10"/>
        <v/>
      </c>
    </row>
    <row r="295" spans="1:14" ht="15.65" customHeight="1" x14ac:dyDescent="0.35">
      <c r="A295" s="169" t="s">
        <v>5292</v>
      </c>
      <c r="B295" s="26" t="s">
        <v>4944</v>
      </c>
      <c r="C295" s="26" t="s">
        <v>5499</v>
      </c>
      <c r="D295" s="14" t="s">
        <v>5500</v>
      </c>
      <c r="E295" s="110">
        <v>4011862753405</v>
      </c>
      <c r="F295" s="110">
        <v>4011862753450</v>
      </c>
      <c r="G295" s="110">
        <v>4011862753467</v>
      </c>
      <c r="H295" s="145"/>
      <c r="I295" s="145">
        <v>5</v>
      </c>
      <c r="J295" s="145">
        <v>30</v>
      </c>
      <c r="K295" s="280">
        <v>23.53</v>
      </c>
      <c r="L295" s="6">
        <f t="shared" si="11"/>
        <v>23.53</v>
      </c>
      <c r="M295" s="6"/>
      <c r="N295" s="6" t="str">
        <f t="shared" si="10"/>
        <v/>
      </c>
    </row>
    <row r="296" spans="1:14" ht="15.65" customHeight="1" x14ac:dyDescent="0.35">
      <c r="A296" s="169" t="s">
        <v>5292</v>
      </c>
      <c r="B296" s="26" t="s">
        <v>4944</v>
      </c>
      <c r="C296" s="26" t="s">
        <v>5501</v>
      </c>
      <c r="D296" s="14" t="s">
        <v>5502</v>
      </c>
      <c r="E296" s="110">
        <v>4011862753504</v>
      </c>
      <c r="F296" s="110">
        <v>4011862753559</v>
      </c>
      <c r="G296" s="110">
        <v>4011862753580</v>
      </c>
      <c r="H296" s="145"/>
      <c r="I296" s="145">
        <v>1</v>
      </c>
      <c r="J296" s="145">
        <v>30</v>
      </c>
      <c r="K296" s="280">
        <v>23.36</v>
      </c>
      <c r="L296" s="6">
        <f t="shared" si="11"/>
        <v>23.36</v>
      </c>
      <c r="M296" s="6"/>
      <c r="N296" s="6" t="str">
        <f t="shared" si="10"/>
        <v/>
      </c>
    </row>
    <row r="297" spans="1:14" ht="15.65" customHeight="1" x14ac:dyDescent="0.35">
      <c r="A297" s="169" t="s">
        <v>5292</v>
      </c>
      <c r="B297" s="26" t="s">
        <v>4944</v>
      </c>
      <c r="C297" s="26" t="s">
        <v>5503</v>
      </c>
      <c r="D297" s="14" t="s">
        <v>5504</v>
      </c>
      <c r="E297" s="110">
        <v>4011862753603</v>
      </c>
      <c r="F297" s="110">
        <v>4011862753658</v>
      </c>
      <c r="G297" s="110">
        <v>4011862753665</v>
      </c>
      <c r="H297" s="145"/>
      <c r="I297" s="145">
        <v>1</v>
      </c>
      <c r="J297" s="145">
        <v>20</v>
      </c>
      <c r="K297" s="280">
        <v>25.18</v>
      </c>
      <c r="L297" s="6">
        <f t="shared" si="11"/>
        <v>25.18</v>
      </c>
      <c r="M297" s="6"/>
      <c r="N297" s="6" t="str">
        <f t="shared" si="10"/>
        <v/>
      </c>
    </row>
    <row r="298" spans="1:14" ht="15.65" customHeight="1" x14ac:dyDescent="0.35">
      <c r="A298" s="169" t="s">
        <v>5292</v>
      </c>
      <c r="B298" s="26" t="s">
        <v>4944</v>
      </c>
      <c r="C298" s="26" t="s">
        <v>5505</v>
      </c>
      <c r="D298" s="14" t="s">
        <v>5506</v>
      </c>
      <c r="E298" s="110">
        <v>4011862753702</v>
      </c>
      <c r="F298" s="110">
        <v>4011862753757</v>
      </c>
      <c r="G298" s="110">
        <v>4011862753764</v>
      </c>
      <c r="H298" s="145"/>
      <c r="I298" s="145">
        <v>1</v>
      </c>
      <c r="J298" s="145">
        <v>20</v>
      </c>
      <c r="K298" s="280">
        <v>31.8</v>
      </c>
      <c r="L298" s="6">
        <f t="shared" si="11"/>
        <v>31.8</v>
      </c>
      <c r="M298" s="6"/>
      <c r="N298" s="6" t="str">
        <f t="shared" si="10"/>
        <v/>
      </c>
    </row>
    <row r="299" spans="1:14" ht="15.65" customHeight="1" x14ac:dyDescent="0.35">
      <c r="A299" s="169" t="s">
        <v>5292</v>
      </c>
      <c r="B299" s="26" t="s">
        <v>4944</v>
      </c>
      <c r="C299" s="26" t="s">
        <v>5507</v>
      </c>
      <c r="D299" s="14" t="s">
        <v>5508</v>
      </c>
      <c r="E299" s="110">
        <v>4011862753801</v>
      </c>
      <c r="F299" s="110">
        <v>4011862753856</v>
      </c>
      <c r="G299" s="110">
        <v>4011862753863</v>
      </c>
      <c r="H299" s="145"/>
      <c r="I299" s="145">
        <v>1</v>
      </c>
      <c r="J299" s="145">
        <v>20</v>
      </c>
      <c r="K299" s="280">
        <v>32.61</v>
      </c>
      <c r="L299" s="6">
        <f t="shared" si="11"/>
        <v>32.61</v>
      </c>
      <c r="M299" s="6"/>
      <c r="N299" s="6" t="str">
        <f t="shared" si="10"/>
        <v/>
      </c>
    </row>
    <row r="300" spans="1:14" ht="15.65" customHeight="1" x14ac:dyDescent="0.35">
      <c r="A300" s="169" t="s">
        <v>5292</v>
      </c>
      <c r="B300" s="26" t="s">
        <v>4944</v>
      </c>
      <c r="C300" s="26" t="s">
        <v>5509</v>
      </c>
      <c r="D300" s="14" t="s">
        <v>5510</v>
      </c>
      <c r="E300" s="110">
        <v>4011862753900</v>
      </c>
      <c r="F300" s="110">
        <v>4011862753955</v>
      </c>
      <c r="G300" s="110">
        <v>4011862753962</v>
      </c>
      <c r="H300" s="145"/>
      <c r="I300" s="145">
        <v>1</v>
      </c>
      <c r="J300" s="145">
        <v>10</v>
      </c>
      <c r="K300" s="280">
        <v>54.97</v>
      </c>
      <c r="L300" s="6">
        <f t="shared" si="11"/>
        <v>54.97</v>
      </c>
      <c r="M300" s="6"/>
      <c r="N300" s="6" t="str">
        <f t="shared" si="10"/>
        <v/>
      </c>
    </row>
    <row r="301" spans="1:14" ht="15.65" customHeight="1" x14ac:dyDescent="0.35">
      <c r="A301" s="188" t="s">
        <v>5292</v>
      </c>
      <c r="B301" s="26" t="s">
        <v>4944</v>
      </c>
      <c r="C301" s="36" t="s">
        <v>5511</v>
      </c>
      <c r="D301" s="56" t="s">
        <v>5512</v>
      </c>
      <c r="E301" s="110">
        <v>4011862754006</v>
      </c>
      <c r="F301" s="110">
        <v>4011862754051</v>
      </c>
      <c r="G301" s="110">
        <v>4011862754068</v>
      </c>
      <c r="H301" s="145"/>
      <c r="I301" s="145">
        <v>1</v>
      </c>
      <c r="J301" s="145">
        <v>10</v>
      </c>
      <c r="K301" s="280">
        <v>62.88</v>
      </c>
      <c r="L301" s="6">
        <f t="shared" si="11"/>
        <v>62.88</v>
      </c>
      <c r="M301" s="6"/>
      <c r="N301" s="6" t="str">
        <f t="shared" ref="N301:N364" si="12">IF(M301="","",L301*M301)</f>
        <v/>
      </c>
    </row>
    <row r="302" spans="1:14" ht="15.65" customHeight="1" x14ac:dyDescent="0.35">
      <c r="A302" s="173" t="s">
        <v>5292</v>
      </c>
      <c r="B302" s="26" t="s">
        <v>4944</v>
      </c>
      <c r="C302" s="39" t="s">
        <v>5513</v>
      </c>
      <c r="D302" s="55" t="s">
        <v>5514</v>
      </c>
      <c r="E302" s="108">
        <v>4011862754105</v>
      </c>
      <c r="F302" s="108">
        <v>4011862754150</v>
      </c>
      <c r="G302" s="108">
        <v>4011862754167</v>
      </c>
      <c r="H302" s="150"/>
      <c r="I302" s="150">
        <v>1</v>
      </c>
      <c r="J302" s="150">
        <v>30</v>
      </c>
      <c r="K302" s="280">
        <v>26.4</v>
      </c>
      <c r="L302" s="6">
        <f t="shared" si="11"/>
        <v>26.4</v>
      </c>
      <c r="M302" s="6"/>
      <c r="N302" s="6" t="str">
        <f t="shared" si="12"/>
        <v/>
      </c>
    </row>
    <row r="303" spans="1:14" ht="15.65" customHeight="1" x14ac:dyDescent="0.35">
      <c r="A303" s="170" t="s">
        <v>5292</v>
      </c>
      <c r="B303" s="29" t="s">
        <v>4944</v>
      </c>
      <c r="C303" s="29" t="s">
        <v>5515</v>
      </c>
      <c r="D303" s="15" t="s">
        <v>5516</v>
      </c>
      <c r="E303" s="108">
        <v>4011862754204</v>
      </c>
      <c r="F303" s="108">
        <v>4011862754259</v>
      </c>
      <c r="G303" s="108">
        <v>4011862754266</v>
      </c>
      <c r="H303" s="150"/>
      <c r="I303" s="150">
        <v>5</v>
      </c>
      <c r="J303" s="150">
        <v>150</v>
      </c>
      <c r="K303" s="280">
        <v>4.5999999999999996</v>
      </c>
      <c r="L303" s="6">
        <f t="shared" si="11"/>
        <v>4.5999999999999996</v>
      </c>
      <c r="M303" s="6"/>
      <c r="N303" s="6" t="str">
        <f t="shared" si="12"/>
        <v/>
      </c>
    </row>
    <row r="304" spans="1:14" ht="15.65" customHeight="1" x14ac:dyDescent="0.35">
      <c r="A304" s="169" t="s">
        <v>5292</v>
      </c>
      <c r="B304" s="26" t="s">
        <v>4944</v>
      </c>
      <c r="C304" s="26" t="s">
        <v>5517</v>
      </c>
      <c r="D304" s="14" t="s">
        <v>5518</v>
      </c>
      <c r="E304" s="110">
        <v>4011862754303</v>
      </c>
      <c r="F304" s="110">
        <v>4011862754358</v>
      </c>
      <c r="G304" s="110">
        <v>4011862754389</v>
      </c>
      <c r="H304" s="145"/>
      <c r="I304" s="145">
        <v>5</v>
      </c>
      <c r="J304" s="145">
        <v>130</v>
      </c>
      <c r="K304" s="280">
        <v>4.07</v>
      </c>
      <c r="L304" s="6">
        <f t="shared" si="11"/>
        <v>4.07</v>
      </c>
      <c r="M304" s="6"/>
      <c r="N304" s="6" t="str">
        <f t="shared" si="12"/>
        <v/>
      </c>
    </row>
    <row r="305" spans="1:14" ht="15.65" customHeight="1" x14ac:dyDescent="0.35">
      <c r="A305" s="169" t="s">
        <v>5292</v>
      </c>
      <c r="B305" s="26" t="s">
        <v>4944</v>
      </c>
      <c r="C305" s="26" t="s">
        <v>5519</v>
      </c>
      <c r="D305" s="14" t="s">
        <v>5520</v>
      </c>
      <c r="E305" s="110">
        <v>4011862126308</v>
      </c>
      <c r="F305" s="110">
        <v>4011862126353</v>
      </c>
      <c r="G305" s="110">
        <v>4011862126360</v>
      </c>
      <c r="H305" s="145"/>
      <c r="I305" s="145">
        <v>5</v>
      </c>
      <c r="J305" s="145">
        <v>100</v>
      </c>
      <c r="K305" s="280">
        <v>4</v>
      </c>
      <c r="L305" s="6">
        <f t="shared" si="11"/>
        <v>4</v>
      </c>
      <c r="M305" s="6"/>
      <c r="N305" s="6" t="str">
        <f t="shared" si="12"/>
        <v/>
      </c>
    </row>
    <row r="306" spans="1:14" ht="15.65" customHeight="1" x14ac:dyDescent="0.35">
      <c r="A306" s="169" t="s">
        <v>5292</v>
      </c>
      <c r="B306" s="26" t="s">
        <v>4944</v>
      </c>
      <c r="C306" s="26" t="s">
        <v>5521</v>
      </c>
      <c r="D306" s="14" t="s">
        <v>5522</v>
      </c>
      <c r="E306" s="110">
        <v>4011862126407</v>
      </c>
      <c r="F306" s="110">
        <v>4011862126414</v>
      </c>
      <c r="G306" s="110">
        <v>4011862126483</v>
      </c>
      <c r="H306" s="145"/>
      <c r="I306" s="145">
        <v>5</v>
      </c>
      <c r="J306" s="145">
        <v>130</v>
      </c>
      <c r="K306" s="280">
        <v>8.0299999999999994</v>
      </c>
      <c r="L306" s="6">
        <f t="shared" si="11"/>
        <v>8.0299999999999994</v>
      </c>
      <c r="M306" s="6"/>
      <c r="N306" s="6" t="str">
        <f t="shared" si="12"/>
        <v/>
      </c>
    </row>
    <row r="307" spans="1:14" ht="15.65" customHeight="1" x14ac:dyDescent="0.35">
      <c r="A307" s="169" t="s">
        <v>5292</v>
      </c>
      <c r="B307" s="26" t="s">
        <v>4944</v>
      </c>
      <c r="C307" s="26" t="s">
        <v>5523</v>
      </c>
      <c r="D307" s="14" t="s">
        <v>5524</v>
      </c>
      <c r="E307" s="110">
        <v>4011862126506</v>
      </c>
      <c r="F307" s="110">
        <v>4011862126551</v>
      </c>
      <c r="G307" s="110">
        <v>4011862126582</v>
      </c>
      <c r="H307" s="145"/>
      <c r="I307" s="145">
        <v>5</v>
      </c>
      <c r="J307" s="145">
        <v>130</v>
      </c>
      <c r="K307" s="280">
        <v>7.73</v>
      </c>
      <c r="L307" s="6">
        <f t="shared" si="11"/>
        <v>7.73</v>
      </c>
      <c r="M307" s="6"/>
      <c r="N307" s="6" t="str">
        <f t="shared" si="12"/>
        <v/>
      </c>
    </row>
    <row r="308" spans="1:14" ht="15.65" customHeight="1" x14ac:dyDescent="0.35">
      <c r="A308" s="169" t="s">
        <v>5292</v>
      </c>
      <c r="B308" s="26" t="s">
        <v>4944</v>
      </c>
      <c r="C308" s="26" t="s">
        <v>5525</v>
      </c>
      <c r="D308" s="14" t="s">
        <v>5526</v>
      </c>
      <c r="E308" s="110">
        <v>4011862754402</v>
      </c>
      <c r="F308" s="110">
        <v>4011862754457</v>
      </c>
      <c r="G308" s="110">
        <v>4011862754464</v>
      </c>
      <c r="H308" s="145"/>
      <c r="I308" s="145">
        <v>5</v>
      </c>
      <c r="J308" s="145">
        <v>130</v>
      </c>
      <c r="K308" s="280">
        <v>3.99</v>
      </c>
      <c r="L308" s="6">
        <f t="shared" si="11"/>
        <v>3.99</v>
      </c>
      <c r="M308" s="6"/>
      <c r="N308" s="6" t="str">
        <f t="shared" si="12"/>
        <v/>
      </c>
    </row>
    <row r="309" spans="1:14" ht="15.65" customHeight="1" x14ac:dyDescent="0.35">
      <c r="A309" s="169" t="s">
        <v>5292</v>
      </c>
      <c r="B309" s="26" t="s">
        <v>4944</v>
      </c>
      <c r="C309" s="26" t="s">
        <v>5527</v>
      </c>
      <c r="D309" s="14" t="s">
        <v>5528</v>
      </c>
      <c r="E309" s="110">
        <v>4011862754501</v>
      </c>
      <c r="F309" s="110">
        <v>4011862754556</v>
      </c>
      <c r="G309" s="110">
        <v>4011862754587</v>
      </c>
      <c r="H309" s="145"/>
      <c r="I309" s="145">
        <v>5</v>
      </c>
      <c r="J309" s="145">
        <v>130</v>
      </c>
      <c r="K309" s="280">
        <v>3.85</v>
      </c>
      <c r="L309" s="6">
        <f t="shared" si="11"/>
        <v>3.85</v>
      </c>
      <c r="M309" s="6"/>
      <c r="N309" s="6" t="str">
        <f t="shared" si="12"/>
        <v/>
      </c>
    </row>
    <row r="310" spans="1:14" ht="15.65" customHeight="1" x14ac:dyDescent="0.35">
      <c r="A310" s="169" t="s">
        <v>5292</v>
      </c>
      <c r="B310" s="26" t="s">
        <v>4944</v>
      </c>
      <c r="C310" s="26" t="s">
        <v>5529</v>
      </c>
      <c r="D310" s="14" t="s">
        <v>5530</v>
      </c>
      <c r="E310" s="110">
        <v>4011862754600</v>
      </c>
      <c r="F310" s="110">
        <v>4011862754655</v>
      </c>
      <c r="G310" s="110">
        <v>4011862754686</v>
      </c>
      <c r="H310" s="145"/>
      <c r="I310" s="145">
        <v>5</v>
      </c>
      <c r="J310" s="145">
        <v>100</v>
      </c>
      <c r="K310" s="280">
        <v>7.76</v>
      </c>
      <c r="L310" s="6">
        <f t="shared" si="11"/>
        <v>7.76</v>
      </c>
      <c r="M310" s="6"/>
      <c r="N310" s="6" t="str">
        <f t="shared" si="12"/>
        <v/>
      </c>
    </row>
    <row r="311" spans="1:14" ht="15.65" customHeight="1" x14ac:dyDescent="0.35">
      <c r="A311" s="169" t="s">
        <v>5292</v>
      </c>
      <c r="B311" s="26" t="s">
        <v>4944</v>
      </c>
      <c r="C311" s="26" t="s">
        <v>5531</v>
      </c>
      <c r="D311" s="14" t="s">
        <v>5532</v>
      </c>
      <c r="E311" s="110">
        <v>4011862126704</v>
      </c>
      <c r="F311" s="110">
        <v>4011862126711</v>
      </c>
      <c r="G311" s="110">
        <v>4011862126780</v>
      </c>
      <c r="H311" s="145"/>
      <c r="I311" s="145">
        <v>5</v>
      </c>
      <c r="J311" s="145">
        <v>100</v>
      </c>
      <c r="K311" s="280">
        <v>7.73</v>
      </c>
      <c r="L311" s="6">
        <f t="shared" si="11"/>
        <v>7.73</v>
      </c>
      <c r="M311" s="6"/>
      <c r="N311" s="6" t="str">
        <f t="shared" si="12"/>
        <v/>
      </c>
    </row>
    <row r="312" spans="1:14" ht="15.65" customHeight="1" x14ac:dyDescent="0.35">
      <c r="A312" s="169" t="s">
        <v>5292</v>
      </c>
      <c r="B312" s="26" t="s">
        <v>4944</v>
      </c>
      <c r="C312" s="26" t="s">
        <v>5533</v>
      </c>
      <c r="D312" s="14" t="s">
        <v>5534</v>
      </c>
      <c r="E312" s="110">
        <v>4011862754709</v>
      </c>
      <c r="F312" s="110">
        <v>4011862754754</v>
      </c>
      <c r="G312" s="110">
        <v>4011862754785</v>
      </c>
      <c r="H312" s="145"/>
      <c r="I312" s="145">
        <v>5</v>
      </c>
      <c r="J312" s="145">
        <v>100</v>
      </c>
      <c r="K312" s="280">
        <v>5.08</v>
      </c>
      <c r="L312" s="6">
        <f t="shared" si="11"/>
        <v>5.08</v>
      </c>
      <c r="M312" s="6"/>
      <c r="N312" s="6" t="str">
        <f t="shared" si="12"/>
        <v/>
      </c>
    </row>
    <row r="313" spans="1:14" ht="15.65" customHeight="1" x14ac:dyDescent="0.35">
      <c r="A313" s="169" t="s">
        <v>5292</v>
      </c>
      <c r="B313" s="26" t="s">
        <v>4944</v>
      </c>
      <c r="C313" s="26" t="s">
        <v>5535</v>
      </c>
      <c r="D313" s="14" t="s">
        <v>5536</v>
      </c>
      <c r="E313" s="110">
        <v>4011862754808</v>
      </c>
      <c r="F313" s="110">
        <v>4011862754853</v>
      </c>
      <c r="G313" s="110">
        <v>4011862754860</v>
      </c>
      <c r="H313" s="145"/>
      <c r="I313" s="145">
        <v>5</v>
      </c>
      <c r="J313" s="145">
        <v>80</v>
      </c>
      <c r="K313" s="280">
        <v>9.93</v>
      </c>
      <c r="L313" s="6">
        <f t="shared" si="11"/>
        <v>9.93</v>
      </c>
      <c r="M313" s="6"/>
      <c r="N313" s="6" t="str">
        <f t="shared" si="12"/>
        <v/>
      </c>
    </row>
    <row r="314" spans="1:14" ht="15.65" customHeight="1" x14ac:dyDescent="0.35">
      <c r="A314" s="169" t="s">
        <v>5292</v>
      </c>
      <c r="B314" s="26" t="s">
        <v>4944</v>
      </c>
      <c r="C314" s="26" t="s">
        <v>5537</v>
      </c>
      <c r="D314" s="14" t="s">
        <v>5538</v>
      </c>
      <c r="E314" s="110">
        <v>4011862754907</v>
      </c>
      <c r="F314" s="110">
        <v>4011862754952</v>
      </c>
      <c r="G314" s="110">
        <v>4011862754983</v>
      </c>
      <c r="H314" s="145"/>
      <c r="I314" s="145">
        <v>5</v>
      </c>
      <c r="J314" s="145">
        <v>80</v>
      </c>
      <c r="K314" s="280">
        <v>5.74</v>
      </c>
      <c r="L314" s="6">
        <f t="shared" si="11"/>
        <v>5.74</v>
      </c>
      <c r="M314" s="6"/>
      <c r="N314" s="6" t="str">
        <f t="shared" si="12"/>
        <v/>
      </c>
    </row>
    <row r="315" spans="1:14" ht="15.65" customHeight="1" x14ac:dyDescent="0.35">
      <c r="A315" s="169" t="s">
        <v>5292</v>
      </c>
      <c r="B315" s="26" t="s">
        <v>4944</v>
      </c>
      <c r="C315" s="26" t="s">
        <v>5539</v>
      </c>
      <c r="D315" s="14" t="s">
        <v>5540</v>
      </c>
      <c r="E315" s="110">
        <v>4011862755003</v>
      </c>
      <c r="F315" s="110">
        <v>4011862755058</v>
      </c>
      <c r="G315" s="110">
        <v>4011862755089</v>
      </c>
      <c r="H315" s="145"/>
      <c r="I315" s="145">
        <v>5</v>
      </c>
      <c r="J315" s="145">
        <v>80</v>
      </c>
      <c r="K315" s="280">
        <v>6.14</v>
      </c>
      <c r="L315" s="6">
        <f t="shared" si="11"/>
        <v>6.14</v>
      </c>
      <c r="M315" s="6"/>
      <c r="N315" s="6" t="str">
        <f t="shared" si="12"/>
        <v/>
      </c>
    </row>
    <row r="316" spans="1:14" ht="15.65" customHeight="1" x14ac:dyDescent="0.35">
      <c r="A316" s="169" t="s">
        <v>5292</v>
      </c>
      <c r="B316" s="26" t="s">
        <v>4944</v>
      </c>
      <c r="C316" s="26" t="s">
        <v>5541</v>
      </c>
      <c r="D316" s="14" t="s">
        <v>5542</v>
      </c>
      <c r="E316" s="110">
        <v>4011862755102</v>
      </c>
      <c r="F316" s="110">
        <v>4011862755157</v>
      </c>
      <c r="G316" s="110">
        <v>4011862755164</v>
      </c>
      <c r="H316" s="145"/>
      <c r="I316" s="145">
        <v>5</v>
      </c>
      <c r="J316" s="145">
        <v>60</v>
      </c>
      <c r="K316" s="280">
        <v>9.0399999999999991</v>
      </c>
      <c r="L316" s="6">
        <f t="shared" si="11"/>
        <v>9.0399999999999991</v>
      </c>
      <c r="M316" s="6"/>
      <c r="N316" s="6" t="str">
        <f t="shared" si="12"/>
        <v/>
      </c>
    </row>
    <row r="317" spans="1:14" ht="15.65" customHeight="1" x14ac:dyDescent="0.35">
      <c r="A317" s="169" t="s">
        <v>5292</v>
      </c>
      <c r="B317" s="26" t="s">
        <v>4944</v>
      </c>
      <c r="C317" s="26" t="s">
        <v>5543</v>
      </c>
      <c r="D317" s="14" t="s">
        <v>5544</v>
      </c>
      <c r="E317" s="110">
        <v>4011862755201</v>
      </c>
      <c r="F317" s="110">
        <v>4011862755256</v>
      </c>
      <c r="G317" s="110">
        <v>4011862755263</v>
      </c>
      <c r="H317" s="145"/>
      <c r="I317" s="145">
        <v>5</v>
      </c>
      <c r="J317" s="145">
        <v>60</v>
      </c>
      <c r="K317" s="280">
        <v>19.940000000000001</v>
      </c>
      <c r="L317" s="6">
        <f t="shared" si="11"/>
        <v>19.940000000000001</v>
      </c>
      <c r="M317" s="6"/>
      <c r="N317" s="6" t="str">
        <f t="shared" si="12"/>
        <v/>
      </c>
    </row>
    <row r="318" spans="1:14" ht="15.65" customHeight="1" x14ac:dyDescent="0.35">
      <c r="A318" s="169" t="s">
        <v>5292</v>
      </c>
      <c r="B318" s="26" t="s">
        <v>4944</v>
      </c>
      <c r="C318" s="26" t="s">
        <v>5545</v>
      </c>
      <c r="D318" s="14" t="s">
        <v>5546</v>
      </c>
      <c r="E318" s="110">
        <v>4011862755300</v>
      </c>
      <c r="F318" s="110">
        <v>4011862755355</v>
      </c>
      <c r="G318" s="110">
        <v>4011862755386</v>
      </c>
      <c r="H318" s="145"/>
      <c r="I318" s="145">
        <v>5</v>
      </c>
      <c r="J318" s="145">
        <v>50</v>
      </c>
      <c r="K318" s="280">
        <v>11.24</v>
      </c>
      <c r="L318" s="6">
        <f t="shared" si="11"/>
        <v>11.24</v>
      </c>
      <c r="M318" s="6"/>
      <c r="N318" s="6" t="str">
        <f t="shared" si="12"/>
        <v/>
      </c>
    </row>
    <row r="319" spans="1:14" ht="15.65" customHeight="1" x14ac:dyDescent="0.35">
      <c r="A319" s="169" t="s">
        <v>5292</v>
      </c>
      <c r="B319" s="26" t="s">
        <v>4944</v>
      </c>
      <c r="C319" s="26" t="s">
        <v>5547</v>
      </c>
      <c r="D319" s="14" t="s">
        <v>5548</v>
      </c>
      <c r="E319" s="110">
        <v>4011862755409</v>
      </c>
      <c r="F319" s="110">
        <v>4011862755454</v>
      </c>
      <c r="G319" s="110">
        <v>4011862755461</v>
      </c>
      <c r="H319" s="145"/>
      <c r="I319" s="145">
        <v>5</v>
      </c>
      <c r="J319" s="145">
        <v>40</v>
      </c>
      <c r="K319" s="280">
        <v>21.22</v>
      </c>
      <c r="L319" s="6">
        <f t="shared" si="11"/>
        <v>21.22</v>
      </c>
      <c r="M319" s="6"/>
      <c r="N319" s="6" t="str">
        <f t="shared" si="12"/>
        <v/>
      </c>
    </row>
    <row r="320" spans="1:14" ht="15.65" customHeight="1" x14ac:dyDescent="0.35">
      <c r="A320" s="169" t="s">
        <v>5292</v>
      </c>
      <c r="B320" s="26" t="s">
        <v>4944</v>
      </c>
      <c r="C320" s="26" t="s">
        <v>5549</v>
      </c>
      <c r="D320" s="14" t="s">
        <v>5550</v>
      </c>
      <c r="E320" s="110">
        <v>4011862755508</v>
      </c>
      <c r="F320" s="110">
        <v>4011862755553</v>
      </c>
      <c r="G320" s="110">
        <v>4011862755560</v>
      </c>
      <c r="H320" s="145"/>
      <c r="I320" s="145">
        <v>5</v>
      </c>
      <c r="J320" s="145">
        <v>30</v>
      </c>
      <c r="K320" s="280">
        <v>25.92</v>
      </c>
      <c r="L320" s="6">
        <f t="shared" si="11"/>
        <v>25.92</v>
      </c>
      <c r="M320" s="6"/>
      <c r="N320" s="6" t="str">
        <f t="shared" si="12"/>
        <v/>
      </c>
    </row>
    <row r="321" spans="1:14" ht="15.65" customHeight="1" x14ac:dyDescent="0.35">
      <c r="A321" s="169" t="s">
        <v>5292</v>
      </c>
      <c r="B321" s="26" t="s">
        <v>4944</v>
      </c>
      <c r="C321" s="26" t="s">
        <v>5551</v>
      </c>
      <c r="D321" s="14" t="s">
        <v>5552</v>
      </c>
      <c r="E321" s="110">
        <v>4011862755607</v>
      </c>
      <c r="F321" s="110">
        <v>4011862755652</v>
      </c>
      <c r="G321" s="110">
        <v>4011862755669</v>
      </c>
      <c r="H321" s="145"/>
      <c r="I321" s="145">
        <v>1</v>
      </c>
      <c r="J321" s="145">
        <v>25</v>
      </c>
      <c r="K321" s="280">
        <v>25.6</v>
      </c>
      <c r="L321" s="6">
        <f t="shared" si="11"/>
        <v>25.6</v>
      </c>
      <c r="M321" s="6"/>
      <c r="N321" s="6" t="str">
        <f t="shared" si="12"/>
        <v/>
      </c>
    </row>
    <row r="322" spans="1:14" ht="15.65" customHeight="1" x14ac:dyDescent="0.35">
      <c r="A322" s="169" t="s">
        <v>5292</v>
      </c>
      <c r="B322" s="26" t="s">
        <v>4944</v>
      </c>
      <c r="C322" s="26" t="s">
        <v>5553</v>
      </c>
      <c r="D322" s="14" t="s">
        <v>5554</v>
      </c>
      <c r="E322" s="110">
        <v>4011862755706</v>
      </c>
      <c r="F322" s="110">
        <v>4011862755751</v>
      </c>
      <c r="G322" s="110">
        <v>4011862755768</v>
      </c>
      <c r="H322" s="145"/>
      <c r="I322" s="145">
        <v>1</v>
      </c>
      <c r="J322" s="145">
        <v>15</v>
      </c>
      <c r="K322" s="280">
        <v>36.200000000000003</v>
      </c>
      <c r="L322" s="6">
        <f t="shared" si="11"/>
        <v>36.200000000000003</v>
      </c>
      <c r="M322" s="6"/>
      <c r="N322" s="6" t="str">
        <f t="shared" si="12"/>
        <v/>
      </c>
    </row>
    <row r="323" spans="1:14" ht="15.65" customHeight="1" x14ac:dyDescent="0.35">
      <c r="A323" s="169" t="s">
        <v>5292</v>
      </c>
      <c r="B323" s="26" t="s">
        <v>4944</v>
      </c>
      <c r="C323" s="26" t="s">
        <v>5555</v>
      </c>
      <c r="D323" s="14" t="s">
        <v>5556</v>
      </c>
      <c r="E323" s="110">
        <v>4011862755805</v>
      </c>
      <c r="F323" s="110">
        <v>4011862755850</v>
      </c>
      <c r="G323" s="110">
        <v>4011862755881</v>
      </c>
      <c r="H323" s="145"/>
      <c r="I323" s="145">
        <v>1</v>
      </c>
      <c r="J323" s="145">
        <v>15</v>
      </c>
      <c r="K323" s="280">
        <v>37.020000000000003</v>
      </c>
      <c r="L323" s="6">
        <f t="shared" si="11"/>
        <v>37.020000000000003</v>
      </c>
      <c r="M323" s="6"/>
      <c r="N323" s="6" t="str">
        <f t="shared" si="12"/>
        <v/>
      </c>
    </row>
    <row r="324" spans="1:14" ht="15.65" customHeight="1" x14ac:dyDescent="0.35">
      <c r="A324" s="169" t="s">
        <v>5292</v>
      </c>
      <c r="B324" s="26" t="s">
        <v>4944</v>
      </c>
      <c r="C324" s="26" t="s">
        <v>5557</v>
      </c>
      <c r="D324" s="14" t="s">
        <v>5558</v>
      </c>
      <c r="E324" s="110">
        <v>4011862755904</v>
      </c>
      <c r="F324" s="110">
        <v>4011862755959</v>
      </c>
      <c r="G324" s="110">
        <v>4011862755966</v>
      </c>
      <c r="H324" s="145"/>
      <c r="I324" s="145">
        <v>1</v>
      </c>
      <c r="J324" s="145">
        <v>12</v>
      </c>
      <c r="K324" s="280">
        <v>64.540000000000006</v>
      </c>
      <c r="L324" s="6">
        <f t="shared" si="11"/>
        <v>64.540000000000006</v>
      </c>
      <c r="M324" s="6"/>
      <c r="N324" s="6" t="str">
        <f t="shared" si="12"/>
        <v/>
      </c>
    </row>
    <row r="325" spans="1:14" ht="15.65" customHeight="1" x14ac:dyDescent="0.35">
      <c r="A325" s="188" t="s">
        <v>5292</v>
      </c>
      <c r="B325" s="26" t="s">
        <v>4944</v>
      </c>
      <c r="C325" s="36" t="s">
        <v>5559</v>
      </c>
      <c r="D325" s="56" t="s">
        <v>5560</v>
      </c>
      <c r="E325" s="110">
        <v>5052740535507</v>
      </c>
      <c r="F325" s="110">
        <v>5052740535545</v>
      </c>
      <c r="G325" s="110"/>
      <c r="H325" s="145"/>
      <c r="I325" s="145">
        <v>2</v>
      </c>
      <c r="J325" s="145">
        <v>150</v>
      </c>
      <c r="K325" s="280">
        <v>14.46</v>
      </c>
      <c r="L325" s="6">
        <f t="shared" si="11"/>
        <v>14.46</v>
      </c>
      <c r="M325" s="6"/>
      <c r="N325" s="6" t="str">
        <f t="shared" si="12"/>
        <v/>
      </c>
    </row>
    <row r="326" spans="1:14" ht="15.65" customHeight="1" x14ac:dyDescent="0.35">
      <c r="A326" s="169" t="s">
        <v>5292</v>
      </c>
      <c r="B326" s="26" t="s">
        <v>4944</v>
      </c>
      <c r="C326" s="26" t="s">
        <v>5561</v>
      </c>
      <c r="D326" s="14" t="s">
        <v>5562</v>
      </c>
      <c r="E326" s="110">
        <v>4011862756802</v>
      </c>
      <c r="F326" s="110">
        <v>4011862756857</v>
      </c>
      <c r="G326" s="110">
        <v>4011862756888</v>
      </c>
      <c r="H326" s="145"/>
      <c r="I326" s="145">
        <v>5</v>
      </c>
      <c r="J326" s="145">
        <v>150</v>
      </c>
      <c r="K326" s="280">
        <v>10.33</v>
      </c>
      <c r="L326" s="6">
        <f t="shared" si="11"/>
        <v>10.33</v>
      </c>
      <c r="M326" s="6"/>
      <c r="N326" s="6" t="str">
        <f t="shared" si="12"/>
        <v/>
      </c>
    </row>
    <row r="327" spans="1:14" ht="15.65" customHeight="1" x14ac:dyDescent="0.35">
      <c r="A327" s="169" t="s">
        <v>5292</v>
      </c>
      <c r="B327" s="26" t="s">
        <v>4944</v>
      </c>
      <c r="C327" s="26" t="s">
        <v>5563</v>
      </c>
      <c r="D327" s="14" t="s">
        <v>5564</v>
      </c>
      <c r="E327" s="110">
        <v>4011862756901</v>
      </c>
      <c r="F327" s="110">
        <v>4011862756956</v>
      </c>
      <c r="G327" s="110">
        <v>4011862756963</v>
      </c>
      <c r="H327" s="145"/>
      <c r="I327" s="145">
        <v>5</v>
      </c>
      <c r="J327" s="145">
        <v>130</v>
      </c>
      <c r="K327" s="280">
        <v>10.94</v>
      </c>
      <c r="L327" s="6">
        <f t="shared" si="11"/>
        <v>10.94</v>
      </c>
      <c r="M327" s="6"/>
      <c r="N327" s="6" t="str">
        <f t="shared" si="12"/>
        <v/>
      </c>
    </row>
    <row r="328" spans="1:14" ht="15.65" customHeight="1" x14ac:dyDescent="0.35">
      <c r="A328" s="169" t="s">
        <v>5292</v>
      </c>
      <c r="B328" s="26" t="s">
        <v>4944</v>
      </c>
      <c r="C328" s="26" t="s">
        <v>5565</v>
      </c>
      <c r="D328" s="14" t="s">
        <v>5566</v>
      </c>
      <c r="E328" s="110">
        <v>4011862757007</v>
      </c>
      <c r="F328" s="110">
        <v>4011862757052</v>
      </c>
      <c r="G328" s="110">
        <v>4011862757069</v>
      </c>
      <c r="H328" s="145"/>
      <c r="I328" s="145">
        <v>5</v>
      </c>
      <c r="J328" s="145">
        <v>100</v>
      </c>
      <c r="K328" s="280">
        <v>11.36</v>
      </c>
      <c r="L328" s="6">
        <f t="shared" si="11"/>
        <v>11.36</v>
      </c>
      <c r="M328" s="6"/>
      <c r="N328" s="6" t="str">
        <f t="shared" si="12"/>
        <v/>
      </c>
    </row>
    <row r="329" spans="1:14" ht="15.65" customHeight="1" x14ac:dyDescent="0.35">
      <c r="A329" s="169" t="s">
        <v>5292</v>
      </c>
      <c r="B329" s="26" t="s">
        <v>4944</v>
      </c>
      <c r="C329" s="26" t="s">
        <v>5567</v>
      </c>
      <c r="D329" s="14" t="s">
        <v>5568</v>
      </c>
      <c r="E329" s="110">
        <v>4011862757106</v>
      </c>
      <c r="F329" s="110">
        <v>4011862757151</v>
      </c>
      <c r="G329" s="110">
        <v>4011862757168</v>
      </c>
      <c r="H329" s="145"/>
      <c r="I329" s="145">
        <v>5</v>
      </c>
      <c r="J329" s="145">
        <v>80</v>
      </c>
      <c r="K329" s="280">
        <v>12.11</v>
      </c>
      <c r="L329" s="6">
        <f t="shared" si="11"/>
        <v>12.11</v>
      </c>
      <c r="M329" s="6"/>
      <c r="N329" s="6" t="str">
        <f t="shared" si="12"/>
        <v/>
      </c>
    </row>
    <row r="330" spans="1:14" ht="15.65" customHeight="1" x14ac:dyDescent="0.35">
      <c r="A330" s="169" t="s">
        <v>5292</v>
      </c>
      <c r="B330" s="26" t="s">
        <v>4944</v>
      </c>
      <c r="C330" s="26" t="s">
        <v>5569</v>
      </c>
      <c r="D330" s="14" t="s">
        <v>5570</v>
      </c>
      <c r="E330" s="110">
        <v>4011862757205</v>
      </c>
      <c r="F330" s="110">
        <v>4011862757250</v>
      </c>
      <c r="G330" s="110">
        <v>4011862757267</v>
      </c>
      <c r="H330" s="145"/>
      <c r="I330" s="145">
        <v>5</v>
      </c>
      <c r="J330" s="145">
        <v>100</v>
      </c>
      <c r="K330" s="280">
        <v>17.32</v>
      </c>
      <c r="L330" s="6">
        <f t="shared" si="11"/>
        <v>17.32</v>
      </c>
      <c r="M330" s="6"/>
      <c r="N330" s="6" t="str">
        <f t="shared" si="12"/>
        <v/>
      </c>
    </row>
    <row r="331" spans="1:14" ht="15.65" customHeight="1" x14ac:dyDescent="0.35">
      <c r="A331" s="169" t="s">
        <v>5292</v>
      </c>
      <c r="B331" s="26" t="s">
        <v>4944</v>
      </c>
      <c r="C331" s="26" t="s">
        <v>5571</v>
      </c>
      <c r="D331" s="14" t="s">
        <v>5572</v>
      </c>
      <c r="E331" s="110">
        <v>4011862757304</v>
      </c>
      <c r="F331" s="110">
        <v>4011862757359</v>
      </c>
      <c r="G331" s="110">
        <v>4011862757366</v>
      </c>
      <c r="H331" s="145"/>
      <c r="I331" s="145">
        <v>5</v>
      </c>
      <c r="J331" s="145">
        <v>80</v>
      </c>
      <c r="K331" s="280">
        <v>18.16</v>
      </c>
      <c r="L331" s="6">
        <f t="shared" si="11"/>
        <v>18.16</v>
      </c>
      <c r="M331" s="6"/>
      <c r="N331" s="6" t="str">
        <f t="shared" si="12"/>
        <v/>
      </c>
    </row>
    <row r="332" spans="1:14" ht="15.65" customHeight="1" x14ac:dyDescent="0.35">
      <c r="A332" s="169" t="s">
        <v>5292</v>
      </c>
      <c r="B332" s="26" t="s">
        <v>4944</v>
      </c>
      <c r="C332" s="26" t="s">
        <v>5573</v>
      </c>
      <c r="D332" s="14" t="s">
        <v>5574</v>
      </c>
      <c r="E332" s="110">
        <v>4011862757403</v>
      </c>
      <c r="F332" s="110">
        <v>4011862757458</v>
      </c>
      <c r="G332" s="110">
        <v>4011862757465</v>
      </c>
      <c r="H332" s="145"/>
      <c r="I332" s="145">
        <v>5</v>
      </c>
      <c r="J332" s="145">
        <v>60</v>
      </c>
      <c r="K332" s="280">
        <v>26.66</v>
      </c>
      <c r="L332" s="6">
        <f t="shared" si="11"/>
        <v>26.66</v>
      </c>
      <c r="M332" s="6"/>
      <c r="N332" s="6" t="str">
        <f t="shared" si="12"/>
        <v/>
      </c>
    </row>
    <row r="333" spans="1:14" ht="15.65" customHeight="1" x14ac:dyDescent="0.35">
      <c r="A333" s="169" t="s">
        <v>5292</v>
      </c>
      <c r="B333" s="26" t="s">
        <v>4944</v>
      </c>
      <c r="C333" s="26" t="s">
        <v>5575</v>
      </c>
      <c r="D333" s="14" t="s">
        <v>5576</v>
      </c>
      <c r="E333" s="110">
        <v>4011862757502</v>
      </c>
      <c r="F333" s="110">
        <v>4011862757557</v>
      </c>
      <c r="G333" s="110">
        <v>4011862757564</v>
      </c>
      <c r="H333" s="145"/>
      <c r="I333" s="145">
        <v>1</v>
      </c>
      <c r="J333" s="145">
        <v>30</v>
      </c>
      <c r="K333" s="280">
        <v>35.36</v>
      </c>
      <c r="L333" s="6">
        <f t="shared" si="11"/>
        <v>35.36</v>
      </c>
      <c r="M333" s="6"/>
      <c r="N333" s="6" t="str">
        <f t="shared" si="12"/>
        <v/>
      </c>
    </row>
    <row r="334" spans="1:14" ht="15.65" customHeight="1" x14ac:dyDescent="0.35">
      <c r="A334" s="169" t="s">
        <v>5292</v>
      </c>
      <c r="B334" s="26" t="s">
        <v>4944</v>
      </c>
      <c r="C334" s="26" t="s">
        <v>5577</v>
      </c>
      <c r="D334" s="14" t="s">
        <v>5578</v>
      </c>
      <c r="E334" s="110">
        <v>4011862757809</v>
      </c>
      <c r="F334" s="110">
        <v>4011862757854</v>
      </c>
      <c r="G334" s="110">
        <v>4011862757861</v>
      </c>
      <c r="H334" s="145"/>
      <c r="I334" s="145">
        <v>5</v>
      </c>
      <c r="J334" s="145">
        <v>150</v>
      </c>
      <c r="K334" s="280">
        <v>11.21</v>
      </c>
      <c r="L334" s="6">
        <f t="shared" si="11"/>
        <v>11.21</v>
      </c>
      <c r="M334" s="6"/>
      <c r="N334" s="6" t="str">
        <f t="shared" si="12"/>
        <v/>
      </c>
    </row>
    <row r="335" spans="1:14" ht="15.65" customHeight="1" x14ac:dyDescent="0.35">
      <c r="A335" s="169" t="s">
        <v>5292</v>
      </c>
      <c r="B335" s="26" t="s">
        <v>4944</v>
      </c>
      <c r="C335" s="26" t="s">
        <v>5579</v>
      </c>
      <c r="D335" s="14" t="s">
        <v>5580</v>
      </c>
      <c r="E335" s="110">
        <v>4011862757908</v>
      </c>
      <c r="F335" s="110">
        <v>4011862757953</v>
      </c>
      <c r="G335" s="110">
        <v>4011862757960</v>
      </c>
      <c r="H335" s="145"/>
      <c r="I335" s="145">
        <v>5</v>
      </c>
      <c r="J335" s="145">
        <v>130</v>
      </c>
      <c r="K335" s="280">
        <v>12.11</v>
      </c>
      <c r="L335" s="6">
        <f t="shared" si="11"/>
        <v>12.11</v>
      </c>
      <c r="M335" s="6"/>
      <c r="N335" s="6" t="str">
        <f t="shared" si="12"/>
        <v/>
      </c>
    </row>
    <row r="336" spans="1:14" ht="15.65" customHeight="1" x14ac:dyDescent="0.35">
      <c r="A336" s="169" t="s">
        <v>5292</v>
      </c>
      <c r="B336" s="26" t="s">
        <v>4944</v>
      </c>
      <c r="C336" s="26" t="s">
        <v>5581</v>
      </c>
      <c r="D336" s="14" t="s">
        <v>5582</v>
      </c>
      <c r="E336" s="110">
        <v>4011862758004</v>
      </c>
      <c r="F336" s="110">
        <v>4011862758059</v>
      </c>
      <c r="G336" s="110">
        <v>4011862758066</v>
      </c>
      <c r="H336" s="145"/>
      <c r="I336" s="145">
        <v>5</v>
      </c>
      <c r="J336" s="145">
        <v>100</v>
      </c>
      <c r="K336" s="280">
        <v>12.11</v>
      </c>
      <c r="L336" s="6">
        <f t="shared" si="11"/>
        <v>12.11</v>
      </c>
      <c r="M336" s="6"/>
      <c r="N336" s="6" t="str">
        <f t="shared" si="12"/>
        <v/>
      </c>
    </row>
    <row r="337" spans="1:14" ht="15.65" customHeight="1" x14ac:dyDescent="0.35">
      <c r="A337" s="169" t="s">
        <v>5292</v>
      </c>
      <c r="B337" s="26" t="s">
        <v>4944</v>
      </c>
      <c r="C337" s="26" t="s">
        <v>5583</v>
      </c>
      <c r="D337" s="14" t="s">
        <v>5584</v>
      </c>
      <c r="E337" s="110">
        <v>4011862758103</v>
      </c>
      <c r="F337" s="110">
        <v>4011862758158</v>
      </c>
      <c r="G337" s="110">
        <v>4011862758165</v>
      </c>
      <c r="H337" s="145"/>
      <c r="I337" s="145">
        <v>5</v>
      </c>
      <c r="J337" s="145">
        <v>60</v>
      </c>
      <c r="K337" s="280">
        <v>12.47</v>
      </c>
      <c r="L337" s="6">
        <f t="shared" si="11"/>
        <v>12.47</v>
      </c>
      <c r="M337" s="6"/>
      <c r="N337" s="6" t="str">
        <f t="shared" si="12"/>
        <v/>
      </c>
    </row>
    <row r="338" spans="1:14" ht="15.65" customHeight="1" x14ac:dyDescent="0.35">
      <c r="A338" s="169" t="s">
        <v>5292</v>
      </c>
      <c r="B338" s="26" t="s">
        <v>4944</v>
      </c>
      <c r="C338" s="26" t="s">
        <v>5585</v>
      </c>
      <c r="D338" s="14" t="s">
        <v>5586</v>
      </c>
      <c r="E338" s="110">
        <v>4011862758202</v>
      </c>
      <c r="F338" s="110">
        <v>4011862758257</v>
      </c>
      <c r="G338" s="110">
        <v>4011862758264</v>
      </c>
      <c r="H338" s="145"/>
      <c r="I338" s="145">
        <v>5</v>
      </c>
      <c r="J338" s="145">
        <v>100</v>
      </c>
      <c r="K338" s="280">
        <v>15.09</v>
      </c>
      <c r="L338" s="6">
        <f t="shared" si="11"/>
        <v>15.09</v>
      </c>
      <c r="M338" s="6"/>
      <c r="N338" s="6" t="str">
        <f t="shared" si="12"/>
        <v/>
      </c>
    </row>
    <row r="339" spans="1:14" ht="15.65" customHeight="1" x14ac:dyDescent="0.35">
      <c r="A339" s="169" t="s">
        <v>5292</v>
      </c>
      <c r="B339" s="26" t="s">
        <v>4944</v>
      </c>
      <c r="C339" s="26" t="s">
        <v>5587</v>
      </c>
      <c r="D339" s="14" t="s">
        <v>5588</v>
      </c>
      <c r="E339" s="110">
        <v>4011862758301</v>
      </c>
      <c r="F339" s="110">
        <v>4011862758356</v>
      </c>
      <c r="G339" s="110">
        <v>4011862758363</v>
      </c>
      <c r="H339" s="145"/>
      <c r="I339" s="145">
        <v>5</v>
      </c>
      <c r="J339" s="145">
        <v>80</v>
      </c>
      <c r="K339" s="280">
        <v>17.940000000000001</v>
      </c>
      <c r="L339" s="6">
        <f t="shared" si="11"/>
        <v>17.940000000000001</v>
      </c>
      <c r="M339" s="6"/>
      <c r="N339" s="6" t="str">
        <f t="shared" si="12"/>
        <v/>
      </c>
    </row>
    <row r="340" spans="1:14" ht="15.65" customHeight="1" x14ac:dyDescent="0.35">
      <c r="A340" s="169" t="s">
        <v>5292</v>
      </c>
      <c r="B340" s="26" t="s">
        <v>4944</v>
      </c>
      <c r="C340" s="26" t="s">
        <v>5589</v>
      </c>
      <c r="D340" s="14" t="s">
        <v>5590</v>
      </c>
      <c r="E340" s="110">
        <v>4011862758400</v>
      </c>
      <c r="F340" s="110">
        <v>4011862758455</v>
      </c>
      <c r="G340" s="110">
        <v>4011862758462</v>
      </c>
      <c r="H340" s="145"/>
      <c r="I340" s="145">
        <v>5</v>
      </c>
      <c r="J340" s="145">
        <v>50</v>
      </c>
      <c r="K340" s="280">
        <v>26.88</v>
      </c>
      <c r="L340" s="6">
        <f t="shared" si="11"/>
        <v>26.88</v>
      </c>
      <c r="M340" s="6"/>
      <c r="N340" s="6" t="str">
        <f t="shared" si="12"/>
        <v/>
      </c>
    </row>
    <row r="341" spans="1:14" ht="15.65" customHeight="1" x14ac:dyDescent="0.35">
      <c r="A341" s="169" t="s">
        <v>5292</v>
      </c>
      <c r="B341" s="26" t="s">
        <v>4944</v>
      </c>
      <c r="C341" s="26" t="s">
        <v>5591</v>
      </c>
      <c r="D341" s="14" t="s">
        <v>5592</v>
      </c>
      <c r="E341" s="110">
        <v>4011862758509</v>
      </c>
      <c r="F341" s="110">
        <v>4011862758554</v>
      </c>
      <c r="G341" s="110">
        <v>4011862758561</v>
      </c>
      <c r="H341" s="145"/>
      <c r="I341" s="145">
        <v>5</v>
      </c>
      <c r="J341" s="145">
        <v>60</v>
      </c>
      <c r="K341" s="280">
        <v>27.43</v>
      </c>
      <c r="L341" s="6">
        <f t="shared" si="11"/>
        <v>27.43</v>
      </c>
      <c r="M341" s="6"/>
      <c r="N341" s="6" t="str">
        <f t="shared" si="12"/>
        <v/>
      </c>
    </row>
    <row r="342" spans="1:14" ht="15.65" customHeight="1" x14ac:dyDescent="0.35">
      <c r="A342" s="169" t="s">
        <v>5292</v>
      </c>
      <c r="B342" s="26" t="s">
        <v>4944</v>
      </c>
      <c r="C342" s="26" t="s">
        <v>5593</v>
      </c>
      <c r="D342" s="14" t="s">
        <v>5594</v>
      </c>
      <c r="E342" s="110">
        <v>4011862758608</v>
      </c>
      <c r="F342" s="110">
        <v>4011862758653</v>
      </c>
      <c r="G342" s="110">
        <v>4011862758660</v>
      </c>
      <c r="H342" s="145"/>
      <c r="I342" s="145">
        <v>1</v>
      </c>
      <c r="J342" s="145">
        <v>40</v>
      </c>
      <c r="K342" s="280">
        <v>38.229999999999997</v>
      </c>
      <c r="L342" s="6">
        <f t="shared" si="11"/>
        <v>38.229999999999997</v>
      </c>
      <c r="M342" s="6"/>
      <c r="N342" s="6" t="str">
        <f t="shared" si="12"/>
        <v/>
      </c>
    </row>
    <row r="343" spans="1:14" ht="15.65" customHeight="1" x14ac:dyDescent="0.35">
      <c r="A343" s="169" t="s">
        <v>5292</v>
      </c>
      <c r="B343" s="26" t="s">
        <v>4944</v>
      </c>
      <c r="C343" s="26" t="s">
        <v>5595</v>
      </c>
      <c r="D343" s="14" t="s">
        <v>5596</v>
      </c>
      <c r="E343" s="110">
        <v>4011862758707</v>
      </c>
      <c r="F343" s="110">
        <v>4011862758752</v>
      </c>
      <c r="G343" s="110">
        <v>4011862758769</v>
      </c>
      <c r="H343" s="145"/>
      <c r="I343" s="145">
        <v>1</v>
      </c>
      <c r="J343" s="145">
        <v>20</v>
      </c>
      <c r="K343" s="280">
        <v>47.88</v>
      </c>
      <c r="L343" s="6">
        <f t="shared" si="11"/>
        <v>47.88</v>
      </c>
      <c r="M343" s="6"/>
      <c r="N343" s="6" t="str">
        <f t="shared" si="12"/>
        <v/>
      </c>
    </row>
    <row r="344" spans="1:14" ht="15.65" customHeight="1" x14ac:dyDescent="0.35">
      <c r="A344" s="188" t="s">
        <v>5292</v>
      </c>
      <c r="B344" s="26" t="s">
        <v>4944</v>
      </c>
      <c r="C344" s="36" t="s">
        <v>5597</v>
      </c>
      <c r="D344" s="56" t="s">
        <v>5598</v>
      </c>
      <c r="E344" s="110">
        <v>4011862759001</v>
      </c>
      <c r="F344" s="110">
        <v>4011862759056</v>
      </c>
      <c r="G344" s="110">
        <v>4011862759063</v>
      </c>
      <c r="H344" s="145"/>
      <c r="I344" s="145">
        <v>5</v>
      </c>
      <c r="J344" s="145">
        <v>100</v>
      </c>
      <c r="K344" s="280">
        <v>28.96</v>
      </c>
      <c r="L344" s="6">
        <f t="shared" si="11"/>
        <v>28.96</v>
      </c>
      <c r="M344" s="6"/>
      <c r="N344" s="6" t="str">
        <f t="shared" si="12"/>
        <v/>
      </c>
    </row>
    <row r="345" spans="1:14" ht="15.65" customHeight="1" x14ac:dyDescent="0.35">
      <c r="A345" s="188" t="s">
        <v>5292</v>
      </c>
      <c r="B345" s="26" t="s">
        <v>4944</v>
      </c>
      <c r="C345" s="36" t="s">
        <v>5599</v>
      </c>
      <c r="D345" s="56" t="s">
        <v>5600</v>
      </c>
      <c r="E345" s="110">
        <v>4011862759100</v>
      </c>
      <c r="F345" s="110">
        <v>4011862759155</v>
      </c>
      <c r="G345" s="110">
        <v>4011862759162</v>
      </c>
      <c r="H345" s="145"/>
      <c r="I345" s="145">
        <v>5</v>
      </c>
      <c r="J345" s="145">
        <v>80</v>
      </c>
      <c r="K345" s="280">
        <v>38.4</v>
      </c>
      <c r="L345" s="6">
        <f t="shared" si="11"/>
        <v>38.4</v>
      </c>
      <c r="M345" s="6"/>
      <c r="N345" s="6" t="str">
        <f t="shared" si="12"/>
        <v/>
      </c>
    </row>
    <row r="346" spans="1:14" ht="15.65" customHeight="1" x14ac:dyDescent="0.35">
      <c r="A346" s="188" t="s">
        <v>5292</v>
      </c>
      <c r="B346" s="26" t="s">
        <v>4944</v>
      </c>
      <c r="C346" s="36" t="s">
        <v>5601</v>
      </c>
      <c r="D346" s="56" t="s">
        <v>5602</v>
      </c>
      <c r="E346" s="110">
        <v>4011862759209</v>
      </c>
      <c r="F346" s="110">
        <v>4011862759254</v>
      </c>
      <c r="G346" s="110">
        <v>4011862759261</v>
      </c>
      <c r="H346" s="145"/>
      <c r="I346" s="145">
        <v>5</v>
      </c>
      <c r="J346" s="145">
        <v>60</v>
      </c>
      <c r="K346" s="280">
        <v>43.74</v>
      </c>
      <c r="L346" s="6">
        <f t="shared" si="11"/>
        <v>43.74</v>
      </c>
      <c r="M346" s="6"/>
      <c r="N346" s="6" t="str">
        <f t="shared" si="12"/>
        <v/>
      </c>
    </row>
    <row r="347" spans="1:14" ht="15.65" customHeight="1" x14ac:dyDescent="0.35">
      <c r="A347" s="188" t="s">
        <v>5292</v>
      </c>
      <c r="B347" s="26" t="s">
        <v>4944</v>
      </c>
      <c r="C347" s="36" t="s">
        <v>5603</v>
      </c>
      <c r="D347" s="56" t="s">
        <v>5604</v>
      </c>
      <c r="E347" s="110">
        <v>4011862759308</v>
      </c>
      <c r="F347" s="110">
        <v>4011862759353</v>
      </c>
      <c r="G347" s="110">
        <v>4011862759360</v>
      </c>
      <c r="H347" s="145"/>
      <c r="I347" s="145">
        <v>5</v>
      </c>
      <c r="J347" s="145">
        <v>40</v>
      </c>
      <c r="K347" s="280">
        <v>49.38</v>
      </c>
      <c r="L347" s="6">
        <f t="shared" si="11"/>
        <v>49.38</v>
      </c>
      <c r="M347" s="6"/>
      <c r="N347" s="6" t="str">
        <f t="shared" si="12"/>
        <v/>
      </c>
    </row>
    <row r="348" spans="1:14" ht="15.65" customHeight="1" x14ac:dyDescent="0.35">
      <c r="A348" s="188" t="s">
        <v>5292</v>
      </c>
      <c r="B348" s="26" t="s">
        <v>4944</v>
      </c>
      <c r="C348" s="36" t="s">
        <v>5605</v>
      </c>
      <c r="D348" s="56" t="s">
        <v>5606</v>
      </c>
      <c r="E348" s="110">
        <v>4011862759407</v>
      </c>
      <c r="F348" s="110">
        <v>4011862759452</v>
      </c>
      <c r="G348" s="110">
        <v>4011862759469</v>
      </c>
      <c r="H348" s="145"/>
      <c r="I348" s="145">
        <v>5</v>
      </c>
      <c r="J348" s="145">
        <v>20</v>
      </c>
      <c r="K348" s="280">
        <v>52.64</v>
      </c>
      <c r="L348" s="6">
        <f t="shared" si="11"/>
        <v>52.64</v>
      </c>
      <c r="M348" s="6"/>
      <c r="N348" s="6" t="str">
        <f t="shared" si="12"/>
        <v/>
      </c>
    </row>
    <row r="349" spans="1:14" ht="15.65" customHeight="1" x14ac:dyDescent="0.35">
      <c r="A349" s="188" t="s">
        <v>5292</v>
      </c>
      <c r="B349" s="26" t="s">
        <v>4944</v>
      </c>
      <c r="C349" s="36" t="s">
        <v>5607</v>
      </c>
      <c r="D349" s="56" t="s">
        <v>5608</v>
      </c>
      <c r="E349" s="110">
        <v>4011862759506</v>
      </c>
      <c r="F349" s="110">
        <v>4011862759551</v>
      </c>
      <c r="G349" s="110">
        <v>4011862759568</v>
      </c>
      <c r="H349" s="145"/>
      <c r="I349" s="145">
        <v>1</v>
      </c>
      <c r="J349" s="145">
        <v>15</v>
      </c>
      <c r="K349" s="280">
        <v>59.81</v>
      </c>
      <c r="L349" s="6">
        <f t="shared" si="11"/>
        <v>59.81</v>
      </c>
      <c r="M349" s="6"/>
      <c r="N349" s="6" t="str">
        <f t="shared" si="12"/>
        <v/>
      </c>
    </row>
    <row r="350" spans="1:14" ht="15.65" customHeight="1" x14ac:dyDescent="0.35">
      <c r="A350" s="188" t="s">
        <v>5292</v>
      </c>
      <c r="B350" s="26" t="s">
        <v>4944</v>
      </c>
      <c r="C350" s="36" t="s">
        <v>5609</v>
      </c>
      <c r="D350" s="56" t="s">
        <v>5610</v>
      </c>
      <c r="E350" s="110">
        <v>4011862759605</v>
      </c>
      <c r="F350" s="110">
        <v>4011862759650</v>
      </c>
      <c r="G350" s="110">
        <v>4011862759667</v>
      </c>
      <c r="H350" s="145"/>
      <c r="I350" s="145">
        <v>1</v>
      </c>
      <c r="J350" s="145">
        <v>12</v>
      </c>
      <c r="K350" s="280">
        <v>81.12</v>
      </c>
      <c r="L350" s="6">
        <f t="shared" si="11"/>
        <v>81.12</v>
      </c>
      <c r="M350" s="6"/>
      <c r="N350" s="6" t="str">
        <f t="shared" si="12"/>
        <v/>
      </c>
    </row>
    <row r="351" spans="1:14" ht="15.65" customHeight="1" x14ac:dyDescent="0.35">
      <c r="A351" s="188" t="s">
        <v>5292</v>
      </c>
      <c r="B351" s="26" t="s">
        <v>4944</v>
      </c>
      <c r="C351" s="36" t="s">
        <v>5611</v>
      </c>
      <c r="D351" s="56" t="s">
        <v>5612</v>
      </c>
      <c r="E351" s="110">
        <v>4011862759704</v>
      </c>
      <c r="F351" s="110">
        <v>4011862759759</v>
      </c>
      <c r="G351" s="110">
        <v>4011862759766</v>
      </c>
      <c r="H351" s="145"/>
      <c r="I351" s="145">
        <v>1</v>
      </c>
      <c r="J351" s="145">
        <v>7</v>
      </c>
      <c r="K351" s="280">
        <v>132.49</v>
      </c>
      <c r="L351" s="6">
        <f t="shared" si="11"/>
        <v>132.49</v>
      </c>
      <c r="M351" s="6"/>
      <c r="N351" s="6" t="str">
        <f t="shared" si="12"/>
        <v/>
      </c>
    </row>
    <row r="352" spans="1:14" ht="15.65" customHeight="1" x14ac:dyDescent="0.35">
      <c r="A352" s="169" t="s">
        <v>5292</v>
      </c>
      <c r="B352" s="26" t="s">
        <v>4944</v>
      </c>
      <c r="C352" s="26" t="s">
        <v>5613</v>
      </c>
      <c r="D352" s="14" t="s">
        <v>5614</v>
      </c>
      <c r="E352" s="110">
        <v>4011862759803</v>
      </c>
      <c r="F352" s="110">
        <v>4011862759858</v>
      </c>
      <c r="G352" s="110">
        <v>4011862759889</v>
      </c>
      <c r="H352" s="145"/>
      <c r="I352" s="145">
        <v>5</v>
      </c>
      <c r="J352" s="145">
        <v>60</v>
      </c>
      <c r="K352" s="280">
        <v>22.05</v>
      </c>
      <c r="L352" s="6">
        <f t="shared" si="11"/>
        <v>22.05</v>
      </c>
      <c r="M352" s="6"/>
      <c r="N352" s="6" t="str">
        <f t="shared" si="12"/>
        <v/>
      </c>
    </row>
    <row r="353" spans="1:14" ht="15.65" customHeight="1" x14ac:dyDescent="0.35">
      <c r="A353" s="169" t="s">
        <v>5292</v>
      </c>
      <c r="B353" s="26" t="s">
        <v>4944</v>
      </c>
      <c r="C353" s="26" t="s">
        <v>5615</v>
      </c>
      <c r="D353" s="14" t="s">
        <v>5616</v>
      </c>
      <c r="E353" s="110">
        <v>4011862759902</v>
      </c>
      <c r="F353" s="110">
        <v>4011862759957</v>
      </c>
      <c r="G353" s="110">
        <v>4011862759964</v>
      </c>
      <c r="H353" s="145"/>
      <c r="I353" s="145">
        <v>5</v>
      </c>
      <c r="J353" s="145">
        <v>75</v>
      </c>
      <c r="K353" s="280">
        <v>26.47</v>
      </c>
      <c r="L353" s="6">
        <f t="shared" ref="L353:L401" si="13">IF(K353="","",K353*$L$1*$L$2*$L$3*$L$4*$L$5)</f>
        <v>26.47</v>
      </c>
      <c r="M353" s="6"/>
      <c r="N353" s="6" t="str">
        <f t="shared" si="12"/>
        <v/>
      </c>
    </row>
    <row r="354" spans="1:14" ht="15.65" customHeight="1" x14ac:dyDescent="0.35">
      <c r="A354" s="169" t="s">
        <v>5292</v>
      </c>
      <c r="B354" s="26" t="s">
        <v>4944</v>
      </c>
      <c r="C354" s="26" t="s">
        <v>5617</v>
      </c>
      <c r="D354" s="14" t="s">
        <v>5618</v>
      </c>
      <c r="E354" s="110">
        <v>4011862760007</v>
      </c>
      <c r="F354" s="110">
        <v>4011862760052</v>
      </c>
      <c r="G354" s="110">
        <v>4011862760069</v>
      </c>
      <c r="H354" s="145"/>
      <c r="I354" s="145">
        <v>5</v>
      </c>
      <c r="J354" s="145">
        <v>75</v>
      </c>
      <c r="K354" s="280">
        <v>30.3</v>
      </c>
      <c r="L354" s="6">
        <f t="shared" si="13"/>
        <v>30.3</v>
      </c>
      <c r="M354" s="6"/>
      <c r="N354" s="6" t="str">
        <f t="shared" si="12"/>
        <v/>
      </c>
    </row>
    <row r="355" spans="1:14" ht="15.65" customHeight="1" x14ac:dyDescent="0.35">
      <c r="A355" s="169" t="s">
        <v>5292</v>
      </c>
      <c r="B355" s="26" t="s">
        <v>4944</v>
      </c>
      <c r="C355" s="26" t="s">
        <v>5619</v>
      </c>
      <c r="D355" s="14" t="s">
        <v>5620</v>
      </c>
      <c r="E355" s="110">
        <v>4011862760106</v>
      </c>
      <c r="F355" s="110">
        <v>4011862760151</v>
      </c>
      <c r="G355" s="110">
        <v>4011862760168</v>
      </c>
      <c r="H355" s="145"/>
      <c r="I355" s="145">
        <v>5</v>
      </c>
      <c r="J355" s="145">
        <v>50</v>
      </c>
      <c r="K355" s="280">
        <v>32.17</v>
      </c>
      <c r="L355" s="6">
        <f t="shared" si="13"/>
        <v>32.17</v>
      </c>
      <c r="M355" s="6"/>
      <c r="N355" s="6" t="str">
        <f t="shared" si="12"/>
        <v/>
      </c>
    </row>
    <row r="356" spans="1:14" ht="15.65" customHeight="1" x14ac:dyDescent="0.35">
      <c r="A356" s="169" t="s">
        <v>5292</v>
      </c>
      <c r="B356" s="26" t="s">
        <v>4944</v>
      </c>
      <c r="C356" s="26" t="s">
        <v>5621</v>
      </c>
      <c r="D356" s="14" t="s">
        <v>5622</v>
      </c>
      <c r="E356" s="110">
        <v>4011862760205</v>
      </c>
      <c r="F356" s="110">
        <v>4011862760250</v>
      </c>
      <c r="G356" s="110">
        <v>4011862760267</v>
      </c>
      <c r="H356" s="145"/>
      <c r="I356" s="145">
        <v>5</v>
      </c>
      <c r="J356" s="145">
        <v>50</v>
      </c>
      <c r="K356" s="280">
        <v>32.25</v>
      </c>
      <c r="L356" s="6">
        <f t="shared" si="13"/>
        <v>32.25</v>
      </c>
      <c r="M356" s="6"/>
      <c r="N356" s="6" t="str">
        <f t="shared" si="12"/>
        <v/>
      </c>
    </row>
    <row r="357" spans="1:14" ht="15.65" customHeight="1" x14ac:dyDescent="0.35">
      <c r="A357" s="169" t="s">
        <v>5292</v>
      </c>
      <c r="B357" s="26" t="s">
        <v>4944</v>
      </c>
      <c r="C357" s="26" t="s">
        <v>5623</v>
      </c>
      <c r="D357" s="14" t="s">
        <v>5624</v>
      </c>
      <c r="E357" s="110">
        <v>4011862760304</v>
      </c>
      <c r="F357" s="110">
        <v>4011862760359</v>
      </c>
      <c r="G357" s="110">
        <v>4011862760366</v>
      </c>
      <c r="H357" s="145"/>
      <c r="I357" s="145">
        <v>5</v>
      </c>
      <c r="J357" s="145">
        <v>40</v>
      </c>
      <c r="K357" s="280">
        <v>38.840000000000003</v>
      </c>
      <c r="L357" s="6">
        <f t="shared" si="13"/>
        <v>38.840000000000003</v>
      </c>
      <c r="M357" s="6"/>
      <c r="N357" s="6" t="str">
        <f t="shared" si="12"/>
        <v/>
      </c>
    </row>
    <row r="358" spans="1:14" ht="15.65" customHeight="1" x14ac:dyDescent="0.35">
      <c r="A358" s="169" t="s">
        <v>5292</v>
      </c>
      <c r="B358" s="26" t="s">
        <v>4944</v>
      </c>
      <c r="C358" s="26" t="s">
        <v>5625</v>
      </c>
      <c r="D358" s="14" t="s">
        <v>5626</v>
      </c>
      <c r="E358" s="110">
        <v>4011862760403</v>
      </c>
      <c r="F358" s="110">
        <v>4011862760458</v>
      </c>
      <c r="G358" s="110">
        <v>4011862760465</v>
      </c>
      <c r="H358" s="145"/>
      <c r="I358" s="145">
        <v>5</v>
      </c>
      <c r="J358" s="145">
        <v>40</v>
      </c>
      <c r="K358" s="280">
        <v>41.62</v>
      </c>
      <c r="L358" s="6">
        <f t="shared" si="13"/>
        <v>41.62</v>
      </c>
      <c r="M358" s="6"/>
      <c r="N358" s="6" t="str">
        <f t="shared" si="12"/>
        <v/>
      </c>
    </row>
    <row r="359" spans="1:14" ht="15.65" customHeight="1" x14ac:dyDescent="0.35">
      <c r="A359" s="169" t="s">
        <v>5292</v>
      </c>
      <c r="B359" s="26" t="s">
        <v>4944</v>
      </c>
      <c r="C359" s="26" t="s">
        <v>5627</v>
      </c>
      <c r="D359" s="14" t="s">
        <v>5628</v>
      </c>
      <c r="E359" s="110">
        <v>4011862760502</v>
      </c>
      <c r="F359" s="110">
        <v>4011862760557</v>
      </c>
      <c r="G359" s="110">
        <v>4011862760564</v>
      </c>
      <c r="H359" s="145"/>
      <c r="I359" s="145">
        <v>5</v>
      </c>
      <c r="J359" s="145">
        <v>30</v>
      </c>
      <c r="K359" s="280">
        <v>44.8</v>
      </c>
      <c r="L359" s="6">
        <f t="shared" si="13"/>
        <v>44.8</v>
      </c>
      <c r="M359" s="6"/>
      <c r="N359" s="6" t="str">
        <f t="shared" si="12"/>
        <v/>
      </c>
    </row>
    <row r="360" spans="1:14" ht="15.65" customHeight="1" x14ac:dyDescent="0.35">
      <c r="A360" s="169" t="s">
        <v>5292</v>
      </c>
      <c r="B360" s="26" t="s">
        <v>4944</v>
      </c>
      <c r="C360" s="26" t="s">
        <v>5629</v>
      </c>
      <c r="D360" s="14" t="s">
        <v>5630</v>
      </c>
      <c r="E360" s="111">
        <v>4011862760601</v>
      </c>
      <c r="F360" s="111">
        <v>4011862760656</v>
      </c>
      <c r="G360" s="111">
        <v>4011862760663</v>
      </c>
      <c r="H360" s="146"/>
      <c r="I360" s="146">
        <v>1</v>
      </c>
      <c r="J360" s="146">
        <v>20</v>
      </c>
      <c r="K360" s="280">
        <v>48.75</v>
      </c>
      <c r="L360" s="6">
        <f t="shared" si="13"/>
        <v>48.75</v>
      </c>
      <c r="M360" s="6"/>
      <c r="N360" s="6" t="str">
        <f t="shared" si="12"/>
        <v/>
      </c>
    </row>
    <row r="361" spans="1:14" ht="15.65" customHeight="1" x14ac:dyDescent="0.35">
      <c r="A361" s="169" t="s">
        <v>5292</v>
      </c>
      <c r="B361" s="26" t="s">
        <v>4944</v>
      </c>
      <c r="C361" s="26" t="s">
        <v>5631</v>
      </c>
      <c r="D361" s="14" t="s">
        <v>5632</v>
      </c>
      <c r="E361" s="110">
        <v>4011862760700</v>
      </c>
      <c r="F361" s="110">
        <v>4011862760755</v>
      </c>
      <c r="G361" s="110">
        <v>4011862760762</v>
      </c>
      <c r="H361" s="145"/>
      <c r="I361" s="145">
        <v>1</v>
      </c>
      <c r="J361" s="145">
        <v>15</v>
      </c>
      <c r="K361" s="280">
        <v>67.44</v>
      </c>
      <c r="L361" s="6">
        <f t="shared" si="13"/>
        <v>67.44</v>
      </c>
      <c r="M361" s="6"/>
      <c r="N361" s="6" t="str">
        <f t="shared" si="12"/>
        <v/>
      </c>
    </row>
    <row r="362" spans="1:14" ht="15.65" customHeight="1" x14ac:dyDescent="0.35">
      <c r="A362" s="188" t="s">
        <v>5292</v>
      </c>
      <c r="B362" s="26" t="s">
        <v>4944</v>
      </c>
      <c r="C362" s="36" t="s">
        <v>5633</v>
      </c>
      <c r="D362" s="56" t="s">
        <v>5634</v>
      </c>
      <c r="E362" s="110">
        <v>4011862760809</v>
      </c>
      <c r="F362" s="110">
        <v>4011862760854</v>
      </c>
      <c r="G362" s="110">
        <v>4011862760861</v>
      </c>
      <c r="H362" s="145"/>
      <c r="I362" s="145">
        <v>1</v>
      </c>
      <c r="J362" s="145">
        <v>10</v>
      </c>
      <c r="K362" s="280">
        <v>89.49</v>
      </c>
      <c r="L362" s="6">
        <f t="shared" si="13"/>
        <v>89.49</v>
      </c>
      <c r="M362" s="6"/>
      <c r="N362" s="6" t="str">
        <f t="shared" si="12"/>
        <v/>
      </c>
    </row>
    <row r="363" spans="1:14" ht="15.65" customHeight="1" x14ac:dyDescent="0.35">
      <c r="A363" s="169" t="s">
        <v>5292</v>
      </c>
      <c r="B363" s="26" t="s">
        <v>4944</v>
      </c>
      <c r="C363" s="26" t="s">
        <v>5635</v>
      </c>
      <c r="D363" s="14" t="s">
        <v>5636</v>
      </c>
      <c r="E363" s="110">
        <v>4011862760908</v>
      </c>
      <c r="F363" s="110">
        <v>4011862760953</v>
      </c>
      <c r="G363" s="110">
        <v>4011862760960</v>
      </c>
      <c r="H363" s="145"/>
      <c r="I363" s="145">
        <v>5</v>
      </c>
      <c r="J363" s="145">
        <v>60</v>
      </c>
      <c r="K363" s="280">
        <v>20.72</v>
      </c>
      <c r="L363" s="6">
        <f t="shared" si="13"/>
        <v>20.72</v>
      </c>
      <c r="M363" s="6"/>
      <c r="N363" s="6" t="str">
        <f t="shared" si="12"/>
        <v/>
      </c>
    </row>
    <row r="364" spans="1:14" ht="15.65" customHeight="1" x14ac:dyDescent="0.35">
      <c r="A364" s="169" t="s">
        <v>5292</v>
      </c>
      <c r="B364" s="26" t="s">
        <v>4944</v>
      </c>
      <c r="C364" s="26" t="s">
        <v>5637</v>
      </c>
      <c r="D364" s="14" t="s">
        <v>5638</v>
      </c>
      <c r="E364" s="110">
        <v>4011862761004</v>
      </c>
      <c r="F364" s="110">
        <v>4011862761059</v>
      </c>
      <c r="G364" s="110">
        <v>4011862761066</v>
      </c>
      <c r="H364" s="145"/>
      <c r="I364" s="145">
        <v>5</v>
      </c>
      <c r="J364" s="145">
        <v>90</v>
      </c>
      <c r="K364" s="280">
        <v>20.72</v>
      </c>
      <c r="L364" s="6">
        <f t="shared" si="13"/>
        <v>20.72</v>
      </c>
      <c r="M364" s="6"/>
      <c r="N364" s="6" t="str">
        <f t="shared" si="12"/>
        <v/>
      </c>
    </row>
    <row r="365" spans="1:14" ht="15.65" customHeight="1" x14ac:dyDescent="0.35">
      <c r="A365" s="169" t="s">
        <v>5292</v>
      </c>
      <c r="B365" s="26" t="s">
        <v>4944</v>
      </c>
      <c r="C365" s="26" t="s">
        <v>5639</v>
      </c>
      <c r="D365" s="14" t="s">
        <v>5640</v>
      </c>
      <c r="E365" s="110">
        <v>4011862761103</v>
      </c>
      <c r="F365" s="110">
        <v>4011862761158</v>
      </c>
      <c r="G365" s="110">
        <v>4011862761189</v>
      </c>
      <c r="H365" s="145"/>
      <c r="I365" s="145">
        <v>5</v>
      </c>
      <c r="J365" s="145">
        <v>80</v>
      </c>
      <c r="K365" s="280">
        <v>20.78</v>
      </c>
      <c r="L365" s="6">
        <f t="shared" si="13"/>
        <v>20.78</v>
      </c>
      <c r="M365" s="6"/>
      <c r="N365" s="6" t="str">
        <f t="shared" ref="N365:N401" si="14">IF(M365="","",L365*M365)</f>
        <v/>
      </c>
    </row>
    <row r="366" spans="1:14" ht="15.65" customHeight="1" x14ac:dyDescent="0.35">
      <c r="A366" s="169" t="s">
        <v>5292</v>
      </c>
      <c r="B366" s="26" t="s">
        <v>4944</v>
      </c>
      <c r="C366" s="26" t="s">
        <v>5641</v>
      </c>
      <c r="D366" s="14" t="s">
        <v>5642</v>
      </c>
      <c r="E366" s="110">
        <v>4011862761202</v>
      </c>
      <c r="F366" s="110">
        <v>4011862761257</v>
      </c>
      <c r="G366" s="110">
        <v>4011862761264</v>
      </c>
      <c r="H366" s="145"/>
      <c r="I366" s="145">
        <v>5</v>
      </c>
      <c r="J366" s="145">
        <v>50</v>
      </c>
      <c r="K366" s="280">
        <v>27.57</v>
      </c>
      <c r="L366" s="6">
        <f t="shared" si="13"/>
        <v>27.57</v>
      </c>
      <c r="M366" s="6"/>
      <c r="N366" s="6" t="str">
        <f t="shared" si="14"/>
        <v/>
      </c>
    </row>
    <row r="367" spans="1:14" ht="15.65" customHeight="1" x14ac:dyDescent="0.35">
      <c r="A367" s="169" t="s">
        <v>5292</v>
      </c>
      <c r="B367" s="26" t="s">
        <v>4944</v>
      </c>
      <c r="C367" s="26" t="s">
        <v>5643</v>
      </c>
      <c r="D367" s="14" t="s">
        <v>5644</v>
      </c>
      <c r="E367" s="110">
        <v>4011862761301</v>
      </c>
      <c r="F367" s="110">
        <v>4011862761356</v>
      </c>
      <c r="G367" s="110">
        <v>4011862761363</v>
      </c>
      <c r="H367" s="145"/>
      <c r="I367" s="145">
        <v>5</v>
      </c>
      <c r="J367" s="145">
        <v>50</v>
      </c>
      <c r="K367" s="280">
        <v>27.85</v>
      </c>
      <c r="L367" s="6">
        <f t="shared" si="13"/>
        <v>27.85</v>
      </c>
      <c r="M367" s="6"/>
      <c r="N367" s="6" t="str">
        <f t="shared" si="14"/>
        <v/>
      </c>
    </row>
    <row r="368" spans="1:14" ht="15.65" customHeight="1" x14ac:dyDescent="0.35">
      <c r="A368" s="169" t="s">
        <v>5292</v>
      </c>
      <c r="B368" s="26" t="s">
        <v>4944</v>
      </c>
      <c r="C368" s="26" t="s">
        <v>5645</v>
      </c>
      <c r="D368" s="14" t="s">
        <v>5646</v>
      </c>
      <c r="E368" s="110">
        <v>4011862761400</v>
      </c>
      <c r="F368" s="110">
        <v>4011862761455</v>
      </c>
      <c r="G368" s="110">
        <v>4011862761462</v>
      </c>
      <c r="H368" s="145"/>
      <c r="I368" s="145">
        <v>5</v>
      </c>
      <c r="J368" s="145">
        <v>60</v>
      </c>
      <c r="K368" s="280">
        <v>28.77</v>
      </c>
      <c r="L368" s="6">
        <f t="shared" si="13"/>
        <v>28.77</v>
      </c>
      <c r="M368" s="6"/>
      <c r="N368" s="6" t="str">
        <f t="shared" si="14"/>
        <v/>
      </c>
    </row>
    <row r="369" spans="1:14" ht="15.65" customHeight="1" x14ac:dyDescent="0.35">
      <c r="A369" s="169" t="s">
        <v>5292</v>
      </c>
      <c r="B369" s="26" t="s">
        <v>4944</v>
      </c>
      <c r="C369" s="26" t="s">
        <v>5647</v>
      </c>
      <c r="D369" s="14" t="s">
        <v>5648</v>
      </c>
      <c r="E369" s="110">
        <v>4011862761509</v>
      </c>
      <c r="F369" s="110">
        <v>4011862761554</v>
      </c>
      <c r="G369" s="110">
        <v>4011862761561</v>
      </c>
      <c r="H369" s="145"/>
      <c r="I369" s="145">
        <v>5</v>
      </c>
      <c r="J369" s="145">
        <v>40</v>
      </c>
      <c r="K369" s="280">
        <v>43.16</v>
      </c>
      <c r="L369" s="6">
        <f t="shared" si="13"/>
        <v>43.16</v>
      </c>
      <c r="M369" s="6"/>
      <c r="N369" s="6" t="str">
        <f t="shared" si="14"/>
        <v/>
      </c>
    </row>
    <row r="370" spans="1:14" ht="15.65" customHeight="1" x14ac:dyDescent="0.35">
      <c r="A370" s="169" t="s">
        <v>5292</v>
      </c>
      <c r="B370" s="26" t="s">
        <v>4944</v>
      </c>
      <c r="C370" s="26" t="s">
        <v>5649</v>
      </c>
      <c r="D370" s="14" t="s">
        <v>5650</v>
      </c>
      <c r="E370" s="110">
        <v>4011862761608</v>
      </c>
      <c r="F370" s="110">
        <v>4011862761653</v>
      </c>
      <c r="G370" s="110">
        <v>4011862761684</v>
      </c>
      <c r="H370" s="145"/>
      <c r="I370" s="145">
        <v>5</v>
      </c>
      <c r="J370" s="145">
        <v>50</v>
      </c>
      <c r="K370" s="280">
        <v>30.02</v>
      </c>
      <c r="L370" s="6">
        <f t="shared" si="13"/>
        <v>30.02</v>
      </c>
      <c r="M370" s="6"/>
      <c r="N370" s="6" t="str">
        <f t="shared" si="14"/>
        <v/>
      </c>
    </row>
    <row r="371" spans="1:14" ht="15.65" customHeight="1" x14ac:dyDescent="0.35">
      <c r="A371" s="169" t="s">
        <v>5292</v>
      </c>
      <c r="B371" s="26" t="s">
        <v>4944</v>
      </c>
      <c r="C371" s="26" t="s">
        <v>5651</v>
      </c>
      <c r="D371" s="14" t="s">
        <v>5652</v>
      </c>
      <c r="E371" s="110">
        <v>4011862761707</v>
      </c>
      <c r="F371" s="110">
        <v>4011862761752</v>
      </c>
      <c r="G371" s="110">
        <v>4011862761769</v>
      </c>
      <c r="H371" s="145"/>
      <c r="I371" s="145">
        <v>5</v>
      </c>
      <c r="J371" s="145">
        <v>40</v>
      </c>
      <c r="K371" s="280">
        <v>43.3</v>
      </c>
      <c r="L371" s="6">
        <f t="shared" si="13"/>
        <v>43.3</v>
      </c>
      <c r="M371" s="6"/>
      <c r="N371" s="6" t="str">
        <f t="shared" si="14"/>
        <v/>
      </c>
    </row>
    <row r="372" spans="1:14" ht="15.65" customHeight="1" x14ac:dyDescent="0.35">
      <c r="A372" s="169" t="s">
        <v>5292</v>
      </c>
      <c r="B372" s="26" t="s">
        <v>4944</v>
      </c>
      <c r="C372" s="26" t="s">
        <v>5653</v>
      </c>
      <c r="D372" s="14" t="s">
        <v>5654</v>
      </c>
      <c r="E372" s="110">
        <v>4011862761806</v>
      </c>
      <c r="F372" s="110">
        <v>4011862761851</v>
      </c>
      <c r="G372" s="110">
        <v>4011862761868</v>
      </c>
      <c r="H372" s="145"/>
      <c r="I372" s="145">
        <v>5</v>
      </c>
      <c r="J372" s="145">
        <v>30</v>
      </c>
      <c r="K372" s="280">
        <v>34.630000000000003</v>
      </c>
      <c r="L372" s="6">
        <f t="shared" si="13"/>
        <v>34.630000000000003</v>
      </c>
      <c r="M372" s="6"/>
      <c r="N372" s="6" t="str">
        <f t="shared" si="14"/>
        <v/>
      </c>
    </row>
    <row r="373" spans="1:14" ht="15.65" customHeight="1" x14ac:dyDescent="0.35">
      <c r="A373" s="169" t="s">
        <v>5292</v>
      </c>
      <c r="B373" s="26" t="s">
        <v>4944</v>
      </c>
      <c r="C373" s="26" t="s">
        <v>5655</v>
      </c>
      <c r="D373" s="14" t="s">
        <v>5656</v>
      </c>
      <c r="E373" s="110">
        <v>4011862761905</v>
      </c>
      <c r="F373" s="110">
        <v>4011862761950</v>
      </c>
      <c r="G373" s="110">
        <v>4011862761967</v>
      </c>
      <c r="H373" s="145"/>
      <c r="I373" s="145">
        <v>1</v>
      </c>
      <c r="J373" s="145">
        <v>20</v>
      </c>
      <c r="K373" s="280">
        <v>51.91</v>
      </c>
      <c r="L373" s="6">
        <f t="shared" si="13"/>
        <v>51.91</v>
      </c>
      <c r="M373" s="6"/>
      <c r="N373" s="6" t="str">
        <f t="shared" si="14"/>
        <v/>
      </c>
    </row>
    <row r="374" spans="1:14" ht="15.65" customHeight="1" x14ac:dyDescent="0.35">
      <c r="A374" s="169" t="s">
        <v>5292</v>
      </c>
      <c r="B374" s="26" t="s">
        <v>4944</v>
      </c>
      <c r="C374" s="26" t="s">
        <v>5657</v>
      </c>
      <c r="D374" s="14" t="s">
        <v>5658</v>
      </c>
      <c r="E374" s="110">
        <v>4011862762001</v>
      </c>
      <c r="F374" s="110">
        <v>4011862762056</v>
      </c>
      <c r="G374" s="110">
        <v>4011862762063</v>
      </c>
      <c r="H374" s="145"/>
      <c r="I374" s="145">
        <v>1</v>
      </c>
      <c r="J374" s="145">
        <v>15</v>
      </c>
      <c r="K374" s="280">
        <v>72.38</v>
      </c>
      <c r="L374" s="6">
        <f t="shared" si="13"/>
        <v>72.38</v>
      </c>
      <c r="M374" s="6"/>
      <c r="N374" s="6" t="str">
        <f t="shared" si="14"/>
        <v/>
      </c>
    </row>
    <row r="375" spans="1:14" ht="15.65" customHeight="1" x14ac:dyDescent="0.35">
      <c r="A375" s="188" t="s">
        <v>5292</v>
      </c>
      <c r="B375" s="26" t="s">
        <v>4944</v>
      </c>
      <c r="C375" s="36" t="s">
        <v>5659</v>
      </c>
      <c r="D375" s="56" t="s">
        <v>5660</v>
      </c>
      <c r="E375" s="110">
        <v>4011862762100</v>
      </c>
      <c r="F375" s="110">
        <v>4011862762155</v>
      </c>
      <c r="G375" s="110">
        <v>4011862762162</v>
      </c>
      <c r="H375" s="145"/>
      <c r="I375" s="145">
        <v>1</v>
      </c>
      <c r="J375" s="145">
        <v>8</v>
      </c>
      <c r="K375" s="280">
        <v>94.8</v>
      </c>
      <c r="L375" s="6">
        <f t="shared" si="13"/>
        <v>94.8</v>
      </c>
      <c r="M375" s="6"/>
      <c r="N375" s="6" t="str">
        <f t="shared" si="14"/>
        <v/>
      </c>
    </row>
    <row r="376" spans="1:14" ht="15.65" customHeight="1" x14ac:dyDescent="0.35">
      <c r="A376" s="169" t="s">
        <v>5292</v>
      </c>
      <c r="B376" s="26" t="s">
        <v>4944</v>
      </c>
      <c r="C376" s="36" t="s">
        <v>5661</v>
      </c>
      <c r="D376" s="14" t="s">
        <v>5662</v>
      </c>
      <c r="E376" s="110">
        <v>5052740535606</v>
      </c>
      <c r="F376" s="110">
        <v>5052740535613</v>
      </c>
      <c r="G376" s="110">
        <v>5052740535682</v>
      </c>
      <c r="H376" s="145"/>
      <c r="I376" s="145">
        <v>5</v>
      </c>
      <c r="J376" s="145">
        <v>120</v>
      </c>
      <c r="K376" s="280">
        <v>6.18</v>
      </c>
      <c r="L376" s="6">
        <f t="shared" si="13"/>
        <v>6.18</v>
      </c>
      <c r="M376" s="6"/>
      <c r="N376" s="6" t="str">
        <f t="shared" si="14"/>
        <v/>
      </c>
    </row>
    <row r="377" spans="1:14" ht="15.65" customHeight="1" x14ac:dyDescent="0.35">
      <c r="A377" s="169" t="s">
        <v>5292</v>
      </c>
      <c r="B377" s="26" t="s">
        <v>4944</v>
      </c>
      <c r="C377" s="36" t="s">
        <v>5663</v>
      </c>
      <c r="D377" s="14" t="s">
        <v>5664</v>
      </c>
      <c r="E377" s="110">
        <v>5052740535705</v>
      </c>
      <c r="F377" s="110">
        <v>5052740535712</v>
      </c>
      <c r="G377" s="110">
        <v>5052740535781</v>
      </c>
      <c r="H377" s="145"/>
      <c r="I377" s="145">
        <v>5</v>
      </c>
      <c r="J377" s="145">
        <v>120</v>
      </c>
      <c r="K377" s="280">
        <v>6.7</v>
      </c>
      <c r="L377" s="6">
        <f t="shared" si="13"/>
        <v>6.7</v>
      </c>
      <c r="M377" s="6"/>
      <c r="N377" s="6" t="str">
        <f t="shared" si="14"/>
        <v/>
      </c>
    </row>
    <row r="378" spans="1:14" ht="15.65" customHeight="1" x14ac:dyDescent="0.35">
      <c r="A378" s="169" t="s">
        <v>5292</v>
      </c>
      <c r="B378" s="26" t="s">
        <v>4944</v>
      </c>
      <c r="C378" s="36" t="s">
        <v>5665</v>
      </c>
      <c r="D378" s="14" t="s">
        <v>5666</v>
      </c>
      <c r="E378" s="110">
        <v>5052740535309</v>
      </c>
      <c r="F378" s="110">
        <v>5052740535316</v>
      </c>
      <c r="G378" s="110">
        <v>5052740535385</v>
      </c>
      <c r="H378" s="145"/>
      <c r="I378" s="145">
        <v>5</v>
      </c>
      <c r="J378" s="145">
        <v>120</v>
      </c>
      <c r="K378" s="280">
        <v>7.04</v>
      </c>
      <c r="L378" s="6">
        <f t="shared" si="13"/>
        <v>7.04</v>
      </c>
      <c r="M378" s="6"/>
      <c r="N378" s="6" t="str">
        <f t="shared" si="14"/>
        <v/>
      </c>
    </row>
    <row r="379" spans="1:14" ht="15.65" customHeight="1" x14ac:dyDescent="0.35">
      <c r="A379" s="169" t="s">
        <v>5292</v>
      </c>
      <c r="B379" s="26" t="s">
        <v>4944</v>
      </c>
      <c r="C379" s="36" t="s">
        <v>5667</v>
      </c>
      <c r="D379" s="14" t="s">
        <v>5668</v>
      </c>
      <c r="E379" s="110">
        <v>5052740369904</v>
      </c>
      <c r="F379" s="110">
        <v>5052740369911</v>
      </c>
      <c r="G379" s="110">
        <v>5052740369980</v>
      </c>
      <c r="H379" s="145"/>
      <c r="I379" s="145">
        <v>5</v>
      </c>
      <c r="J379" s="145">
        <v>100</v>
      </c>
      <c r="K379" s="280">
        <v>8.32</v>
      </c>
      <c r="L379" s="6">
        <f t="shared" si="13"/>
        <v>8.32</v>
      </c>
      <c r="M379" s="6"/>
      <c r="N379" s="6" t="str">
        <f t="shared" si="14"/>
        <v/>
      </c>
    </row>
    <row r="380" spans="1:14" ht="15.65" customHeight="1" x14ac:dyDescent="0.35">
      <c r="A380" s="169" t="s">
        <v>5292</v>
      </c>
      <c r="B380" s="26" t="s">
        <v>4944</v>
      </c>
      <c r="C380" s="36" t="s">
        <v>5669</v>
      </c>
      <c r="D380" s="14" t="s">
        <v>5670</v>
      </c>
      <c r="E380" s="110">
        <v>5052740602704</v>
      </c>
      <c r="F380" s="110">
        <v>5052740602711</v>
      </c>
      <c r="G380" s="110">
        <v>5052740602780</v>
      </c>
      <c r="H380" s="145"/>
      <c r="I380" s="145">
        <v>5</v>
      </c>
      <c r="J380" s="145">
        <v>120</v>
      </c>
      <c r="K380" s="280">
        <v>11.27</v>
      </c>
      <c r="L380" s="6">
        <f t="shared" si="13"/>
        <v>11.27</v>
      </c>
      <c r="M380" s="6"/>
      <c r="N380" s="6" t="str">
        <f t="shared" si="14"/>
        <v/>
      </c>
    </row>
    <row r="381" spans="1:14" ht="15.65" customHeight="1" x14ac:dyDescent="0.35">
      <c r="A381" s="169" t="s">
        <v>5292</v>
      </c>
      <c r="B381" s="26" t="s">
        <v>4944</v>
      </c>
      <c r="C381" s="26" t="s">
        <v>5671</v>
      </c>
      <c r="D381" s="14" t="s">
        <v>5672</v>
      </c>
      <c r="E381" s="110">
        <v>4011862798208</v>
      </c>
      <c r="F381" s="110">
        <v>4011862798253</v>
      </c>
      <c r="G381" s="110">
        <v>4011862798260</v>
      </c>
      <c r="H381" s="145"/>
      <c r="I381" s="145">
        <v>5</v>
      </c>
      <c r="J381" s="145">
        <v>100</v>
      </c>
      <c r="K381" s="280">
        <v>7.35</v>
      </c>
      <c r="L381" s="6">
        <f t="shared" si="13"/>
        <v>7.35</v>
      </c>
      <c r="M381" s="6"/>
      <c r="N381" s="6" t="str">
        <f t="shared" si="14"/>
        <v/>
      </c>
    </row>
    <row r="382" spans="1:14" ht="15.65" customHeight="1" x14ac:dyDescent="0.35">
      <c r="A382" s="169" t="s">
        <v>5292</v>
      </c>
      <c r="B382" s="26" t="s">
        <v>4944</v>
      </c>
      <c r="C382" s="36" t="s">
        <v>5673</v>
      </c>
      <c r="D382" s="14" t="s">
        <v>5674</v>
      </c>
      <c r="E382" s="110">
        <v>5052740370009</v>
      </c>
      <c r="F382" s="110">
        <v>5052740370016</v>
      </c>
      <c r="G382" s="110">
        <v>5052740370085</v>
      </c>
      <c r="H382" s="145"/>
      <c r="I382" s="145">
        <v>5</v>
      </c>
      <c r="J382" s="145">
        <v>100</v>
      </c>
      <c r="K382" s="280">
        <v>10.76</v>
      </c>
      <c r="L382" s="6">
        <f t="shared" si="13"/>
        <v>10.76</v>
      </c>
      <c r="M382" s="6"/>
      <c r="N382" s="6" t="str">
        <f t="shared" si="14"/>
        <v/>
      </c>
    </row>
    <row r="383" spans="1:14" ht="15.65" customHeight="1" x14ac:dyDescent="0.35">
      <c r="A383" s="169" t="s">
        <v>5292</v>
      </c>
      <c r="B383" s="26" t="s">
        <v>4944</v>
      </c>
      <c r="C383" s="36" t="s">
        <v>5675</v>
      </c>
      <c r="D383" s="14" t="s">
        <v>5676</v>
      </c>
      <c r="E383" s="110">
        <v>5052740370108</v>
      </c>
      <c r="F383" s="110">
        <v>5052740370115</v>
      </c>
      <c r="G383" s="110">
        <v>5052740370184</v>
      </c>
      <c r="H383" s="145"/>
      <c r="I383" s="145">
        <v>5</v>
      </c>
      <c r="J383" s="145">
        <v>100</v>
      </c>
      <c r="K383" s="280">
        <v>10.79</v>
      </c>
      <c r="L383" s="6">
        <f t="shared" si="13"/>
        <v>10.79</v>
      </c>
      <c r="M383" s="6"/>
      <c r="N383" s="6" t="str">
        <f t="shared" si="14"/>
        <v/>
      </c>
    </row>
    <row r="384" spans="1:14" ht="15.65" customHeight="1" x14ac:dyDescent="0.35">
      <c r="A384" s="169" t="s">
        <v>5292</v>
      </c>
      <c r="B384" s="26" t="s">
        <v>4944</v>
      </c>
      <c r="C384" s="26" t="s">
        <v>5677</v>
      </c>
      <c r="D384" s="14" t="s">
        <v>5678</v>
      </c>
      <c r="E384" s="110">
        <v>4011862798307</v>
      </c>
      <c r="F384" s="110">
        <v>4011862798352</v>
      </c>
      <c r="G384" s="110">
        <v>4011862798369</v>
      </c>
      <c r="H384" s="145"/>
      <c r="I384" s="145">
        <v>5</v>
      </c>
      <c r="J384" s="145">
        <v>100</v>
      </c>
      <c r="K384" s="280">
        <v>7.68</v>
      </c>
      <c r="L384" s="6">
        <f t="shared" si="13"/>
        <v>7.68</v>
      </c>
      <c r="M384" s="6"/>
      <c r="N384" s="6" t="str">
        <f t="shared" si="14"/>
        <v/>
      </c>
    </row>
    <row r="385" spans="1:14" ht="15.65" customHeight="1" x14ac:dyDescent="0.35">
      <c r="A385" s="169" t="s">
        <v>5292</v>
      </c>
      <c r="B385" s="26" t="s">
        <v>4944</v>
      </c>
      <c r="C385" s="26" t="s">
        <v>5679</v>
      </c>
      <c r="D385" s="14" t="s">
        <v>5680</v>
      </c>
      <c r="E385" s="110">
        <v>5050027828403</v>
      </c>
      <c r="F385" s="110">
        <v>5050027828410</v>
      </c>
      <c r="G385" s="110">
        <v>5050027828489</v>
      </c>
      <c r="H385" s="145"/>
      <c r="I385" s="145">
        <v>5</v>
      </c>
      <c r="J385" s="145">
        <v>80</v>
      </c>
      <c r="K385" s="280">
        <v>9.74</v>
      </c>
      <c r="L385" s="6">
        <f t="shared" si="13"/>
        <v>9.74</v>
      </c>
      <c r="M385" s="6"/>
      <c r="N385" s="6" t="str">
        <f t="shared" si="14"/>
        <v/>
      </c>
    </row>
    <row r="386" spans="1:14" ht="15.65" customHeight="1" x14ac:dyDescent="0.35">
      <c r="A386" s="169" t="s">
        <v>5292</v>
      </c>
      <c r="B386" s="26" t="s">
        <v>4944</v>
      </c>
      <c r="C386" s="26" t="s">
        <v>5681</v>
      </c>
      <c r="D386" s="14" t="s">
        <v>5682</v>
      </c>
      <c r="E386" s="110">
        <v>4011862798406</v>
      </c>
      <c r="F386" s="110">
        <v>4011862798413</v>
      </c>
      <c r="G386" s="110">
        <v>4011862798468</v>
      </c>
      <c r="H386" s="145"/>
      <c r="I386" s="145">
        <v>5</v>
      </c>
      <c r="J386" s="145">
        <v>80</v>
      </c>
      <c r="K386" s="280">
        <v>7.88</v>
      </c>
      <c r="L386" s="6">
        <f t="shared" si="13"/>
        <v>7.88</v>
      </c>
      <c r="M386" s="6"/>
      <c r="N386" s="6" t="str">
        <f t="shared" si="14"/>
        <v/>
      </c>
    </row>
    <row r="387" spans="1:14" ht="15.65" customHeight="1" x14ac:dyDescent="0.35">
      <c r="A387" s="342" t="s">
        <v>5292</v>
      </c>
      <c r="B387" s="319" t="s">
        <v>4944</v>
      </c>
      <c r="C387" s="319" t="s">
        <v>11861</v>
      </c>
      <c r="D387" s="359" t="s">
        <v>11862</v>
      </c>
      <c r="E387" s="345">
        <v>5059735102102</v>
      </c>
      <c r="F387" s="345"/>
      <c r="G387" s="322">
        <v>5059735102188</v>
      </c>
      <c r="H387" s="329"/>
      <c r="I387" s="329">
        <v>5</v>
      </c>
      <c r="J387" s="329">
        <v>50</v>
      </c>
      <c r="K387" s="280">
        <v>21.15</v>
      </c>
      <c r="L387" s="6">
        <f t="shared" si="13"/>
        <v>21.15</v>
      </c>
      <c r="M387" s="6"/>
      <c r="N387" s="6" t="str">
        <f t="shared" si="14"/>
        <v/>
      </c>
    </row>
    <row r="388" spans="1:14" ht="15.65" customHeight="1" x14ac:dyDescent="0.35">
      <c r="A388" s="169" t="s">
        <v>5292</v>
      </c>
      <c r="B388" s="26" t="s">
        <v>4944</v>
      </c>
      <c r="C388" s="26" t="s">
        <v>5683</v>
      </c>
      <c r="D388" s="14" t="s">
        <v>5684</v>
      </c>
      <c r="E388" s="110">
        <v>4011862798505</v>
      </c>
      <c r="F388" s="110">
        <v>4011862798550</v>
      </c>
      <c r="G388" s="110">
        <v>4011862798581</v>
      </c>
      <c r="H388" s="145"/>
      <c r="I388" s="145">
        <v>5</v>
      </c>
      <c r="J388" s="145">
        <v>50</v>
      </c>
      <c r="K388" s="280">
        <v>12.92</v>
      </c>
      <c r="L388" s="6">
        <f t="shared" si="13"/>
        <v>12.92</v>
      </c>
      <c r="M388" s="6"/>
      <c r="N388" s="6" t="str">
        <f t="shared" si="14"/>
        <v/>
      </c>
    </row>
    <row r="389" spans="1:14" ht="15.65" customHeight="1" x14ac:dyDescent="0.35">
      <c r="A389" s="188" t="s">
        <v>5292</v>
      </c>
      <c r="B389" s="26" t="s">
        <v>4944</v>
      </c>
      <c r="C389" s="36" t="s">
        <v>5685</v>
      </c>
      <c r="D389" s="56" t="s">
        <v>5686</v>
      </c>
      <c r="E389" s="111">
        <v>4011862798604</v>
      </c>
      <c r="F389" s="111">
        <v>4011862798659</v>
      </c>
      <c r="G389" s="111">
        <v>4011862798666</v>
      </c>
      <c r="H389" s="146"/>
      <c r="I389" s="146">
        <v>1</v>
      </c>
      <c r="J389" s="146">
        <v>30</v>
      </c>
      <c r="K389" s="280">
        <v>15.67</v>
      </c>
      <c r="L389" s="6">
        <f t="shared" si="13"/>
        <v>15.67</v>
      </c>
      <c r="M389" s="6"/>
      <c r="N389" s="6" t="str">
        <f t="shared" si="14"/>
        <v/>
      </c>
    </row>
    <row r="390" spans="1:14" ht="15.65" customHeight="1" x14ac:dyDescent="0.35">
      <c r="A390" s="169" t="s">
        <v>5292</v>
      </c>
      <c r="B390" s="26" t="s">
        <v>4944</v>
      </c>
      <c r="C390" s="26" t="s">
        <v>5687</v>
      </c>
      <c r="D390" s="14" t="s">
        <v>5688</v>
      </c>
      <c r="E390" s="110">
        <v>4011862798703</v>
      </c>
      <c r="F390" s="110">
        <v>4011862798758</v>
      </c>
      <c r="G390" s="110">
        <v>4011862798765</v>
      </c>
      <c r="H390" s="145"/>
      <c r="I390" s="145">
        <v>1</v>
      </c>
      <c r="J390" s="145">
        <v>20</v>
      </c>
      <c r="K390" s="280">
        <v>27.21</v>
      </c>
      <c r="L390" s="6">
        <f t="shared" si="13"/>
        <v>27.21</v>
      </c>
      <c r="M390" s="6"/>
      <c r="N390" s="6" t="str">
        <f t="shared" si="14"/>
        <v/>
      </c>
    </row>
    <row r="391" spans="1:14" ht="15.65" customHeight="1" x14ac:dyDescent="0.35">
      <c r="A391" s="169" t="s">
        <v>5292</v>
      </c>
      <c r="B391" s="26" t="s">
        <v>4944</v>
      </c>
      <c r="C391" s="26" t="s">
        <v>5689</v>
      </c>
      <c r="D391" s="14" t="s">
        <v>5690</v>
      </c>
      <c r="E391" s="110">
        <v>4011862798802</v>
      </c>
      <c r="F391" s="110">
        <v>4011862798857</v>
      </c>
      <c r="G391" s="110">
        <v>4011862798864</v>
      </c>
      <c r="H391" s="145"/>
      <c r="I391" s="145">
        <v>1</v>
      </c>
      <c r="J391" s="145">
        <v>12</v>
      </c>
      <c r="K391" s="280">
        <v>38.4</v>
      </c>
      <c r="L391" s="6">
        <f t="shared" si="13"/>
        <v>38.4</v>
      </c>
      <c r="M391" s="6"/>
      <c r="N391" s="6" t="str">
        <f t="shared" si="14"/>
        <v/>
      </c>
    </row>
    <row r="392" spans="1:14" ht="15.65" customHeight="1" x14ac:dyDescent="0.35">
      <c r="A392" s="169" t="s">
        <v>5292</v>
      </c>
      <c r="B392" s="26" t="s">
        <v>4944</v>
      </c>
      <c r="C392" s="26" t="s">
        <v>5691</v>
      </c>
      <c r="D392" s="14" t="s">
        <v>5692</v>
      </c>
      <c r="E392" s="110">
        <v>4011862762506</v>
      </c>
      <c r="F392" s="110"/>
      <c r="G392" s="110">
        <v>4011862762582</v>
      </c>
      <c r="H392" s="145"/>
      <c r="I392" s="145"/>
      <c r="J392" s="145">
        <v>90</v>
      </c>
      <c r="K392" s="280">
        <v>23.22</v>
      </c>
      <c r="L392" s="6">
        <f t="shared" si="13"/>
        <v>23.22</v>
      </c>
      <c r="M392" s="6"/>
      <c r="N392" s="6" t="str">
        <f t="shared" si="14"/>
        <v/>
      </c>
    </row>
    <row r="393" spans="1:14" ht="15.65" customHeight="1" x14ac:dyDescent="0.35">
      <c r="A393" s="169" t="s">
        <v>5292</v>
      </c>
      <c r="B393" s="26" t="s">
        <v>4944</v>
      </c>
      <c r="C393" s="26" t="s">
        <v>5693</v>
      </c>
      <c r="D393" s="14" t="s">
        <v>5694</v>
      </c>
      <c r="E393" s="110">
        <v>4011862765606</v>
      </c>
      <c r="F393" s="110">
        <v>4011862765651</v>
      </c>
      <c r="G393" s="110">
        <v>4011862765668</v>
      </c>
      <c r="H393" s="145"/>
      <c r="I393" s="145">
        <v>5</v>
      </c>
      <c r="J393" s="145">
        <v>50</v>
      </c>
      <c r="K393" s="280">
        <v>11.54</v>
      </c>
      <c r="L393" s="6">
        <f t="shared" si="13"/>
        <v>11.54</v>
      </c>
      <c r="M393" s="6"/>
      <c r="N393" s="6" t="str">
        <f t="shared" si="14"/>
        <v/>
      </c>
    </row>
    <row r="394" spans="1:14" ht="15.65" customHeight="1" x14ac:dyDescent="0.35">
      <c r="A394" s="169" t="s">
        <v>5292</v>
      </c>
      <c r="B394" s="26" t="s">
        <v>4944</v>
      </c>
      <c r="C394" s="26" t="s">
        <v>5695</v>
      </c>
      <c r="D394" s="14" t="s">
        <v>5696</v>
      </c>
      <c r="E394" s="110">
        <v>4011862765705</v>
      </c>
      <c r="F394" s="110">
        <v>4011862765750</v>
      </c>
      <c r="G394" s="110">
        <v>4011862765781</v>
      </c>
      <c r="H394" s="145"/>
      <c r="I394" s="145">
        <v>5</v>
      </c>
      <c r="J394" s="145">
        <v>60</v>
      </c>
      <c r="K394" s="280">
        <v>9.58</v>
      </c>
      <c r="L394" s="6">
        <f t="shared" si="13"/>
        <v>9.58</v>
      </c>
      <c r="M394" s="6"/>
      <c r="N394" s="6" t="str">
        <f t="shared" si="14"/>
        <v/>
      </c>
    </row>
    <row r="395" spans="1:14" ht="15.65" customHeight="1" x14ac:dyDescent="0.35">
      <c r="A395" s="169" t="s">
        <v>5292</v>
      </c>
      <c r="B395" s="26" t="s">
        <v>4944</v>
      </c>
      <c r="C395" s="26" t="s">
        <v>5697</v>
      </c>
      <c r="D395" s="14" t="s">
        <v>5698</v>
      </c>
      <c r="E395" s="110">
        <v>4011862765804</v>
      </c>
      <c r="F395" s="110">
        <v>4011862765859</v>
      </c>
      <c r="G395" s="110">
        <v>4011862765866</v>
      </c>
      <c r="H395" s="145"/>
      <c r="I395" s="145">
        <v>5</v>
      </c>
      <c r="J395" s="145">
        <v>30</v>
      </c>
      <c r="K395" s="280">
        <v>15.75</v>
      </c>
      <c r="L395" s="6">
        <f t="shared" si="13"/>
        <v>15.75</v>
      </c>
      <c r="M395" s="6"/>
      <c r="N395" s="6" t="str">
        <f t="shared" si="14"/>
        <v/>
      </c>
    </row>
    <row r="396" spans="1:14" ht="15.65" customHeight="1" x14ac:dyDescent="0.35">
      <c r="A396" s="169" t="s">
        <v>5292</v>
      </c>
      <c r="B396" s="26" t="s">
        <v>4944</v>
      </c>
      <c r="C396" s="26" t="s">
        <v>5699</v>
      </c>
      <c r="D396" s="14" t="s">
        <v>5700</v>
      </c>
      <c r="E396" s="110">
        <v>4011862765903</v>
      </c>
      <c r="F396" s="110">
        <v>4011862765958</v>
      </c>
      <c r="G396" s="110">
        <v>4011862765965</v>
      </c>
      <c r="H396" s="145"/>
      <c r="I396" s="145">
        <v>5</v>
      </c>
      <c r="J396" s="145">
        <v>30</v>
      </c>
      <c r="K396" s="280">
        <v>25.84</v>
      </c>
      <c r="L396" s="6">
        <f t="shared" si="13"/>
        <v>25.84</v>
      </c>
      <c r="M396" s="6"/>
      <c r="N396" s="6" t="str">
        <f t="shared" si="14"/>
        <v/>
      </c>
    </row>
    <row r="397" spans="1:14" ht="15.65" customHeight="1" x14ac:dyDescent="0.35">
      <c r="A397" s="173" t="s">
        <v>5292</v>
      </c>
      <c r="B397" s="26" t="s">
        <v>4944</v>
      </c>
      <c r="C397" s="39" t="s">
        <v>5701</v>
      </c>
      <c r="D397" s="55" t="s">
        <v>5702</v>
      </c>
      <c r="E397" s="108">
        <v>4011862766009</v>
      </c>
      <c r="F397" s="108">
        <v>4011862766054</v>
      </c>
      <c r="G397" s="108">
        <v>4011862766061</v>
      </c>
      <c r="H397" s="150"/>
      <c r="I397" s="150">
        <v>1</v>
      </c>
      <c r="J397" s="150">
        <v>20</v>
      </c>
      <c r="K397" s="280">
        <v>26.64</v>
      </c>
      <c r="L397" s="6">
        <f t="shared" si="13"/>
        <v>26.64</v>
      </c>
      <c r="M397" s="6"/>
      <c r="N397" s="6" t="str">
        <f t="shared" si="14"/>
        <v/>
      </c>
    </row>
    <row r="398" spans="1:14" ht="15.65" customHeight="1" x14ac:dyDescent="0.35">
      <c r="A398" s="170" t="s">
        <v>5292</v>
      </c>
      <c r="B398" s="26" t="s">
        <v>4944</v>
      </c>
      <c r="C398" s="29" t="s">
        <v>5703</v>
      </c>
      <c r="D398" s="15" t="s">
        <v>5704</v>
      </c>
      <c r="E398" s="108">
        <v>5050027720707</v>
      </c>
      <c r="F398" s="108">
        <v>5050027720707</v>
      </c>
      <c r="G398" s="108">
        <v>5050027720783</v>
      </c>
      <c r="H398" s="150"/>
      <c r="I398" s="150">
        <v>1</v>
      </c>
      <c r="J398" s="150">
        <v>30</v>
      </c>
      <c r="K398" s="280">
        <v>26.97</v>
      </c>
      <c r="L398" s="6">
        <f t="shared" si="13"/>
        <v>26.97</v>
      </c>
      <c r="M398" s="6"/>
      <c r="N398" s="6" t="str">
        <f t="shared" si="14"/>
        <v/>
      </c>
    </row>
    <row r="399" spans="1:14" ht="15.65" customHeight="1" x14ac:dyDescent="0.35">
      <c r="A399" s="369" t="s">
        <v>5292</v>
      </c>
      <c r="B399" s="35" t="s">
        <v>4944</v>
      </c>
      <c r="C399" s="370" t="s">
        <v>5705</v>
      </c>
      <c r="D399" s="371" t="s">
        <v>5706</v>
      </c>
      <c r="E399" s="118">
        <v>4011862766108</v>
      </c>
      <c r="F399" s="118">
        <v>4011862766153</v>
      </c>
      <c r="G399" s="118">
        <v>4011862766160</v>
      </c>
      <c r="H399" s="153"/>
      <c r="I399" s="153">
        <v>1</v>
      </c>
      <c r="J399" s="153">
        <v>20</v>
      </c>
      <c r="K399" s="330">
        <v>26.35</v>
      </c>
      <c r="L399" s="6">
        <f t="shared" si="13"/>
        <v>26.35</v>
      </c>
      <c r="M399" s="6"/>
      <c r="N399" s="6" t="str">
        <f t="shared" si="14"/>
        <v/>
      </c>
    </row>
    <row r="400" spans="1:14" ht="15.65" customHeight="1" x14ac:dyDescent="0.35">
      <c r="A400" s="372" t="s">
        <v>5292</v>
      </c>
      <c r="B400" s="361" t="s">
        <v>4944</v>
      </c>
      <c r="C400" s="373" t="s">
        <v>11863</v>
      </c>
      <c r="D400" s="374" t="s">
        <v>11864</v>
      </c>
      <c r="E400" s="322">
        <v>5050027829707</v>
      </c>
      <c r="F400" s="345">
        <v>5050027829721</v>
      </c>
      <c r="G400" s="322">
        <v>5050027829783</v>
      </c>
      <c r="H400" s="375"/>
      <c r="I400" s="375">
        <v>10</v>
      </c>
      <c r="J400" s="375">
        <v>40</v>
      </c>
      <c r="K400" s="328">
        <v>24.81</v>
      </c>
      <c r="L400" s="6">
        <f t="shared" si="13"/>
        <v>24.81</v>
      </c>
      <c r="M400" s="6"/>
      <c r="N400" s="6" t="str">
        <f t="shared" si="14"/>
        <v/>
      </c>
    </row>
    <row r="401" spans="1:14" ht="15.65" customHeight="1" thickBot="1" x14ac:dyDescent="0.4">
      <c r="A401" s="376" t="s">
        <v>5292</v>
      </c>
      <c r="B401" s="377" t="s">
        <v>4944</v>
      </c>
      <c r="C401" s="378" t="s">
        <v>11865</v>
      </c>
      <c r="D401" s="379" t="s">
        <v>11866</v>
      </c>
      <c r="E401" s="380">
        <v>5050027829806</v>
      </c>
      <c r="F401" s="381">
        <v>5050027829813</v>
      </c>
      <c r="G401" s="380">
        <v>5050027829882</v>
      </c>
      <c r="H401" s="382"/>
      <c r="I401" s="382">
        <v>5</v>
      </c>
      <c r="J401" s="382">
        <v>40</v>
      </c>
      <c r="K401" s="281">
        <v>23.8</v>
      </c>
      <c r="L401" s="6">
        <f t="shared" si="13"/>
        <v>23.8</v>
      </c>
      <c r="M401" s="6"/>
      <c r="N401" s="6" t="str">
        <f t="shared" si="14"/>
        <v/>
      </c>
    </row>
    <row r="402" spans="1:14" ht="16" thickTop="1" x14ac:dyDescent="0.35"/>
  </sheetData>
  <autoFilter ref="A11:N401" xr:uid="{3312812E-383A-4D7E-945C-5D5E4AD96B72}"/>
  <mergeCells count="20">
    <mergeCell ref="K9:K10"/>
    <mergeCell ref="L9:L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 K12:K401">
    <cfRule type="cellIs" dxfId="45" priority="7" stopIfTrue="1" operator="lessThan">
      <formula>0</formula>
    </cfRule>
  </conditionalFormatting>
  <conditionalFormatting sqref="J1:L5">
    <cfRule type="cellIs" dxfId="44" priority="6" stopIfTrue="1" operator="lessThan">
      <formula>0</formula>
    </cfRule>
  </conditionalFormatting>
  <hyperlinks>
    <hyperlink ref="E3:I3" location="Tubos!A1" display="PULSAR AQUÍ PARA IR A &quot;TUBOS&quot;" xr:uid="{957C01F8-449F-4180-9F12-08C4B194D37B}"/>
    <hyperlink ref="E2:I2" location="'B Flex'!A1" display="PULSAR AQUÍ PARA IR A &quot;MULTICAPA&quot;" xr:uid="{35EE989E-25B1-4B28-A5A7-428C91615A50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72249-CC96-4AB4-A9BA-0DA4BAF44D24}">
  <sheetPr codeName="Hoja11">
    <tabColor rgb="FF002060"/>
    <pageSetUpPr fitToPage="1"/>
  </sheetPr>
  <dimension ref="A1:N121"/>
  <sheetViews>
    <sheetView zoomScale="90" zoomScaleNormal="90" workbookViewId="0">
      <pane ySplit="11" topLeftCell="A12" activePane="bottomLeft" state="frozen"/>
      <selection activeCell="D7" sqref="D7"/>
      <selection pane="bottomLeft" activeCell="M4" sqref="M4:N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0</v>
      </c>
      <c r="N4" s="444">
        <f>SUM(N12:N2000)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75" customHeight="1" thickBot="1" x14ac:dyDescent="0.4">
      <c r="A9" s="446" t="s">
        <v>0</v>
      </c>
      <c r="B9" s="448" t="s">
        <v>1</v>
      </c>
      <c r="C9" s="446" t="s">
        <v>2</v>
      </c>
      <c r="D9" s="446" t="s">
        <v>9435</v>
      </c>
      <c r="E9" s="450" t="s">
        <v>3</v>
      </c>
      <c r="F9" s="451"/>
      <c r="G9" s="452"/>
      <c r="H9" s="461" t="s">
        <v>4</v>
      </c>
      <c r="I9" s="462"/>
      <c r="J9" s="463"/>
      <c r="K9" s="453" t="s">
        <v>12053</v>
      </c>
      <c r="L9" s="455" t="s">
        <v>10337</v>
      </c>
    </row>
    <row r="10" spans="1:14" ht="43" customHeight="1" thickBot="1" x14ac:dyDescent="0.4">
      <c r="A10" s="447"/>
      <c r="B10" s="449"/>
      <c r="C10" s="447"/>
      <c r="D10" s="447"/>
      <c r="E10" s="278" t="s">
        <v>5</v>
      </c>
      <c r="F10" s="279" t="s">
        <v>6</v>
      </c>
      <c r="G10" s="279" t="s">
        <v>9436</v>
      </c>
      <c r="H10" s="279" t="s">
        <v>5</v>
      </c>
      <c r="I10" s="279" t="s">
        <v>6</v>
      </c>
      <c r="J10" s="279" t="s">
        <v>9436</v>
      </c>
      <c r="K10" s="454"/>
      <c r="L10" s="456"/>
    </row>
    <row r="11" spans="1:14" ht="10" customHeight="1" thickBot="1" x14ac:dyDescent="0.4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ht="15.65" customHeight="1" thickTop="1" x14ac:dyDescent="0.35">
      <c r="A12" s="169" t="s">
        <v>5707</v>
      </c>
      <c r="B12" s="26" t="s">
        <v>5708</v>
      </c>
      <c r="C12" s="26" t="s">
        <v>5709</v>
      </c>
      <c r="D12" s="14" t="s">
        <v>5710</v>
      </c>
      <c r="E12" s="136">
        <v>5054826513102</v>
      </c>
      <c r="F12" s="112" t="s">
        <v>30</v>
      </c>
      <c r="G12" s="112" t="s">
        <v>30</v>
      </c>
      <c r="H12" s="145"/>
      <c r="I12" s="145">
        <v>1</v>
      </c>
      <c r="J12" s="150">
        <v>1</v>
      </c>
      <c r="K12" s="280">
        <v>87.79</v>
      </c>
      <c r="L12" s="6">
        <f t="shared" ref="L12:L26" si="1">IF(K12="","",K12*$L$1*$L$2*$L$3*$L$4*$L$5)</f>
        <v>87.79</v>
      </c>
      <c r="M12" s="6"/>
      <c r="N12" s="6" t="str">
        <f t="shared" ref="N12:N38" si="2">IF(M12="","",L12*M12)</f>
        <v/>
      </c>
    </row>
    <row r="13" spans="1:14" ht="15.65" customHeight="1" x14ac:dyDescent="0.35">
      <c r="A13" s="169" t="s">
        <v>5707</v>
      </c>
      <c r="B13" s="26" t="s">
        <v>5708</v>
      </c>
      <c r="C13" s="26" t="s">
        <v>5711</v>
      </c>
      <c r="D13" s="14" t="s">
        <v>5712</v>
      </c>
      <c r="E13" s="108">
        <v>5054826510705</v>
      </c>
      <c r="F13" s="110" t="s">
        <v>30</v>
      </c>
      <c r="G13" s="110" t="s">
        <v>30</v>
      </c>
      <c r="H13" s="145"/>
      <c r="I13" s="145">
        <v>1</v>
      </c>
      <c r="J13" s="150">
        <v>1</v>
      </c>
      <c r="K13" s="280">
        <v>84.24</v>
      </c>
      <c r="L13" s="6">
        <f t="shared" si="1"/>
        <v>84.24</v>
      </c>
      <c r="M13" s="6"/>
      <c r="N13" s="6" t="str">
        <f t="shared" si="2"/>
        <v/>
      </c>
    </row>
    <row r="14" spans="1:14" ht="15.65" customHeight="1" x14ac:dyDescent="0.35">
      <c r="A14" s="169" t="s">
        <v>5707</v>
      </c>
      <c r="B14" s="26" t="s">
        <v>5708</v>
      </c>
      <c r="C14" s="26" t="s">
        <v>5713</v>
      </c>
      <c r="D14" s="14" t="s">
        <v>5714</v>
      </c>
      <c r="E14" s="108">
        <v>4011862143305</v>
      </c>
      <c r="F14" s="110" t="s">
        <v>30</v>
      </c>
      <c r="G14" s="110" t="s">
        <v>30</v>
      </c>
      <c r="H14" s="145"/>
      <c r="I14" s="145">
        <v>1</v>
      </c>
      <c r="J14" s="150">
        <v>1</v>
      </c>
      <c r="K14" s="280">
        <v>95.62</v>
      </c>
      <c r="L14" s="6">
        <f t="shared" si="1"/>
        <v>95.62</v>
      </c>
      <c r="M14" s="6"/>
      <c r="N14" s="6" t="str">
        <f t="shared" si="2"/>
        <v/>
      </c>
    </row>
    <row r="15" spans="1:14" ht="15.65" customHeight="1" x14ac:dyDescent="0.35">
      <c r="A15" s="169" t="s">
        <v>5707</v>
      </c>
      <c r="B15" s="26" t="s">
        <v>5708</v>
      </c>
      <c r="C15" s="26" t="s">
        <v>5715</v>
      </c>
      <c r="D15" s="14" t="s">
        <v>5716</v>
      </c>
      <c r="E15" s="108">
        <v>4011862143404</v>
      </c>
      <c r="F15" s="110" t="s">
        <v>30</v>
      </c>
      <c r="G15" s="110" t="s">
        <v>30</v>
      </c>
      <c r="H15" s="145"/>
      <c r="I15" s="145">
        <v>1</v>
      </c>
      <c r="J15" s="150">
        <v>1</v>
      </c>
      <c r="K15" s="280">
        <v>137.29</v>
      </c>
      <c r="L15" s="6">
        <f t="shared" si="1"/>
        <v>137.29</v>
      </c>
      <c r="M15" s="6"/>
      <c r="N15" s="6" t="str">
        <f t="shared" si="2"/>
        <v/>
      </c>
    </row>
    <row r="16" spans="1:14" ht="15.65" customHeight="1" x14ac:dyDescent="0.35">
      <c r="A16" s="169" t="s">
        <v>5707</v>
      </c>
      <c r="B16" s="26" t="s">
        <v>5708</v>
      </c>
      <c r="C16" s="26" t="s">
        <v>5717</v>
      </c>
      <c r="D16" s="14" t="s">
        <v>5718</v>
      </c>
      <c r="E16" s="108">
        <v>4011862143503</v>
      </c>
      <c r="F16" s="110" t="s">
        <v>30</v>
      </c>
      <c r="G16" s="110" t="s">
        <v>30</v>
      </c>
      <c r="H16" s="145"/>
      <c r="I16" s="145">
        <v>1</v>
      </c>
      <c r="J16" s="150">
        <v>1</v>
      </c>
      <c r="K16" s="280">
        <v>183.7</v>
      </c>
      <c r="L16" s="6">
        <f t="shared" si="1"/>
        <v>183.7</v>
      </c>
      <c r="M16" s="6"/>
      <c r="N16" s="6" t="str">
        <f t="shared" si="2"/>
        <v/>
      </c>
    </row>
    <row r="17" spans="1:14" ht="15.65" customHeight="1" x14ac:dyDescent="0.35">
      <c r="A17" s="169" t="s">
        <v>5707</v>
      </c>
      <c r="B17" s="26" t="s">
        <v>5708</v>
      </c>
      <c r="C17" s="26" t="s">
        <v>5719</v>
      </c>
      <c r="D17" s="14" t="s">
        <v>5720</v>
      </c>
      <c r="E17" s="108">
        <v>5054826511108</v>
      </c>
      <c r="F17" s="110" t="s">
        <v>30</v>
      </c>
      <c r="G17" s="110" t="s">
        <v>30</v>
      </c>
      <c r="H17" s="145"/>
      <c r="I17" s="145">
        <v>1</v>
      </c>
      <c r="J17" s="150">
        <v>1</v>
      </c>
      <c r="K17" s="280">
        <v>96.22</v>
      </c>
      <c r="L17" s="6">
        <f t="shared" si="1"/>
        <v>96.22</v>
      </c>
      <c r="M17" s="6"/>
      <c r="N17" s="6" t="str">
        <f t="shared" si="2"/>
        <v/>
      </c>
    </row>
    <row r="18" spans="1:14" ht="15.65" customHeight="1" x14ac:dyDescent="0.35">
      <c r="A18" s="169" t="s">
        <v>5707</v>
      </c>
      <c r="B18" s="26" t="s">
        <v>5708</v>
      </c>
      <c r="C18" s="26" t="s">
        <v>5721</v>
      </c>
      <c r="D18" s="14" t="s">
        <v>5722</v>
      </c>
      <c r="E18" s="108">
        <v>5054826491509</v>
      </c>
      <c r="F18" s="110" t="s">
        <v>30</v>
      </c>
      <c r="G18" s="110" t="s">
        <v>30</v>
      </c>
      <c r="H18" s="145"/>
      <c r="I18" s="145">
        <v>1</v>
      </c>
      <c r="J18" s="150">
        <v>1</v>
      </c>
      <c r="K18" s="280">
        <v>92.96</v>
      </c>
      <c r="L18" s="6">
        <f t="shared" si="1"/>
        <v>92.96</v>
      </c>
      <c r="M18" s="6"/>
      <c r="N18" s="6" t="str">
        <f t="shared" si="2"/>
        <v/>
      </c>
    </row>
    <row r="19" spans="1:14" ht="15.65" customHeight="1" x14ac:dyDescent="0.35">
      <c r="A19" s="169" t="s">
        <v>5707</v>
      </c>
      <c r="B19" s="26" t="s">
        <v>5708</v>
      </c>
      <c r="C19" s="26" t="s">
        <v>5723</v>
      </c>
      <c r="D19" s="14" t="s">
        <v>5724</v>
      </c>
      <c r="E19" s="108">
        <v>5050027876404</v>
      </c>
      <c r="F19" s="110" t="s">
        <v>30</v>
      </c>
      <c r="G19" s="110" t="s">
        <v>30</v>
      </c>
      <c r="H19" s="145"/>
      <c r="I19" s="145">
        <v>1</v>
      </c>
      <c r="J19" s="150">
        <v>1</v>
      </c>
      <c r="K19" s="280">
        <v>95.48</v>
      </c>
      <c r="L19" s="6">
        <f t="shared" si="1"/>
        <v>95.48</v>
      </c>
      <c r="M19" s="6"/>
      <c r="N19" s="6" t="str">
        <f t="shared" si="2"/>
        <v/>
      </c>
    </row>
    <row r="20" spans="1:14" ht="15.65" customHeight="1" x14ac:dyDescent="0.35">
      <c r="A20" s="169" t="s">
        <v>5707</v>
      </c>
      <c r="B20" s="26" t="s">
        <v>5708</v>
      </c>
      <c r="C20" s="26" t="s">
        <v>5725</v>
      </c>
      <c r="D20" s="14" t="s">
        <v>5726</v>
      </c>
      <c r="E20" s="108">
        <v>5054826508801</v>
      </c>
      <c r="F20" s="110" t="s">
        <v>30</v>
      </c>
      <c r="G20" s="110" t="s">
        <v>30</v>
      </c>
      <c r="H20" s="145"/>
      <c r="I20" s="145">
        <v>1</v>
      </c>
      <c r="J20" s="150">
        <v>1</v>
      </c>
      <c r="K20" s="280">
        <v>127.39</v>
      </c>
      <c r="L20" s="6">
        <f t="shared" si="1"/>
        <v>127.39</v>
      </c>
      <c r="M20" s="6"/>
      <c r="N20" s="6" t="str">
        <f t="shared" si="2"/>
        <v/>
      </c>
    </row>
    <row r="21" spans="1:14" ht="15.65" customHeight="1" x14ac:dyDescent="0.35">
      <c r="A21" s="169" t="s">
        <v>5707</v>
      </c>
      <c r="B21" s="26" t="s">
        <v>5708</v>
      </c>
      <c r="C21" s="26" t="s">
        <v>5727</v>
      </c>
      <c r="D21" s="14" t="s">
        <v>5728</v>
      </c>
      <c r="E21" s="108">
        <v>5054826491301</v>
      </c>
      <c r="F21" s="110" t="s">
        <v>30</v>
      </c>
      <c r="G21" s="110" t="s">
        <v>30</v>
      </c>
      <c r="H21" s="145"/>
      <c r="I21" s="145">
        <v>1</v>
      </c>
      <c r="J21" s="150">
        <v>1</v>
      </c>
      <c r="K21" s="280">
        <v>184.14</v>
      </c>
      <c r="L21" s="6">
        <f t="shared" si="1"/>
        <v>184.14</v>
      </c>
      <c r="M21" s="6"/>
      <c r="N21" s="6" t="str">
        <f t="shared" si="2"/>
        <v/>
      </c>
    </row>
    <row r="22" spans="1:14" ht="15.65" customHeight="1" x14ac:dyDescent="0.35">
      <c r="A22" s="169" t="s">
        <v>5707</v>
      </c>
      <c r="B22" s="26" t="s">
        <v>5708</v>
      </c>
      <c r="C22" s="26" t="s">
        <v>5729</v>
      </c>
      <c r="D22" s="14" t="s">
        <v>5730</v>
      </c>
      <c r="E22" s="108">
        <v>5054826513300</v>
      </c>
      <c r="F22" s="110" t="s">
        <v>30</v>
      </c>
      <c r="G22" s="110" t="s">
        <v>30</v>
      </c>
      <c r="H22" s="145"/>
      <c r="I22" s="145">
        <v>1</v>
      </c>
      <c r="J22" s="150">
        <v>1</v>
      </c>
      <c r="K22" s="280">
        <v>83.65</v>
      </c>
      <c r="L22" s="6">
        <f t="shared" si="1"/>
        <v>83.65</v>
      </c>
      <c r="M22" s="6"/>
      <c r="N22" s="6" t="str">
        <f t="shared" si="2"/>
        <v/>
      </c>
    </row>
    <row r="23" spans="1:14" ht="15.65" customHeight="1" x14ac:dyDescent="0.35">
      <c r="A23" s="169" t="s">
        <v>5707</v>
      </c>
      <c r="B23" s="26" t="s">
        <v>5708</v>
      </c>
      <c r="C23" s="26" t="s">
        <v>5731</v>
      </c>
      <c r="D23" s="14" t="s">
        <v>5732</v>
      </c>
      <c r="E23" s="108">
        <v>5054826510804</v>
      </c>
      <c r="F23" s="110" t="s">
        <v>30</v>
      </c>
      <c r="G23" s="110" t="s">
        <v>30</v>
      </c>
      <c r="H23" s="145"/>
      <c r="I23" s="145">
        <v>1</v>
      </c>
      <c r="J23" s="150">
        <v>1</v>
      </c>
      <c r="K23" s="280">
        <v>73.010000000000005</v>
      </c>
      <c r="L23" s="6">
        <f t="shared" si="1"/>
        <v>73.010000000000005</v>
      </c>
      <c r="M23" s="6"/>
      <c r="N23" s="6" t="str">
        <f t="shared" si="2"/>
        <v/>
      </c>
    </row>
    <row r="24" spans="1:14" ht="15.65" customHeight="1" x14ac:dyDescent="0.35">
      <c r="A24" s="169" t="s">
        <v>5707</v>
      </c>
      <c r="B24" s="26" t="s">
        <v>5708</v>
      </c>
      <c r="C24" s="26" t="s">
        <v>5733</v>
      </c>
      <c r="D24" s="14" t="s">
        <v>5734</v>
      </c>
      <c r="E24" s="108">
        <v>4011862148409</v>
      </c>
      <c r="F24" s="110" t="s">
        <v>30</v>
      </c>
      <c r="G24" s="110" t="s">
        <v>30</v>
      </c>
      <c r="H24" s="145"/>
      <c r="I24" s="145">
        <v>1</v>
      </c>
      <c r="J24" s="150">
        <v>1</v>
      </c>
      <c r="K24" s="280">
        <v>95.75</v>
      </c>
      <c r="L24" s="6">
        <f t="shared" si="1"/>
        <v>95.75</v>
      </c>
      <c r="M24" s="6"/>
      <c r="N24" s="6" t="str">
        <f t="shared" si="2"/>
        <v/>
      </c>
    </row>
    <row r="25" spans="1:14" ht="15.65" customHeight="1" x14ac:dyDescent="0.35">
      <c r="A25" s="169" t="s">
        <v>5707</v>
      </c>
      <c r="B25" s="26" t="s">
        <v>5708</v>
      </c>
      <c r="C25" s="26" t="s">
        <v>5735</v>
      </c>
      <c r="D25" s="14" t="s">
        <v>5736</v>
      </c>
      <c r="E25" s="108">
        <v>4011862148508</v>
      </c>
      <c r="F25" s="110" t="s">
        <v>30</v>
      </c>
      <c r="G25" s="110" t="s">
        <v>30</v>
      </c>
      <c r="H25" s="145"/>
      <c r="I25" s="145">
        <v>1</v>
      </c>
      <c r="J25" s="150">
        <v>1</v>
      </c>
      <c r="K25" s="280">
        <v>130.04</v>
      </c>
      <c r="L25" s="6">
        <f t="shared" si="1"/>
        <v>130.04</v>
      </c>
      <c r="M25" s="6"/>
      <c r="N25" s="6" t="str">
        <f t="shared" si="2"/>
        <v/>
      </c>
    </row>
    <row r="26" spans="1:14" ht="15.65" customHeight="1" x14ac:dyDescent="0.35">
      <c r="A26" s="169" t="s">
        <v>5707</v>
      </c>
      <c r="B26" s="26" t="s">
        <v>5708</v>
      </c>
      <c r="C26" s="26" t="s">
        <v>5737</v>
      </c>
      <c r="D26" s="14" t="s">
        <v>5738</v>
      </c>
      <c r="E26" s="108">
        <v>4011862143602</v>
      </c>
      <c r="F26" s="110" t="s">
        <v>30</v>
      </c>
      <c r="G26" s="110" t="s">
        <v>30</v>
      </c>
      <c r="H26" s="145"/>
      <c r="I26" s="145">
        <v>1</v>
      </c>
      <c r="J26" s="150">
        <v>1</v>
      </c>
      <c r="K26" s="280">
        <v>186.81</v>
      </c>
      <c r="L26" s="6">
        <f t="shared" si="1"/>
        <v>186.81</v>
      </c>
      <c r="M26" s="6"/>
      <c r="N26" s="6" t="str">
        <f t="shared" si="2"/>
        <v/>
      </c>
    </row>
    <row r="27" spans="1:14" ht="15.65" customHeight="1" x14ac:dyDescent="0.35">
      <c r="A27" s="169" t="s">
        <v>5707</v>
      </c>
      <c r="B27" s="26" t="s">
        <v>5708</v>
      </c>
      <c r="C27" s="26" t="s">
        <v>5739</v>
      </c>
      <c r="D27" s="14" t="s">
        <v>5740</v>
      </c>
      <c r="E27" s="108">
        <v>5054826513409</v>
      </c>
      <c r="F27" s="110" t="s">
        <v>30</v>
      </c>
      <c r="G27" s="110" t="s">
        <v>30</v>
      </c>
      <c r="H27" s="145"/>
      <c r="I27" s="145">
        <v>1</v>
      </c>
      <c r="J27" s="150">
        <v>1</v>
      </c>
      <c r="K27" s="280">
        <v>97.09</v>
      </c>
      <c r="L27" s="6">
        <f t="shared" ref="L27:L90" si="3">IF(K27="","",K27*$L$1*$L$2*$L$3*$L$4*$L$5)</f>
        <v>97.09</v>
      </c>
      <c r="M27" s="6"/>
      <c r="N27" s="6" t="str">
        <f t="shared" si="2"/>
        <v/>
      </c>
    </row>
    <row r="28" spans="1:14" ht="15.65" customHeight="1" x14ac:dyDescent="0.35">
      <c r="A28" s="169" t="s">
        <v>5707</v>
      </c>
      <c r="B28" s="26" t="s">
        <v>5708</v>
      </c>
      <c r="C28" s="26" t="s">
        <v>5741</v>
      </c>
      <c r="D28" s="14" t="s">
        <v>5742</v>
      </c>
      <c r="E28" s="108">
        <v>5054826510606</v>
      </c>
      <c r="F28" s="110" t="s">
        <v>30</v>
      </c>
      <c r="G28" s="110" t="s">
        <v>30</v>
      </c>
      <c r="H28" s="145"/>
      <c r="I28" s="145">
        <v>1</v>
      </c>
      <c r="J28" s="150">
        <v>1</v>
      </c>
      <c r="K28" s="280">
        <v>84.38</v>
      </c>
      <c r="L28" s="6">
        <f t="shared" si="3"/>
        <v>84.38</v>
      </c>
      <c r="M28" s="6"/>
      <c r="N28" s="6" t="str">
        <f t="shared" si="2"/>
        <v/>
      </c>
    </row>
    <row r="29" spans="1:14" ht="15.65" customHeight="1" x14ac:dyDescent="0.35">
      <c r="A29" s="169" t="s">
        <v>5707</v>
      </c>
      <c r="B29" s="26" t="s">
        <v>5708</v>
      </c>
      <c r="C29" s="26" t="s">
        <v>5743</v>
      </c>
      <c r="D29" s="14" t="s">
        <v>5744</v>
      </c>
      <c r="E29" s="108">
        <v>4011862148607</v>
      </c>
      <c r="F29" s="110" t="s">
        <v>30</v>
      </c>
      <c r="G29" s="110" t="s">
        <v>30</v>
      </c>
      <c r="H29" s="145"/>
      <c r="I29" s="145">
        <v>1</v>
      </c>
      <c r="J29" s="150">
        <v>1</v>
      </c>
      <c r="K29" s="280">
        <v>95.91</v>
      </c>
      <c r="L29" s="6">
        <f t="shared" si="3"/>
        <v>95.91</v>
      </c>
      <c r="M29" s="6"/>
      <c r="N29" s="6" t="str">
        <f t="shared" si="2"/>
        <v/>
      </c>
    </row>
    <row r="30" spans="1:14" ht="15.65" customHeight="1" x14ac:dyDescent="0.35">
      <c r="A30" s="169" t="s">
        <v>5707</v>
      </c>
      <c r="B30" s="26" t="s">
        <v>5708</v>
      </c>
      <c r="C30" s="26" t="s">
        <v>5745</v>
      </c>
      <c r="D30" s="14" t="s">
        <v>5746</v>
      </c>
      <c r="E30" s="108">
        <v>4011862148805</v>
      </c>
      <c r="F30" s="110" t="s">
        <v>30</v>
      </c>
      <c r="G30" s="110" t="s">
        <v>30</v>
      </c>
      <c r="H30" s="145"/>
      <c r="I30" s="145">
        <v>1</v>
      </c>
      <c r="J30" s="150">
        <v>1</v>
      </c>
      <c r="K30" s="280">
        <v>125.47</v>
      </c>
      <c r="L30" s="6">
        <f t="shared" si="3"/>
        <v>125.47</v>
      </c>
      <c r="M30" s="6"/>
      <c r="N30" s="6" t="str">
        <f t="shared" si="2"/>
        <v/>
      </c>
    </row>
    <row r="31" spans="1:14" ht="15.65" customHeight="1" x14ac:dyDescent="0.35">
      <c r="A31" s="169" t="s">
        <v>5707</v>
      </c>
      <c r="B31" s="26" t="s">
        <v>5708</v>
      </c>
      <c r="C31" s="26" t="s">
        <v>5747</v>
      </c>
      <c r="D31" s="14" t="s">
        <v>11867</v>
      </c>
      <c r="E31" s="108">
        <v>4011862143701</v>
      </c>
      <c r="F31" s="110" t="s">
        <v>30</v>
      </c>
      <c r="G31" s="110" t="s">
        <v>30</v>
      </c>
      <c r="H31" s="145"/>
      <c r="I31" s="145">
        <v>1</v>
      </c>
      <c r="J31" s="150">
        <v>1</v>
      </c>
      <c r="K31" s="280">
        <v>181.04</v>
      </c>
      <c r="L31" s="6">
        <f t="shared" si="3"/>
        <v>181.04</v>
      </c>
      <c r="M31" s="6"/>
      <c r="N31" s="6" t="str">
        <f t="shared" si="2"/>
        <v/>
      </c>
    </row>
    <row r="32" spans="1:14" ht="15.65" customHeight="1" x14ac:dyDescent="0.35">
      <c r="A32" s="169" t="s">
        <v>5707</v>
      </c>
      <c r="B32" s="26" t="s">
        <v>5708</v>
      </c>
      <c r="C32" s="26" t="s">
        <v>5748</v>
      </c>
      <c r="D32" s="14" t="s">
        <v>5749</v>
      </c>
      <c r="E32" s="108">
        <v>5054826491608</v>
      </c>
      <c r="F32" s="110" t="s">
        <v>30</v>
      </c>
      <c r="G32" s="110" t="s">
        <v>30</v>
      </c>
      <c r="H32" s="145"/>
      <c r="I32" s="145">
        <v>1</v>
      </c>
      <c r="J32" s="150">
        <v>1</v>
      </c>
      <c r="K32" s="280">
        <v>155.47</v>
      </c>
      <c r="L32" s="6">
        <f t="shared" si="3"/>
        <v>155.47</v>
      </c>
      <c r="M32" s="6"/>
      <c r="N32" s="6" t="str">
        <f t="shared" si="2"/>
        <v/>
      </c>
    </row>
    <row r="33" spans="1:14" ht="15.65" customHeight="1" x14ac:dyDescent="0.35">
      <c r="A33" s="169" t="s">
        <v>5707</v>
      </c>
      <c r="B33" s="26" t="s">
        <v>5708</v>
      </c>
      <c r="C33" s="26" t="s">
        <v>5750</v>
      </c>
      <c r="D33" s="14" t="s">
        <v>5751</v>
      </c>
      <c r="E33" s="108">
        <v>5054826491400</v>
      </c>
      <c r="F33" s="110" t="s">
        <v>30</v>
      </c>
      <c r="G33" s="110" t="s">
        <v>30</v>
      </c>
      <c r="H33" s="145"/>
      <c r="I33" s="145">
        <v>1</v>
      </c>
      <c r="J33" s="150">
        <v>1</v>
      </c>
      <c r="K33" s="280">
        <v>146.30000000000001</v>
      </c>
      <c r="L33" s="6">
        <f t="shared" si="3"/>
        <v>146.30000000000001</v>
      </c>
      <c r="M33" s="6"/>
      <c r="N33" s="6" t="str">
        <f t="shared" si="2"/>
        <v/>
      </c>
    </row>
    <row r="34" spans="1:14" ht="15.65" customHeight="1" x14ac:dyDescent="0.35">
      <c r="A34" s="169" t="s">
        <v>5707</v>
      </c>
      <c r="B34" s="26" t="s">
        <v>5708</v>
      </c>
      <c r="C34" s="26" t="s">
        <v>5752</v>
      </c>
      <c r="D34" s="14" t="s">
        <v>5753</v>
      </c>
      <c r="E34" s="108">
        <v>5050027876503</v>
      </c>
      <c r="F34" s="110" t="s">
        <v>30</v>
      </c>
      <c r="G34" s="110" t="s">
        <v>30</v>
      </c>
      <c r="H34" s="145"/>
      <c r="I34" s="145">
        <v>1</v>
      </c>
      <c r="J34" s="150">
        <v>1</v>
      </c>
      <c r="K34" s="280">
        <v>177.63</v>
      </c>
      <c r="L34" s="6">
        <f t="shared" si="3"/>
        <v>177.63</v>
      </c>
      <c r="M34" s="6"/>
      <c r="N34" s="6" t="str">
        <f t="shared" si="2"/>
        <v/>
      </c>
    </row>
    <row r="35" spans="1:14" ht="15.65" customHeight="1" x14ac:dyDescent="0.35">
      <c r="A35" s="169" t="s">
        <v>5707</v>
      </c>
      <c r="B35" s="26" t="s">
        <v>5708</v>
      </c>
      <c r="C35" s="26" t="s">
        <v>5754</v>
      </c>
      <c r="D35" s="14" t="s">
        <v>5755</v>
      </c>
      <c r="E35" s="108">
        <v>5054826508900</v>
      </c>
      <c r="F35" s="110" t="s">
        <v>30</v>
      </c>
      <c r="G35" s="110" t="s">
        <v>30</v>
      </c>
      <c r="H35" s="145"/>
      <c r="I35" s="145">
        <v>1</v>
      </c>
      <c r="J35" s="150">
        <v>1</v>
      </c>
      <c r="K35" s="280">
        <v>199.95</v>
      </c>
      <c r="L35" s="6">
        <f t="shared" si="3"/>
        <v>199.95</v>
      </c>
      <c r="M35" s="6"/>
      <c r="N35" s="6" t="str">
        <f t="shared" si="2"/>
        <v/>
      </c>
    </row>
    <row r="36" spans="1:14" ht="15.65" customHeight="1" x14ac:dyDescent="0.35">
      <c r="A36" s="169" t="s">
        <v>5707</v>
      </c>
      <c r="B36" s="26" t="s">
        <v>5708</v>
      </c>
      <c r="C36" s="26" t="s">
        <v>5756</v>
      </c>
      <c r="D36" s="14" t="s">
        <v>5757</v>
      </c>
      <c r="E36" s="110">
        <v>5054826481906</v>
      </c>
      <c r="F36" s="110" t="s">
        <v>30</v>
      </c>
      <c r="G36" s="110" t="s">
        <v>30</v>
      </c>
      <c r="H36" s="145"/>
      <c r="I36" s="145">
        <v>1</v>
      </c>
      <c r="J36" s="150">
        <v>1</v>
      </c>
      <c r="K36" s="280">
        <v>259.51</v>
      </c>
      <c r="L36" s="6">
        <f t="shared" si="3"/>
        <v>259.51</v>
      </c>
      <c r="M36" s="6"/>
      <c r="N36" s="6" t="str">
        <f t="shared" si="2"/>
        <v/>
      </c>
    </row>
    <row r="37" spans="1:14" ht="15.65" customHeight="1" x14ac:dyDescent="0.35">
      <c r="A37" s="169" t="s">
        <v>5707</v>
      </c>
      <c r="B37" s="26" t="s">
        <v>5708</v>
      </c>
      <c r="C37" s="26" t="s">
        <v>5758</v>
      </c>
      <c r="D37" s="14" t="s">
        <v>5759</v>
      </c>
      <c r="E37" s="108">
        <v>5054826515502</v>
      </c>
      <c r="F37" s="110" t="s">
        <v>30</v>
      </c>
      <c r="G37" s="110" t="s">
        <v>30</v>
      </c>
      <c r="H37" s="145"/>
      <c r="I37" s="145">
        <v>1</v>
      </c>
      <c r="J37" s="150">
        <v>1</v>
      </c>
      <c r="K37" s="280">
        <v>115.57</v>
      </c>
      <c r="L37" s="6">
        <f t="shared" si="3"/>
        <v>115.57</v>
      </c>
      <c r="M37" s="6"/>
      <c r="N37" s="6" t="str">
        <f t="shared" si="2"/>
        <v/>
      </c>
    </row>
    <row r="38" spans="1:14" ht="15.65" customHeight="1" x14ac:dyDescent="0.35">
      <c r="A38" s="169" t="s">
        <v>5707</v>
      </c>
      <c r="B38" s="26" t="s">
        <v>5708</v>
      </c>
      <c r="C38" s="26" t="s">
        <v>5760</v>
      </c>
      <c r="D38" s="14" t="s">
        <v>5761</v>
      </c>
      <c r="E38" s="108">
        <v>5054826512907</v>
      </c>
      <c r="F38" s="110" t="s">
        <v>30</v>
      </c>
      <c r="G38" s="110" t="s">
        <v>30</v>
      </c>
      <c r="H38" s="145"/>
      <c r="I38" s="145">
        <v>1</v>
      </c>
      <c r="J38" s="150">
        <v>1</v>
      </c>
      <c r="K38" s="280">
        <v>147.93</v>
      </c>
      <c r="L38" s="6">
        <f t="shared" si="3"/>
        <v>147.93</v>
      </c>
      <c r="M38" s="6"/>
      <c r="N38" s="6" t="str">
        <f t="shared" si="2"/>
        <v/>
      </c>
    </row>
    <row r="39" spans="1:14" ht="15.65" customHeight="1" x14ac:dyDescent="0.35">
      <c r="A39" s="169" t="s">
        <v>5707</v>
      </c>
      <c r="B39" s="26" t="s">
        <v>5708</v>
      </c>
      <c r="C39" s="26" t="s">
        <v>5762</v>
      </c>
      <c r="D39" s="14" t="s">
        <v>5763</v>
      </c>
      <c r="E39" s="108">
        <v>5054826512204</v>
      </c>
      <c r="F39" s="110" t="s">
        <v>30</v>
      </c>
      <c r="G39" s="110" t="s">
        <v>30</v>
      </c>
      <c r="H39" s="145"/>
      <c r="I39" s="145">
        <v>1</v>
      </c>
      <c r="J39" s="150">
        <v>1</v>
      </c>
      <c r="K39" s="280">
        <v>124.45</v>
      </c>
      <c r="L39" s="6">
        <f t="shared" si="3"/>
        <v>124.45</v>
      </c>
      <c r="M39" s="6"/>
      <c r="N39" s="6" t="str">
        <f t="shared" ref="N39:N102" si="4">IF(M39="","",L39*M39)</f>
        <v/>
      </c>
    </row>
    <row r="40" spans="1:14" ht="15.65" customHeight="1" x14ac:dyDescent="0.35">
      <c r="A40" s="169" t="s">
        <v>5707</v>
      </c>
      <c r="B40" s="26" t="s">
        <v>5708</v>
      </c>
      <c r="C40" s="26" t="s">
        <v>5764</v>
      </c>
      <c r="D40" s="14" t="s">
        <v>5765</v>
      </c>
      <c r="E40" s="108">
        <v>5054826515304</v>
      </c>
      <c r="F40" s="110" t="s">
        <v>30</v>
      </c>
      <c r="G40" s="110" t="s">
        <v>30</v>
      </c>
      <c r="H40" s="145"/>
      <c r="I40" s="145">
        <v>1</v>
      </c>
      <c r="J40" s="150">
        <v>1</v>
      </c>
      <c r="K40" s="280">
        <v>116.75</v>
      </c>
      <c r="L40" s="6">
        <f t="shared" si="3"/>
        <v>116.75</v>
      </c>
      <c r="M40" s="6"/>
      <c r="N40" s="6" t="str">
        <f t="shared" si="4"/>
        <v/>
      </c>
    </row>
    <row r="41" spans="1:14" ht="15.65" customHeight="1" x14ac:dyDescent="0.35">
      <c r="A41" s="169" t="s">
        <v>5707</v>
      </c>
      <c r="B41" s="26" t="s">
        <v>5708</v>
      </c>
      <c r="C41" s="26" t="s">
        <v>5766</v>
      </c>
      <c r="D41" s="14" t="s">
        <v>5767</v>
      </c>
      <c r="E41" s="108">
        <v>5054826520209</v>
      </c>
      <c r="F41" s="110" t="s">
        <v>30</v>
      </c>
      <c r="G41" s="110" t="s">
        <v>30</v>
      </c>
      <c r="H41" s="145"/>
      <c r="I41" s="145">
        <v>1</v>
      </c>
      <c r="J41" s="150">
        <v>1</v>
      </c>
      <c r="K41" s="280">
        <v>117.94</v>
      </c>
      <c r="L41" s="6">
        <f t="shared" si="3"/>
        <v>117.94</v>
      </c>
      <c r="M41" s="6"/>
      <c r="N41" s="6" t="str">
        <f t="shared" si="4"/>
        <v/>
      </c>
    </row>
    <row r="42" spans="1:14" ht="15.65" customHeight="1" x14ac:dyDescent="0.35">
      <c r="A42" s="169" t="s">
        <v>5707</v>
      </c>
      <c r="B42" s="26" t="s">
        <v>5708</v>
      </c>
      <c r="C42" s="26" t="s">
        <v>5768</v>
      </c>
      <c r="D42" s="14" t="s">
        <v>5769</v>
      </c>
      <c r="E42" s="108">
        <v>5054826511702</v>
      </c>
      <c r="F42" s="110" t="s">
        <v>30</v>
      </c>
      <c r="G42" s="110" t="s">
        <v>30</v>
      </c>
      <c r="H42" s="145"/>
      <c r="I42" s="145">
        <v>1</v>
      </c>
      <c r="J42" s="150">
        <v>1</v>
      </c>
      <c r="K42" s="280">
        <v>121.47</v>
      </c>
      <c r="L42" s="6">
        <f t="shared" si="3"/>
        <v>121.47</v>
      </c>
      <c r="M42" s="6"/>
      <c r="N42" s="6" t="str">
        <f t="shared" si="4"/>
        <v/>
      </c>
    </row>
    <row r="43" spans="1:14" ht="15.65" customHeight="1" x14ac:dyDescent="0.35">
      <c r="A43" s="169" t="s">
        <v>5707</v>
      </c>
      <c r="B43" s="26" t="s">
        <v>5708</v>
      </c>
      <c r="C43" s="26" t="s">
        <v>5770</v>
      </c>
      <c r="D43" s="14" t="s">
        <v>5771</v>
      </c>
      <c r="E43" s="108">
        <v>5054826511306</v>
      </c>
      <c r="F43" s="110" t="s">
        <v>30</v>
      </c>
      <c r="G43" s="110" t="s">
        <v>30</v>
      </c>
      <c r="H43" s="145"/>
      <c r="I43" s="145">
        <v>1</v>
      </c>
      <c r="J43" s="150">
        <v>1</v>
      </c>
      <c r="K43" s="280">
        <v>125.92</v>
      </c>
      <c r="L43" s="6">
        <f t="shared" si="3"/>
        <v>125.92</v>
      </c>
      <c r="M43" s="6"/>
      <c r="N43" s="6" t="str">
        <f t="shared" si="4"/>
        <v/>
      </c>
    </row>
    <row r="44" spans="1:14" ht="15.65" customHeight="1" x14ac:dyDescent="0.35">
      <c r="A44" s="169" t="s">
        <v>5707</v>
      </c>
      <c r="B44" s="26" t="s">
        <v>5708</v>
      </c>
      <c r="C44" s="26" t="s">
        <v>5772</v>
      </c>
      <c r="D44" s="14" t="s">
        <v>5773</v>
      </c>
      <c r="E44" s="108">
        <v>5054826520100</v>
      </c>
      <c r="F44" s="110" t="s">
        <v>30</v>
      </c>
      <c r="G44" s="110" t="s">
        <v>30</v>
      </c>
      <c r="H44" s="145"/>
      <c r="I44" s="145">
        <v>1</v>
      </c>
      <c r="J44" s="150">
        <v>1</v>
      </c>
      <c r="K44" s="280">
        <v>120.29</v>
      </c>
      <c r="L44" s="6">
        <f t="shared" si="3"/>
        <v>120.29</v>
      </c>
      <c r="M44" s="6"/>
      <c r="N44" s="6" t="str">
        <f t="shared" si="4"/>
        <v/>
      </c>
    </row>
    <row r="45" spans="1:14" ht="15.65" customHeight="1" x14ac:dyDescent="0.35">
      <c r="A45" s="169" t="s">
        <v>5707</v>
      </c>
      <c r="B45" s="26" t="s">
        <v>5708</v>
      </c>
      <c r="C45" s="26" t="s">
        <v>5774</v>
      </c>
      <c r="D45" s="14" t="s">
        <v>5775</v>
      </c>
      <c r="E45" s="108">
        <v>4011862145101</v>
      </c>
      <c r="F45" s="110" t="s">
        <v>30</v>
      </c>
      <c r="G45" s="110" t="s">
        <v>30</v>
      </c>
      <c r="H45" s="145"/>
      <c r="I45" s="145">
        <v>1</v>
      </c>
      <c r="J45" s="150">
        <v>1</v>
      </c>
      <c r="K45" s="280">
        <v>153.83000000000001</v>
      </c>
      <c r="L45" s="6">
        <f t="shared" si="3"/>
        <v>153.83000000000001</v>
      </c>
      <c r="M45" s="6"/>
      <c r="N45" s="6" t="str">
        <f t="shared" si="4"/>
        <v/>
      </c>
    </row>
    <row r="46" spans="1:14" ht="15.65" customHeight="1" x14ac:dyDescent="0.35">
      <c r="A46" s="169" t="s">
        <v>5707</v>
      </c>
      <c r="B46" s="26" t="s">
        <v>5708</v>
      </c>
      <c r="C46" s="26" t="s">
        <v>5776</v>
      </c>
      <c r="D46" s="14" t="s">
        <v>5777</v>
      </c>
      <c r="E46" s="108">
        <v>4011862146603</v>
      </c>
      <c r="F46" s="110" t="s">
        <v>30</v>
      </c>
      <c r="G46" s="110" t="s">
        <v>30</v>
      </c>
      <c r="H46" s="145"/>
      <c r="I46" s="145">
        <v>1</v>
      </c>
      <c r="J46" s="150">
        <v>1</v>
      </c>
      <c r="K46" s="280">
        <v>156.36000000000001</v>
      </c>
      <c r="L46" s="6">
        <f t="shared" si="3"/>
        <v>156.36000000000001</v>
      </c>
      <c r="M46" s="6"/>
      <c r="N46" s="6" t="str">
        <f t="shared" si="4"/>
        <v/>
      </c>
    </row>
    <row r="47" spans="1:14" ht="15.65" customHeight="1" x14ac:dyDescent="0.35">
      <c r="A47" s="169" t="s">
        <v>5707</v>
      </c>
      <c r="B47" s="26" t="s">
        <v>5708</v>
      </c>
      <c r="C47" s="26" t="s">
        <v>5778</v>
      </c>
      <c r="D47" s="14" t="s">
        <v>5779</v>
      </c>
      <c r="E47" s="108">
        <v>5054826482002</v>
      </c>
      <c r="F47" s="110" t="s">
        <v>30</v>
      </c>
      <c r="G47" s="110" t="s">
        <v>30</v>
      </c>
      <c r="H47" s="145"/>
      <c r="I47" s="145">
        <v>1</v>
      </c>
      <c r="J47" s="150">
        <v>1</v>
      </c>
      <c r="K47" s="280">
        <v>156.21</v>
      </c>
      <c r="L47" s="6">
        <f t="shared" si="3"/>
        <v>156.21</v>
      </c>
      <c r="M47" s="6"/>
      <c r="N47" s="6" t="str">
        <f t="shared" si="4"/>
        <v/>
      </c>
    </row>
    <row r="48" spans="1:14" ht="15.65" customHeight="1" x14ac:dyDescent="0.35">
      <c r="A48" s="169" t="s">
        <v>5707</v>
      </c>
      <c r="B48" s="26" t="s">
        <v>5708</v>
      </c>
      <c r="C48" s="26" t="s">
        <v>5780</v>
      </c>
      <c r="D48" s="14" t="s">
        <v>5781</v>
      </c>
      <c r="E48" s="108">
        <v>5054826519708</v>
      </c>
      <c r="F48" s="110" t="s">
        <v>30</v>
      </c>
      <c r="G48" s="110" t="s">
        <v>30</v>
      </c>
      <c r="H48" s="145"/>
      <c r="I48" s="145">
        <v>1</v>
      </c>
      <c r="J48" s="150">
        <v>1</v>
      </c>
      <c r="K48" s="280">
        <v>165.82</v>
      </c>
      <c r="L48" s="6">
        <f t="shared" si="3"/>
        <v>165.82</v>
      </c>
      <c r="M48" s="6"/>
      <c r="N48" s="6" t="str">
        <f t="shared" si="4"/>
        <v/>
      </c>
    </row>
    <row r="49" spans="1:14" ht="15.65" customHeight="1" x14ac:dyDescent="0.35">
      <c r="A49" s="169" t="s">
        <v>5707</v>
      </c>
      <c r="B49" s="26" t="s">
        <v>5708</v>
      </c>
      <c r="C49" s="26" t="s">
        <v>5782</v>
      </c>
      <c r="D49" s="14" t="s">
        <v>5783</v>
      </c>
      <c r="E49" s="108">
        <v>5054826519807</v>
      </c>
      <c r="F49" s="110" t="s">
        <v>30</v>
      </c>
      <c r="G49" s="110" t="s">
        <v>30</v>
      </c>
      <c r="H49" s="145"/>
      <c r="I49" s="145">
        <v>1</v>
      </c>
      <c r="J49" s="150">
        <v>1</v>
      </c>
      <c r="K49" s="280">
        <v>160.35</v>
      </c>
      <c r="L49" s="6">
        <f t="shared" si="3"/>
        <v>160.35</v>
      </c>
      <c r="M49" s="6"/>
      <c r="N49" s="6" t="str">
        <f t="shared" si="4"/>
        <v/>
      </c>
    </row>
    <row r="50" spans="1:14" ht="15.65" customHeight="1" x14ac:dyDescent="0.35">
      <c r="A50" s="169" t="s">
        <v>5707</v>
      </c>
      <c r="B50" s="26" t="s">
        <v>5708</v>
      </c>
      <c r="C50" s="26" t="s">
        <v>5784</v>
      </c>
      <c r="D50" s="14" t="s">
        <v>5785</v>
      </c>
      <c r="E50" s="108">
        <v>5054826513003</v>
      </c>
      <c r="F50" s="110" t="s">
        <v>30</v>
      </c>
      <c r="G50" s="110" t="s">
        <v>30</v>
      </c>
      <c r="H50" s="145"/>
      <c r="I50" s="145">
        <v>1</v>
      </c>
      <c r="J50" s="150">
        <v>1</v>
      </c>
      <c r="K50" s="280">
        <v>187.7</v>
      </c>
      <c r="L50" s="6">
        <f t="shared" si="3"/>
        <v>187.7</v>
      </c>
      <c r="M50" s="6"/>
      <c r="N50" s="6" t="str">
        <f t="shared" si="4"/>
        <v/>
      </c>
    </row>
    <row r="51" spans="1:14" ht="15.65" customHeight="1" x14ac:dyDescent="0.35">
      <c r="A51" s="169" t="s">
        <v>5707</v>
      </c>
      <c r="B51" s="26" t="s">
        <v>5708</v>
      </c>
      <c r="C51" s="26" t="s">
        <v>5786</v>
      </c>
      <c r="D51" s="14" t="s">
        <v>5787</v>
      </c>
      <c r="E51" s="108">
        <v>5054826520308</v>
      </c>
      <c r="F51" s="110" t="s">
        <v>30</v>
      </c>
      <c r="G51" s="110" t="s">
        <v>30</v>
      </c>
      <c r="H51" s="145"/>
      <c r="I51" s="145">
        <v>1</v>
      </c>
      <c r="J51" s="150">
        <v>1</v>
      </c>
      <c r="K51" s="280">
        <v>187.54</v>
      </c>
      <c r="L51" s="6">
        <f t="shared" si="3"/>
        <v>187.54</v>
      </c>
      <c r="M51" s="6"/>
      <c r="N51" s="6" t="str">
        <f t="shared" si="4"/>
        <v/>
      </c>
    </row>
    <row r="52" spans="1:14" ht="15.65" customHeight="1" x14ac:dyDescent="0.35">
      <c r="A52" s="169" t="s">
        <v>5707</v>
      </c>
      <c r="B52" s="26" t="s">
        <v>5708</v>
      </c>
      <c r="C52" s="26" t="s">
        <v>5788</v>
      </c>
      <c r="D52" s="14" t="s">
        <v>5789</v>
      </c>
      <c r="E52" s="108">
        <v>5054826520407</v>
      </c>
      <c r="F52" s="110" t="s">
        <v>30</v>
      </c>
      <c r="G52" s="110" t="s">
        <v>30</v>
      </c>
      <c r="H52" s="145"/>
      <c r="I52" s="145">
        <v>1</v>
      </c>
      <c r="J52" s="150">
        <v>1</v>
      </c>
      <c r="K52" s="280">
        <v>187.1</v>
      </c>
      <c r="L52" s="6">
        <f t="shared" si="3"/>
        <v>187.1</v>
      </c>
      <c r="M52" s="6"/>
      <c r="N52" s="6" t="str">
        <f t="shared" si="4"/>
        <v/>
      </c>
    </row>
    <row r="53" spans="1:14" ht="15.65" customHeight="1" x14ac:dyDescent="0.35">
      <c r="A53" s="169" t="s">
        <v>5707</v>
      </c>
      <c r="B53" s="26" t="s">
        <v>5708</v>
      </c>
      <c r="C53" s="26" t="s">
        <v>5790</v>
      </c>
      <c r="D53" s="14" t="s">
        <v>5791</v>
      </c>
      <c r="E53" s="108">
        <v>5054826515106</v>
      </c>
      <c r="F53" s="110" t="s">
        <v>30</v>
      </c>
      <c r="G53" s="110" t="s">
        <v>30</v>
      </c>
      <c r="H53" s="145"/>
      <c r="I53" s="145">
        <v>1</v>
      </c>
      <c r="J53" s="150">
        <v>1</v>
      </c>
      <c r="K53" s="280">
        <v>203.94</v>
      </c>
      <c r="L53" s="6">
        <f t="shared" si="3"/>
        <v>203.94</v>
      </c>
      <c r="M53" s="6"/>
      <c r="N53" s="6" t="str">
        <f t="shared" si="4"/>
        <v/>
      </c>
    </row>
    <row r="54" spans="1:14" ht="15.65" customHeight="1" x14ac:dyDescent="0.35">
      <c r="A54" s="169" t="s">
        <v>5707</v>
      </c>
      <c r="B54" s="26" t="s">
        <v>5708</v>
      </c>
      <c r="C54" s="26" t="s">
        <v>5792</v>
      </c>
      <c r="D54" s="14" t="s">
        <v>5793</v>
      </c>
      <c r="E54" s="108">
        <v>5054826515007</v>
      </c>
      <c r="F54" s="110" t="s">
        <v>30</v>
      </c>
      <c r="G54" s="110" t="s">
        <v>30</v>
      </c>
      <c r="H54" s="145"/>
      <c r="I54" s="145">
        <v>1</v>
      </c>
      <c r="J54" s="150">
        <v>1</v>
      </c>
      <c r="K54" s="280">
        <v>220.36</v>
      </c>
      <c r="L54" s="6">
        <f t="shared" si="3"/>
        <v>220.36</v>
      </c>
      <c r="M54" s="6"/>
      <c r="N54" s="6" t="str">
        <f t="shared" si="4"/>
        <v/>
      </c>
    </row>
    <row r="55" spans="1:14" ht="15.65" customHeight="1" x14ac:dyDescent="0.35">
      <c r="A55" s="169" t="s">
        <v>5707</v>
      </c>
      <c r="B55" s="26" t="s">
        <v>5708</v>
      </c>
      <c r="C55" s="26" t="s">
        <v>5794</v>
      </c>
      <c r="D55" s="14" t="s">
        <v>5795</v>
      </c>
      <c r="E55" s="108">
        <v>5054826520506</v>
      </c>
      <c r="F55" s="110" t="s">
        <v>30</v>
      </c>
      <c r="G55" s="110" t="s">
        <v>30</v>
      </c>
      <c r="H55" s="145"/>
      <c r="I55" s="145">
        <v>1</v>
      </c>
      <c r="J55" s="150">
        <v>1</v>
      </c>
      <c r="K55" s="280">
        <v>224.04</v>
      </c>
      <c r="L55" s="6">
        <f t="shared" si="3"/>
        <v>224.04</v>
      </c>
      <c r="M55" s="6"/>
      <c r="N55" s="6" t="str">
        <f t="shared" si="4"/>
        <v/>
      </c>
    </row>
    <row r="56" spans="1:14" ht="15.65" customHeight="1" x14ac:dyDescent="0.35">
      <c r="A56" s="169" t="s">
        <v>5707</v>
      </c>
      <c r="B56" s="26" t="s">
        <v>5708</v>
      </c>
      <c r="C56" s="26" t="s">
        <v>5796</v>
      </c>
      <c r="D56" s="14" t="s">
        <v>5797</v>
      </c>
      <c r="E56" s="108">
        <v>4011862147709</v>
      </c>
      <c r="F56" s="110" t="s">
        <v>30</v>
      </c>
      <c r="G56" s="110" t="s">
        <v>30</v>
      </c>
      <c r="H56" s="145"/>
      <c r="I56" s="145">
        <v>1</v>
      </c>
      <c r="J56" s="150">
        <v>1</v>
      </c>
      <c r="K56" s="280">
        <v>218.72</v>
      </c>
      <c r="L56" s="6">
        <f t="shared" si="3"/>
        <v>218.72</v>
      </c>
      <c r="M56" s="6"/>
      <c r="N56" s="6" t="str">
        <f t="shared" si="4"/>
        <v/>
      </c>
    </row>
    <row r="57" spans="1:14" ht="15.65" customHeight="1" x14ac:dyDescent="0.35">
      <c r="A57" s="169" t="s">
        <v>5707</v>
      </c>
      <c r="B57" s="26" t="s">
        <v>5708</v>
      </c>
      <c r="C57" s="26" t="s">
        <v>5798</v>
      </c>
      <c r="D57" s="14" t="s">
        <v>5799</v>
      </c>
      <c r="E57" s="108">
        <v>5054826515601</v>
      </c>
      <c r="F57" s="110" t="s">
        <v>30</v>
      </c>
      <c r="G57" s="110" t="s">
        <v>30</v>
      </c>
      <c r="H57" s="145"/>
      <c r="I57" s="145">
        <v>1</v>
      </c>
      <c r="J57" s="150">
        <v>1</v>
      </c>
      <c r="K57" s="280">
        <v>441.44</v>
      </c>
      <c r="L57" s="6">
        <f t="shared" si="3"/>
        <v>441.44</v>
      </c>
      <c r="M57" s="6"/>
      <c r="N57" s="6" t="str">
        <f t="shared" si="4"/>
        <v/>
      </c>
    </row>
    <row r="58" spans="1:14" ht="15.65" customHeight="1" x14ac:dyDescent="0.35">
      <c r="A58" s="169" t="s">
        <v>5707</v>
      </c>
      <c r="B58" s="26" t="s">
        <v>5708</v>
      </c>
      <c r="C58" s="26" t="s">
        <v>5800</v>
      </c>
      <c r="D58" s="14" t="s">
        <v>5801</v>
      </c>
      <c r="E58" s="108">
        <v>5054826519401</v>
      </c>
      <c r="F58" s="110" t="s">
        <v>30</v>
      </c>
      <c r="G58" s="110" t="s">
        <v>30</v>
      </c>
      <c r="H58" s="145"/>
      <c r="I58" s="145">
        <v>1</v>
      </c>
      <c r="J58" s="150">
        <v>1</v>
      </c>
      <c r="K58" s="280">
        <v>443.37</v>
      </c>
      <c r="L58" s="6">
        <f t="shared" si="3"/>
        <v>443.37</v>
      </c>
      <c r="M58" s="6"/>
      <c r="N58" s="6" t="str">
        <f t="shared" si="4"/>
        <v/>
      </c>
    </row>
    <row r="59" spans="1:14" ht="15.65" customHeight="1" x14ac:dyDescent="0.35">
      <c r="A59" s="169" t="s">
        <v>5707</v>
      </c>
      <c r="B59" s="26" t="s">
        <v>5708</v>
      </c>
      <c r="C59" s="26" t="s">
        <v>5802</v>
      </c>
      <c r="D59" s="14" t="s">
        <v>5803</v>
      </c>
      <c r="E59" s="108">
        <v>5054826482507</v>
      </c>
      <c r="F59" s="110" t="s">
        <v>30</v>
      </c>
      <c r="G59" s="110" t="s">
        <v>30</v>
      </c>
      <c r="H59" s="145"/>
      <c r="I59" s="145">
        <v>1</v>
      </c>
      <c r="J59" s="150">
        <v>1</v>
      </c>
      <c r="K59" s="280">
        <v>374.95</v>
      </c>
      <c r="L59" s="6">
        <f t="shared" si="3"/>
        <v>374.95</v>
      </c>
      <c r="M59" s="6"/>
      <c r="N59" s="6" t="str">
        <f t="shared" si="4"/>
        <v/>
      </c>
    </row>
    <row r="60" spans="1:14" ht="15.65" customHeight="1" x14ac:dyDescent="0.35">
      <c r="A60" s="169" t="s">
        <v>5707</v>
      </c>
      <c r="B60" s="26" t="s">
        <v>5708</v>
      </c>
      <c r="C60" s="26" t="s">
        <v>5804</v>
      </c>
      <c r="D60" s="14" t="s">
        <v>5805</v>
      </c>
      <c r="E60" s="108">
        <v>5054826520704</v>
      </c>
      <c r="F60" s="110" t="s">
        <v>30</v>
      </c>
      <c r="G60" s="110" t="s">
        <v>30</v>
      </c>
      <c r="H60" s="145"/>
      <c r="I60" s="145">
        <v>1</v>
      </c>
      <c r="J60" s="150">
        <v>1</v>
      </c>
      <c r="K60" s="280">
        <v>495.83</v>
      </c>
      <c r="L60" s="6">
        <f t="shared" si="3"/>
        <v>495.83</v>
      </c>
      <c r="M60" s="6"/>
      <c r="N60" s="6" t="str">
        <f t="shared" si="4"/>
        <v/>
      </c>
    </row>
    <row r="61" spans="1:14" ht="15.65" customHeight="1" x14ac:dyDescent="0.35">
      <c r="A61" s="169" t="s">
        <v>5707</v>
      </c>
      <c r="B61" s="26" t="s">
        <v>5708</v>
      </c>
      <c r="C61" s="26" t="s">
        <v>5806</v>
      </c>
      <c r="D61" s="14" t="s">
        <v>5807</v>
      </c>
      <c r="E61" s="108">
        <v>5054826509006</v>
      </c>
      <c r="F61" s="110" t="s">
        <v>30</v>
      </c>
      <c r="G61" s="110" t="s">
        <v>30</v>
      </c>
      <c r="H61" s="145"/>
      <c r="I61" s="145">
        <v>1</v>
      </c>
      <c r="J61" s="150">
        <v>1</v>
      </c>
      <c r="K61" s="280">
        <v>488.57</v>
      </c>
      <c r="L61" s="6">
        <f t="shared" si="3"/>
        <v>488.57</v>
      </c>
      <c r="M61" s="6"/>
      <c r="N61" s="6" t="str">
        <f t="shared" si="4"/>
        <v/>
      </c>
    </row>
    <row r="62" spans="1:14" ht="15.65" customHeight="1" x14ac:dyDescent="0.35">
      <c r="A62" s="169" t="s">
        <v>5707</v>
      </c>
      <c r="B62" s="26" t="s">
        <v>5708</v>
      </c>
      <c r="C62" s="26" t="s">
        <v>5808</v>
      </c>
      <c r="D62" s="14" t="s">
        <v>5809</v>
      </c>
      <c r="E62" s="108">
        <v>5054826520803</v>
      </c>
      <c r="F62" s="110" t="s">
        <v>30</v>
      </c>
      <c r="G62" s="110" t="s">
        <v>30</v>
      </c>
      <c r="H62" s="145"/>
      <c r="I62" s="145">
        <v>1</v>
      </c>
      <c r="J62" s="150">
        <v>1</v>
      </c>
      <c r="K62" s="280">
        <v>43.6</v>
      </c>
      <c r="L62" s="6">
        <f t="shared" si="3"/>
        <v>43.6</v>
      </c>
      <c r="M62" s="6"/>
      <c r="N62" s="6" t="str">
        <f t="shared" si="4"/>
        <v/>
      </c>
    </row>
    <row r="63" spans="1:14" ht="15.65" customHeight="1" x14ac:dyDescent="0.35">
      <c r="A63" s="169" t="s">
        <v>5707</v>
      </c>
      <c r="B63" s="26" t="s">
        <v>5708</v>
      </c>
      <c r="C63" s="26" t="s">
        <v>5810</v>
      </c>
      <c r="D63" s="14" t="s">
        <v>5811</v>
      </c>
      <c r="E63" s="108">
        <v>5054826520902</v>
      </c>
      <c r="F63" s="110" t="s">
        <v>30</v>
      </c>
      <c r="G63" s="110" t="s">
        <v>30</v>
      </c>
      <c r="H63" s="145"/>
      <c r="I63" s="145">
        <v>1</v>
      </c>
      <c r="J63" s="150">
        <v>1</v>
      </c>
      <c r="K63" s="280">
        <v>45.22</v>
      </c>
      <c r="L63" s="6">
        <f t="shared" si="3"/>
        <v>45.22</v>
      </c>
      <c r="M63" s="6"/>
      <c r="N63" s="6" t="str">
        <f t="shared" si="4"/>
        <v/>
      </c>
    </row>
    <row r="64" spans="1:14" ht="15.65" customHeight="1" x14ac:dyDescent="0.35">
      <c r="A64" s="169" t="s">
        <v>5707</v>
      </c>
      <c r="B64" s="26" t="s">
        <v>5708</v>
      </c>
      <c r="C64" s="26" t="s">
        <v>5812</v>
      </c>
      <c r="D64" s="14" t="s">
        <v>5813</v>
      </c>
      <c r="E64" s="108">
        <v>5054826521008</v>
      </c>
      <c r="F64" s="110" t="s">
        <v>30</v>
      </c>
      <c r="G64" s="110" t="s">
        <v>30</v>
      </c>
      <c r="H64" s="145"/>
      <c r="I64" s="145">
        <v>1</v>
      </c>
      <c r="J64" s="150">
        <v>1</v>
      </c>
      <c r="K64" s="280">
        <v>45.52</v>
      </c>
      <c r="L64" s="6">
        <f t="shared" si="3"/>
        <v>45.52</v>
      </c>
      <c r="M64" s="6"/>
      <c r="N64" s="6" t="str">
        <f t="shared" si="4"/>
        <v/>
      </c>
    </row>
    <row r="65" spans="1:14" ht="15.65" customHeight="1" x14ac:dyDescent="0.35">
      <c r="A65" s="169" t="s">
        <v>5707</v>
      </c>
      <c r="B65" s="26" t="s">
        <v>5708</v>
      </c>
      <c r="C65" s="26" t="s">
        <v>5814</v>
      </c>
      <c r="D65" s="14" t="s">
        <v>5815</v>
      </c>
      <c r="E65" s="108">
        <v>5054826521107</v>
      </c>
      <c r="F65" s="110" t="s">
        <v>30</v>
      </c>
      <c r="G65" s="110" t="s">
        <v>30</v>
      </c>
      <c r="H65" s="145"/>
      <c r="I65" s="145">
        <v>1</v>
      </c>
      <c r="J65" s="150">
        <v>1</v>
      </c>
      <c r="K65" s="280">
        <v>41.96</v>
      </c>
      <c r="L65" s="6">
        <f t="shared" si="3"/>
        <v>41.96</v>
      </c>
      <c r="M65" s="6"/>
      <c r="N65" s="6" t="str">
        <f t="shared" si="4"/>
        <v/>
      </c>
    </row>
    <row r="66" spans="1:14" ht="15.65" customHeight="1" x14ac:dyDescent="0.35">
      <c r="A66" s="169" t="s">
        <v>5707</v>
      </c>
      <c r="B66" s="26" t="s">
        <v>5708</v>
      </c>
      <c r="C66" s="26" t="s">
        <v>5816</v>
      </c>
      <c r="D66" s="14" t="s">
        <v>5817</v>
      </c>
      <c r="E66" s="108">
        <v>5054826521206</v>
      </c>
      <c r="F66" s="110" t="s">
        <v>30</v>
      </c>
      <c r="G66" s="110" t="s">
        <v>30</v>
      </c>
      <c r="H66" s="145"/>
      <c r="I66" s="145">
        <v>1</v>
      </c>
      <c r="J66" s="150">
        <v>1</v>
      </c>
      <c r="K66" s="280">
        <v>57.79</v>
      </c>
      <c r="L66" s="6">
        <f t="shared" si="3"/>
        <v>57.79</v>
      </c>
      <c r="M66" s="6"/>
      <c r="N66" s="6" t="str">
        <f t="shared" si="4"/>
        <v/>
      </c>
    </row>
    <row r="67" spans="1:14" ht="15.65" customHeight="1" x14ac:dyDescent="0.35">
      <c r="A67" s="169" t="s">
        <v>5707</v>
      </c>
      <c r="B67" s="26" t="s">
        <v>5708</v>
      </c>
      <c r="C67" s="26" t="s">
        <v>5818</v>
      </c>
      <c r="D67" s="14" t="s">
        <v>5819</v>
      </c>
      <c r="E67" s="108">
        <v>5054826521305</v>
      </c>
      <c r="F67" s="110" t="s">
        <v>30</v>
      </c>
      <c r="G67" s="110" t="s">
        <v>30</v>
      </c>
      <c r="H67" s="145"/>
      <c r="I67" s="145">
        <v>1</v>
      </c>
      <c r="J67" s="150">
        <v>1</v>
      </c>
      <c r="K67" s="280">
        <v>48.78</v>
      </c>
      <c r="L67" s="6">
        <f t="shared" si="3"/>
        <v>48.78</v>
      </c>
      <c r="M67" s="6"/>
      <c r="N67" s="6" t="str">
        <f t="shared" si="4"/>
        <v/>
      </c>
    </row>
    <row r="68" spans="1:14" ht="15.65" customHeight="1" x14ac:dyDescent="0.35">
      <c r="A68" s="169" t="s">
        <v>5707</v>
      </c>
      <c r="B68" s="26" t="s">
        <v>5708</v>
      </c>
      <c r="C68" s="26" t="s">
        <v>5820</v>
      </c>
      <c r="D68" s="14" t="s">
        <v>5821</v>
      </c>
      <c r="E68" s="108">
        <v>5054826482606</v>
      </c>
      <c r="F68" s="110" t="s">
        <v>30</v>
      </c>
      <c r="G68" s="110" t="s">
        <v>30</v>
      </c>
      <c r="H68" s="145"/>
      <c r="I68" s="145">
        <v>1</v>
      </c>
      <c r="J68" s="150">
        <v>1</v>
      </c>
      <c r="K68" s="280">
        <v>50.68</v>
      </c>
      <c r="L68" s="6">
        <f t="shared" si="3"/>
        <v>50.68</v>
      </c>
      <c r="M68" s="6"/>
      <c r="N68" s="6" t="str">
        <f t="shared" si="4"/>
        <v/>
      </c>
    </row>
    <row r="69" spans="1:14" ht="15.65" customHeight="1" x14ac:dyDescent="0.35">
      <c r="A69" s="169" t="s">
        <v>5707</v>
      </c>
      <c r="B69" s="26" t="s">
        <v>5708</v>
      </c>
      <c r="C69" s="26" t="s">
        <v>5822</v>
      </c>
      <c r="D69" s="14" t="s">
        <v>5823</v>
      </c>
      <c r="E69" s="108">
        <v>5054826521404</v>
      </c>
      <c r="F69" s="110" t="s">
        <v>30</v>
      </c>
      <c r="G69" s="110" t="s">
        <v>30</v>
      </c>
      <c r="H69" s="145"/>
      <c r="I69" s="145">
        <v>1</v>
      </c>
      <c r="J69" s="150">
        <v>1</v>
      </c>
      <c r="K69" s="280">
        <v>58.08</v>
      </c>
      <c r="L69" s="6">
        <f t="shared" si="3"/>
        <v>58.08</v>
      </c>
      <c r="M69" s="6"/>
      <c r="N69" s="6" t="str">
        <f t="shared" si="4"/>
        <v/>
      </c>
    </row>
    <row r="70" spans="1:14" ht="15.65" customHeight="1" x14ac:dyDescent="0.35">
      <c r="A70" s="169" t="s">
        <v>5707</v>
      </c>
      <c r="B70" s="26" t="s">
        <v>5708</v>
      </c>
      <c r="C70" s="26" t="s">
        <v>5824</v>
      </c>
      <c r="D70" s="14" t="s">
        <v>5825</v>
      </c>
      <c r="E70" s="108">
        <v>4011862147907</v>
      </c>
      <c r="F70" s="110" t="s">
        <v>30</v>
      </c>
      <c r="G70" s="110" t="s">
        <v>30</v>
      </c>
      <c r="H70" s="145"/>
      <c r="I70" s="145">
        <v>1</v>
      </c>
      <c r="J70" s="150">
        <v>1</v>
      </c>
      <c r="K70" s="280">
        <v>52.31</v>
      </c>
      <c r="L70" s="6">
        <f t="shared" si="3"/>
        <v>52.31</v>
      </c>
      <c r="M70" s="6"/>
      <c r="N70" s="6" t="str">
        <f t="shared" si="4"/>
        <v/>
      </c>
    </row>
    <row r="71" spans="1:14" ht="15.65" customHeight="1" x14ac:dyDescent="0.35">
      <c r="A71" s="169" t="s">
        <v>5707</v>
      </c>
      <c r="B71" s="26" t="s">
        <v>5708</v>
      </c>
      <c r="C71" s="26" t="s">
        <v>5826</v>
      </c>
      <c r="D71" s="14" t="s">
        <v>5827</v>
      </c>
      <c r="E71" s="108">
        <v>5054826521503</v>
      </c>
      <c r="F71" s="110" t="s">
        <v>30</v>
      </c>
      <c r="G71" s="110" t="s">
        <v>30</v>
      </c>
      <c r="H71" s="145"/>
      <c r="I71" s="145">
        <v>1</v>
      </c>
      <c r="J71" s="150">
        <v>1</v>
      </c>
      <c r="K71" s="280">
        <v>54.82</v>
      </c>
      <c r="L71" s="6">
        <f t="shared" si="3"/>
        <v>54.82</v>
      </c>
      <c r="M71" s="6"/>
      <c r="N71" s="6" t="str">
        <f t="shared" si="4"/>
        <v/>
      </c>
    </row>
    <row r="72" spans="1:14" ht="15.65" customHeight="1" x14ac:dyDescent="0.35">
      <c r="A72" s="169" t="s">
        <v>5707</v>
      </c>
      <c r="B72" s="26" t="s">
        <v>5708</v>
      </c>
      <c r="C72" s="26" t="s">
        <v>5828</v>
      </c>
      <c r="D72" s="14" t="s">
        <v>5829</v>
      </c>
      <c r="E72" s="108">
        <v>4011862143800</v>
      </c>
      <c r="F72" s="110" t="s">
        <v>30</v>
      </c>
      <c r="G72" s="110" t="s">
        <v>30</v>
      </c>
      <c r="H72" s="145"/>
      <c r="I72" s="145">
        <v>1</v>
      </c>
      <c r="J72" s="150">
        <v>1</v>
      </c>
      <c r="K72" s="280">
        <v>53.64</v>
      </c>
      <c r="L72" s="6">
        <f t="shared" si="3"/>
        <v>53.64</v>
      </c>
      <c r="M72" s="6"/>
      <c r="N72" s="6" t="str">
        <f t="shared" si="4"/>
        <v/>
      </c>
    </row>
    <row r="73" spans="1:14" ht="15.65" customHeight="1" x14ac:dyDescent="0.35">
      <c r="A73" s="169" t="s">
        <v>5707</v>
      </c>
      <c r="B73" s="26" t="s">
        <v>5708</v>
      </c>
      <c r="C73" s="26" t="s">
        <v>5830</v>
      </c>
      <c r="D73" s="14" t="s">
        <v>5831</v>
      </c>
      <c r="E73" s="108">
        <v>5054826521602</v>
      </c>
      <c r="F73" s="110" t="s">
        <v>30</v>
      </c>
      <c r="G73" s="110" t="s">
        <v>30</v>
      </c>
      <c r="H73" s="145"/>
      <c r="I73" s="145">
        <v>1</v>
      </c>
      <c r="J73" s="150">
        <v>1</v>
      </c>
      <c r="K73" s="280">
        <v>89.72</v>
      </c>
      <c r="L73" s="6">
        <f t="shared" si="3"/>
        <v>89.72</v>
      </c>
      <c r="M73" s="6"/>
      <c r="N73" s="6" t="str">
        <f t="shared" si="4"/>
        <v/>
      </c>
    </row>
    <row r="74" spans="1:14" ht="15.65" customHeight="1" x14ac:dyDescent="0.35">
      <c r="A74" s="169" t="s">
        <v>5707</v>
      </c>
      <c r="B74" s="26" t="s">
        <v>5708</v>
      </c>
      <c r="C74" s="26" t="s">
        <v>5832</v>
      </c>
      <c r="D74" s="14" t="s">
        <v>5833</v>
      </c>
      <c r="E74" s="108">
        <v>5054826670003</v>
      </c>
      <c r="F74" s="110" t="s">
        <v>30</v>
      </c>
      <c r="G74" s="110">
        <v>5054826670089</v>
      </c>
      <c r="H74" s="145"/>
      <c r="I74" s="145">
        <v>1</v>
      </c>
      <c r="J74" s="150">
        <v>1</v>
      </c>
      <c r="K74" s="280">
        <v>86.7</v>
      </c>
      <c r="L74" s="6">
        <f t="shared" si="3"/>
        <v>86.7</v>
      </c>
      <c r="M74" s="6"/>
      <c r="N74" s="6" t="str">
        <f t="shared" si="4"/>
        <v/>
      </c>
    </row>
    <row r="75" spans="1:14" ht="15.65" customHeight="1" x14ac:dyDescent="0.35">
      <c r="A75" s="169" t="s">
        <v>5707</v>
      </c>
      <c r="B75" s="26" t="s">
        <v>5708</v>
      </c>
      <c r="C75" s="26" t="s">
        <v>5834</v>
      </c>
      <c r="D75" s="14" t="s">
        <v>5835</v>
      </c>
      <c r="E75" s="108">
        <v>4011862143909</v>
      </c>
      <c r="F75" s="110" t="s">
        <v>30</v>
      </c>
      <c r="G75" s="110" t="s">
        <v>30</v>
      </c>
      <c r="H75" s="145"/>
      <c r="I75" s="145">
        <v>1</v>
      </c>
      <c r="J75" s="150">
        <v>1</v>
      </c>
      <c r="K75" s="280">
        <v>74.63</v>
      </c>
      <c r="L75" s="6">
        <f t="shared" si="3"/>
        <v>74.63</v>
      </c>
      <c r="M75" s="6"/>
      <c r="N75" s="6" t="str">
        <f t="shared" si="4"/>
        <v/>
      </c>
    </row>
    <row r="76" spans="1:14" ht="15.65" customHeight="1" x14ac:dyDescent="0.35">
      <c r="A76" s="169" t="s">
        <v>5707</v>
      </c>
      <c r="B76" s="26" t="s">
        <v>5708</v>
      </c>
      <c r="C76" s="26" t="s">
        <v>5836</v>
      </c>
      <c r="D76" s="14" t="s">
        <v>5837</v>
      </c>
      <c r="E76" s="108">
        <v>5054826521701</v>
      </c>
      <c r="F76" s="110" t="s">
        <v>30</v>
      </c>
      <c r="G76" s="110" t="s">
        <v>30</v>
      </c>
      <c r="H76" s="145"/>
      <c r="I76" s="145">
        <v>1</v>
      </c>
      <c r="J76" s="150">
        <v>1</v>
      </c>
      <c r="K76" s="280">
        <v>102.73</v>
      </c>
      <c r="L76" s="6">
        <f t="shared" si="3"/>
        <v>102.73</v>
      </c>
      <c r="M76" s="6"/>
      <c r="N76" s="6" t="str">
        <f t="shared" si="4"/>
        <v/>
      </c>
    </row>
    <row r="77" spans="1:14" ht="15.65" customHeight="1" x14ac:dyDescent="0.35">
      <c r="A77" s="169" t="s">
        <v>5707</v>
      </c>
      <c r="B77" s="26" t="s">
        <v>5708</v>
      </c>
      <c r="C77" s="26" t="s">
        <v>5838</v>
      </c>
      <c r="D77" s="14" t="s">
        <v>5839</v>
      </c>
      <c r="E77" s="108">
        <v>4011862145002</v>
      </c>
      <c r="F77" s="110" t="s">
        <v>30</v>
      </c>
      <c r="G77" s="110" t="s">
        <v>30</v>
      </c>
      <c r="H77" s="145"/>
      <c r="I77" s="145">
        <v>1</v>
      </c>
      <c r="J77" s="150">
        <v>1</v>
      </c>
      <c r="K77" s="280">
        <v>85.71</v>
      </c>
      <c r="L77" s="6">
        <f t="shared" si="3"/>
        <v>85.71</v>
      </c>
      <c r="M77" s="6"/>
      <c r="N77" s="6" t="str">
        <f t="shared" si="4"/>
        <v/>
      </c>
    </row>
    <row r="78" spans="1:14" ht="15.65" customHeight="1" x14ac:dyDescent="0.35">
      <c r="A78" s="169" t="s">
        <v>5707</v>
      </c>
      <c r="B78" s="26" t="s">
        <v>5708</v>
      </c>
      <c r="C78" s="26" t="s">
        <v>5840</v>
      </c>
      <c r="D78" s="14" t="s">
        <v>5841</v>
      </c>
      <c r="E78" s="108">
        <v>4011862148904</v>
      </c>
      <c r="F78" s="110" t="s">
        <v>30</v>
      </c>
      <c r="G78" s="110" t="s">
        <v>30</v>
      </c>
      <c r="H78" s="145"/>
      <c r="I78" s="145">
        <v>1</v>
      </c>
      <c r="J78" s="150">
        <v>1</v>
      </c>
      <c r="K78" s="280">
        <v>98.57</v>
      </c>
      <c r="L78" s="6">
        <f t="shared" si="3"/>
        <v>98.57</v>
      </c>
      <c r="M78" s="6"/>
      <c r="N78" s="6" t="str">
        <f t="shared" si="4"/>
        <v/>
      </c>
    </row>
    <row r="79" spans="1:14" ht="15.65" customHeight="1" x14ac:dyDescent="0.35">
      <c r="A79" s="169" t="s">
        <v>5707</v>
      </c>
      <c r="B79" s="26" t="s">
        <v>5708</v>
      </c>
      <c r="C79" s="26" t="s">
        <v>5842</v>
      </c>
      <c r="D79" s="14" t="s">
        <v>5843</v>
      </c>
      <c r="E79" s="108">
        <v>5054826520001</v>
      </c>
      <c r="F79" s="110" t="s">
        <v>30</v>
      </c>
      <c r="G79" s="110" t="s">
        <v>30</v>
      </c>
      <c r="H79" s="145"/>
      <c r="I79" s="145">
        <v>1</v>
      </c>
      <c r="J79" s="150">
        <v>1</v>
      </c>
      <c r="K79" s="280">
        <v>121.47</v>
      </c>
      <c r="L79" s="6">
        <f t="shared" si="3"/>
        <v>121.47</v>
      </c>
      <c r="M79" s="6"/>
      <c r="N79" s="6" t="str">
        <f t="shared" si="4"/>
        <v/>
      </c>
    </row>
    <row r="80" spans="1:14" ht="15.65" customHeight="1" x14ac:dyDescent="0.35">
      <c r="A80" s="169" t="s">
        <v>5707</v>
      </c>
      <c r="B80" s="26" t="s">
        <v>5708</v>
      </c>
      <c r="C80" s="26" t="s">
        <v>5844</v>
      </c>
      <c r="D80" s="14" t="s">
        <v>5845</v>
      </c>
      <c r="E80" s="108">
        <v>5054826519906</v>
      </c>
      <c r="F80" s="110" t="s">
        <v>30</v>
      </c>
      <c r="G80" s="110" t="s">
        <v>30</v>
      </c>
      <c r="H80" s="145"/>
      <c r="I80" s="145">
        <v>1</v>
      </c>
      <c r="J80" s="150">
        <v>1</v>
      </c>
      <c r="K80" s="280">
        <v>102.12</v>
      </c>
      <c r="L80" s="6">
        <f t="shared" si="3"/>
        <v>102.12</v>
      </c>
      <c r="M80" s="6"/>
      <c r="N80" s="6" t="str">
        <f t="shared" si="4"/>
        <v/>
      </c>
    </row>
    <row r="81" spans="1:14" ht="15.65" customHeight="1" x14ac:dyDescent="0.35">
      <c r="A81" s="169" t="s">
        <v>5707</v>
      </c>
      <c r="B81" s="26" t="s">
        <v>5708</v>
      </c>
      <c r="C81" s="26" t="s">
        <v>5846</v>
      </c>
      <c r="D81" s="14" t="s">
        <v>5847</v>
      </c>
      <c r="E81" s="108">
        <v>4011862148102</v>
      </c>
      <c r="F81" s="110" t="s">
        <v>30</v>
      </c>
      <c r="G81" s="110" t="s">
        <v>30</v>
      </c>
      <c r="H81" s="145"/>
      <c r="I81" s="145">
        <v>1</v>
      </c>
      <c r="J81" s="150">
        <v>1</v>
      </c>
      <c r="K81" s="280">
        <v>114.24</v>
      </c>
      <c r="L81" s="6">
        <f t="shared" si="3"/>
        <v>114.24</v>
      </c>
      <c r="M81" s="6"/>
      <c r="N81" s="6" t="str">
        <f t="shared" si="4"/>
        <v/>
      </c>
    </row>
    <row r="82" spans="1:14" ht="15.65" customHeight="1" x14ac:dyDescent="0.35">
      <c r="A82" s="169" t="s">
        <v>5707</v>
      </c>
      <c r="B82" s="26" t="s">
        <v>5708</v>
      </c>
      <c r="C82" s="26" t="s">
        <v>5848</v>
      </c>
      <c r="D82" s="14" t="s">
        <v>5849</v>
      </c>
      <c r="E82" s="108">
        <v>4011862148300</v>
      </c>
      <c r="F82" s="110" t="s">
        <v>30</v>
      </c>
      <c r="G82" s="110" t="s">
        <v>30</v>
      </c>
      <c r="H82" s="145"/>
      <c r="I82" s="145">
        <v>1</v>
      </c>
      <c r="J82" s="150">
        <v>1</v>
      </c>
      <c r="K82" s="280">
        <v>114.53</v>
      </c>
      <c r="L82" s="6">
        <f t="shared" si="3"/>
        <v>114.53</v>
      </c>
      <c r="M82" s="6"/>
      <c r="N82" s="6" t="str">
        <f t="shared" si="4"/>
        <v/>
      </c>
    </row>
    <row r="83" spans="1:14" ht="15.65" customHeight="1" x14ac:dyDescent="0.35">
      <c r="A83" s="169" t="s">
        <v>5707</v>
      </c>
      <c r="B83" s="26" t="s">
        <v>5708</v>
      </c>
      <c r="C83" s="26" t="s">
        <v>5850</v>
      </c>
      <c r="D83" s="14" t="s">
        <v>5851</v>
      </c>
      <c r="E83" s="108">
        <v>5054826511207</v>
      </c>
      <c r="F83" s="110" t="s">
        <v>30</v>
      </c>
      <c r="G83" s="110" t="s">
        <v>30</v>
      </c>
      <c r="H83" s="145"/>
      <c r="I83" s="145">
        <v>1</v>
      </c>
      <c r="J83" s="150">
        <v>1</v>
      </c>
      <c r="K83" s="280">
        <v>73.45</v>
      </c>
      <c r="L83" s="6">
        <f t="shared" si="3"/>
        <v>73.45</v>
      </c>
      <c r="M83" s="6"/>
      <c r="N83" s="6" t="str">
        <f t="shared" si="4"/>
        <v/>
      </c>
    </row>
    <row r="84" spans="1:14" ht="15.65" customHeight="1" x14ac:dyDescent="0.35">
      <c r="A84" s="169" t="s">
        <v>5707</v>
      </c>
      <c r="B84" s="26" t="s">
        <v>5708</v>
      </c>
      <c r="C84" s="26" t="s">
        <v>5852</v>
      </c>
      <c r="D84" s="14" t="s">
        <v>5853</v>
      </c>
      <c r="E84" s="108">
        <v>5054826492100</v>
      </c>
      <c r="F84" s="110" t="s">
        <v>30</v>
      </c>
      <c r="G84" s="110" t="s">
        <v>30</v>
      </c>
      <c r="H84" s="145"/>
      <c r="I84" s="145">
        <v>1</v>
      </c>
      <c r="J84" s="150">
        <v>1</v>
      </c>
      <c r="K84" s="280">
        <v>68.260000000000005</v>
      </c>
      <c r="L84" s="6">
        <f t="shared" si="3"/>
        <v>68.260000000000005</v>
      </c>
      <c r="M84" s="6"/>
      <c r="N84" s="6" t="str">
        <f t="shared" si="4"/>
        <v/>
      </c>
    </row>
    <row r="85" spans="1:14" ht="15.65" customHeight="1" x14ac:dyDescent="0.35">
      <c r="A85" s="169" t="s">
        <v>5707</v>
      </c>
      <c r="B85" s="26" t="s">
        <v>5708</v>
      </c>
      <c r="C85" s="26" t="s">
        <v>5854</v>
      </c>
      <c r="D85" s="14" t="s">
        <v>5855</v>
      </c>
      <c r="E85" s="108">
        <v>5054826482705</v>
      </c>
      <c r="F85" s="110" t="s">
        <v>30</v>
      </c>
      <c r="G85" s="110" t="s">
        <v>30</v>
      </c>
      <c r="H85" s="145"/>
      <c r="I85" s="145">
        <v>1</v>
      </c>
      <c r="J85" s="150">
        <v>1</v>
      </c>
      <c r="K85" s="280">
        <v>65.17</v>
      </c>
      <c r="L85" s="6">
        <f t="shared" si="3"/>
        <v>65.17</v>
      </c>
      <c r="M85" s="6"/>
      <c r="N85" s="6" t="str">
        <f t="shared" si="4"/>
        <v/>
      </c>
    </row>
    <row r="86" spans="1:14" ht="15.65" customHeight="1" x14ac:dyDescent="0.35">
      <c r="A86" s="169" t="s">
        <v>5707</v>
      </c>
      <c r="B86" s="26" t="s">
        <v>5708</v>
      </c>
      <c r="C86" s="26" t="s">
        <v>5856</v>
      </c>
      <c r="D86" s="14" t="s">
        <v>5857</v>
      </c>
      <c r="E86" s="108">
        <v>5054826509105</v>
      </c>
      <c r="F86" s="110" t="s">
        <v>30</v>
      </c>
      <c r="G86" s="110" t="s">
        <v>30</v>
      </c>
      <c r="H86" s="145"/>
      <c r="I86" s="145">
        <v>1</v>
      </c>
      <c r="J86" s="150">
        <v>1</v>
      </c>
      <c r="K86" s="280">
        <v>76.27</v>
      </c>
      <c r="L86" s="6">
        <f t="shared" si="3"/>
        <v>76.27</v>
      </c>
      <c r="M86" s="6"/>
      <c r="N86" s="6" t="str">
        <f t="shared" si="4"/>
        <v/>
      </c>
    </row>
    <row r="87" spans="1:14" ht="15.65" customHeight="1" x14ac:dyDescent="0.35">
      <c r="A87" s="169" t="s">
        <v>5707</v>
      </c>
      <c r="B87" s="26" t="s">
        <v>5708</v>
      </c>
      <c r="C87" s="26" t="s">
        <v>5858</v>
      </c>
      <c r="D87" s="14" t="s">
        <v>5859</v>
      </c>
      <c r="E87" s="108">
        <v>5054826509204</v>
      </c>
      <c r="F87" s="110" t="s">
        <v>30</v>
      </c>
      <c r="G87" s="110" t="s">
        <v>30</v>
      </c>
      <c r="H87" s="145"/>
      <c r="I87" s="145">
        <v>1</v>
      </c>
      <c r="J87" s="150">
        <v>1</v>
      </c>
      <c r="K87" s="280">
        <v>98.73</v>
      </c>
      <c r="L87" s="6">
        <f t="shared" si="3"/>
        <v>98.73</v>
      </c>
      <c r="M87" s="6"/>
      <c r="N87" s="6" t="str">
        <f t="shared" si="4"/>
        <v/>
      </c>
    </row>
    <row r="88" spans="1:14" ht="15.65" customHeight="1" x14ac:dyDescent="0.35">
      <c r="A88" s="169" t="s">
        <v>5707</v>
      </c>
      <c r="B88" s="26" t="s">
        <v>5708</v>
      </c>
      <c r="C88" s="26" t="s">
        <v>5860</v>
      </c>
      <c r="D88" s="14" t="s">
        <v>11868</v>
      </c>
      <c r="E88" s="108">
        <v>5054826513201</v>
      </c>
      <c r="F88" s="110" t="s">
        <v>30</v>
      </c>
      <c r="G88" s="110" t="s">
        <v>30</v>
      </c>
      <c r="H88" s="145"/>
      <c r="I88" s="145">
        <v>1</v>
      </c>
      <c r="J88" s="150">
        <v>1</v>
      </c>
      <c r="K88" s="280">
        <v>78.19</v>
      </c>
      <c r="L88" s="6">
        <f t="shared" si="3"/>
        <v>78.19</v>
      </c>
      <c r="M88" s="6"/>
      <c r="N88" s="6" t="str">
        <f t="shared" si="4"/>
        <v/>
      </c>
    </row>
    <row r="89" spans="1:14" ht="15.65" customHeight="1" x14ac:dyDescent="0.35">
      <c r="A89" s="169" t="s">
        <v>5707</v>
      </c>
      <c r="B89" s="26" t="s">
        <v>5708</v>
      </c>
      <c r="C89" s="26" t="s">
        <v>5861</v>
      </c>
      <c r="D89" s="14" t="s">
        <v>11869</v>
      </c>
      <c r="E89" s="108">
        <v>5054826511504</v>
      </c>
      <c r="F89" s="110" t="s">
        <v>30</v>
      </c>
      <c r="G89" s="110" t="s">
        <v>30</v>
      </c>
      <c r="H89" s="145"/>
      <c r="I89" s="145">
        <v>1</v>
      </c>
      <c r="J89" s="150">
        <v>1</v>
      </c>
      <c r="K89" s="280">
        <v>67.540000000000006</v>
      </c>
      <c r="L89" s="6">
        <f t="shared" si="3"/>
        <v>67.540000000000006</v>
      </c>
      <c r="M89" s="6"/>
      <c r="N89" s="6" t="str">
        <f t="shared" si="4"/>
        <v/>
      </c>
    </row>
    <row r="90" spans="1:14" ht="15.65" customHeight="1" x14ac:dyDescent="0.35">
      <c r="A90" s="169" t="s">
        <v>5707</v>
      </c>
      <c r="B90" s="26" t="s">
        <v>5708</v>
      </c>
      <c r="C90" s="26" t="s">
        <v>5862</v>
      </c>
      <c r="D90" s="14" t="s">
        <v>11870</v>
      </c>
      <c r="E90" s="108">
        <v>5054826510507</v>
      </c>
      <c r="F90" s="110" t="s">
        <v>30</v>
      </c>
      <c r="G90" s="110" t="s">
        <v>30</v>
      </c>
      <c r="H90" s="145"/>
      <c r="I90" s="145">
        <v>1</v>
      </c>
      <c r="J90" s="150">
        <v>1</v>
      </c>
      <c r="K90" s="280">
        <v>92.96</v>
      </c>
      <c r="L90" s="6">
        <f t="shared" si="3"/>
        <v>92.96</v>
      </c>
      <c r="M90" s="6"/>
      <c r="N90" s="6" t="str">
        <f t="shared" si="4"/>
        <v/>
      </c>
    </row>
    <row r="91" spans="1:14" ht="15.65" customHeight="1" x14ac:dyDescent="0.35">
      <c r="A91" s="169" t="s">
        <v>5707</v>
      </c>
      <c r="B91" s="26" t="s">
        <v>5708</v>
      </c>
      <c r="C91" s="26" t="s">
        <v>5863</v>
      </c>
      <c r="D91" s="14" t="s">
        <v>11871</v>
      </c>
      <c r="E91" s="108">
        <v>5054826511801</v>
      </c>
      <c r="F91" s="110" t="s">
        <v>30</v>
      </c>
      <c r="G91" s="110" t="s">
        <v>30</v>
      </c>
      <c r="H91" s="145"/>
      <c r="I91" s="145">
        <v>1</v>
      </c>
      <c r="J91" s="150">
        <v>1</v>
      </c>
      <c r="K91" s="280">
        <v>101.81</v>
      </c>
      <c r="L91" s="6">
        <f t="shared" ref="L91:L120" si="5">IF(K91="","",K91*$L$1*$L$2*$L$3*$L$4*$L$5)</f>
        <v>101.81</v>
      </c>
      <c r="M91" s="6"/>
      <c r="N91" s="6" t="str">
        <f t="shared" si="4"/>
        <v/>
      </c>
    </row>
    <row r="92" spans="1:14" ht="15.65" customHeight="1" x14ac:dyDescent="0.35">
      <c r="A92" s="169" t="s">
        <v>5707</v>
      </c>
      <c r="B92" s="26" t="s">
        <v>5708</v>
      </c>
      <c r="C92" s="26" t="s">
        <v>5864</v>
      </c>
      <c r="D92" s="14" t="s">
        <v>11872</v>
      </c>
      <c r="E92" s="108">
        <v>5054826512709</v>
      </c>
      <c r="F92" s="110" t="s">
        <v>30</v>
      </c>
      <c r="G92" s="110" t="s">
        <v>30</v>
      </c>
      <c r="H92" s="145"/>
      <c r="I92" s="145">
        <v>1</v>
      </c>
      <c r="J92" s="150">
        <v>1</v>
      </c>
      <c r="K92" s="280">
        <v>155.18</v>
      </c>
      <c r="L92" s="6">
        <f t="shared" si="5"/>
        <v>155.18</v>
      </c>
      <c r="M92" s="6"/>
      <c r="N92" s="6" t="str">
        <f t="shared" si="4"/>
        <v/>
      </c>
    </row>
    <row r="93" spans="1:14" ht="15.65" customHeight="1" x14ac:dyDescent="0.35">
      <c r="A93" s="169" t="s">
        <v>5707</v>
      </c>
      <c r="B93" s="26" t="s">
        <v>5708</v>
      </c>
      <c r="C93" s="26" t="s">
        <v>5865</v>
      </c>
      <c r="D93" s="14" t="s">
        <v>5866</v>
      </c>
      <c r="E93" s="108">
        <v>5054826492308</v>
      </c>
      <c r="F93" s="110" t="s">
        <v>30</v>
      </c>
      <c r="G93" s="110" t="s">
        <v>30</v>
      </c>
      <c r="H93" s="145"/>
      <c r="I93" s="145">
        <v>1</v>
      </c>
      <c r="J93" s="150">
        <v>1</v>
      </c>
      <c r="K93" s="280">
        <v>81.86</v>
      </c>
      <c r="L93" s="6">
        <f t="shared" si="5"/>
        <v>81.86</v>
      </c>
      <c r="M93" s="6"/>
      <c r="N93" s="6" t="str">
        <f t="shared" si="4"/>
        <v/>
      </c>
    </row>
    <row r="94" spans="1:14" ht="15.65" customHeight="1" x14ac:dyDescent="0.35">
      <c r="A94" s="169" t="s">
        <v>5707</v>
      </c>
      <c r="B94" s="26" t="s">
        <v>5708</v>
      </c>
      <c r="C94" s="26" t="s">
        <v>5867</v>
      </c>
      <c r="D94" s="14" t="s">
        <v>5868</v>
      </c>
      <c r="E94" s="108">
        <v>5054826492407</v>
      </c>
      <c r="F94" s="110" t="s">
        <v>30</v>
      </c>
      <c r="G94" s="110" t="s">
        <v>30</v>
      </c>
      <c r="H94" s="145"/>
      <c r="I94" s="145">
        <v>1</v>
      </c>
      <c r="J94" s="150">
        <v>1</v>
      </c>
      <c r="K94" s="280">
        <v>93.85</v>
      </c>
      <c r="L94" s="6">
        <f t="shared" si="5"/>
        <v>93.85</v>
      </c>
      <c r="M94" s="6"/>
      <c r="N94" s="6" t="str">
        <f t="shared" si="4"/>
        <v/>
      </c>
    </row>
    <row r="95" spans="1:14" ht="15.65" customHeight="1" x14ac:dyDescent="0.35">
      <c r="A95" s="169" t="s">
        <v>5707</v>
      </c>
      <c r="B95" s="26" t="s">
        <v>5708</v>
      </c>
      <c r="C95" s="26" t="s">
        <v>5869</v>
      </c>
      <c r="D95" s="14" t="s">
        <v>5870</v>
      </c>
      <c r="E95" s="108">
        <v>5054826509501</v>
      </c>
      <c r="F95" s="110" t="s">
        <v>30</v>
      </c>
      <c r="G95" s="110" t="s">
        <v>30</v>
      </c>
      <c r="H95" s="145"/>
      <c r="I95" s="145">
        <v>1</v>
      </c>
      <c r="J95" s="150">
        <v>1</v>
      </c>
      <c r="K95" s="280">
        <v>76.56</v>
      </c>
      <c r="L95" s="6">
        <f t="shared" si="5"/>
        <v>76.56</v>
      </c>
      <c r="M95" s="6"/>
      <c r="N95" s="6" t="str">
        <f t="shared" si="4"/>
        <v/>
      </c>
    </row>
    <row r="96" spans="1:14" ht="15.65" customHeight="1" x14ac:dyDescent="0.35">
      <c r="A96" s="169" t="s">
        <v>5707</v>
      </c>
      <c r="B96" s="26" t="s">
        <v>5708</v>
      </c>
      <c r="C96" s="26" t="s">
        <v>5871</v>
      </c>
      <c r="D96" s="14" t="s">
        <v>5872</v>
      </c>
      <c r="E96" s="108">
        <v>5054826521909</v>
      </c>
      <c r="F96" s="110" t="s">
        <v>30</v>
      </c>
      <c r="G96" s="110" t="s">
        <v>30</v>
      </c>
      <c r="H96" s="145"/>
      <c r="I96" s="145">
        <v>1</v>
      </c>
      <c r="J96" s="150">
        <v>1</v>
      </c>
      <c r="K96" s="280">
        <v>107.74</v>
      </c>
      <c r="L96" s="6">
        <f t="shared" si="5"/>
        <v>107.74</v>
      </c>
      <c r="M96" s="6"/>
      <c r="N96" s="6" t="str">
        <f t="shared" si="4"/>
        <v/>
      </c>
    </row>
    <row r="97" spans="1:14" ht="15.65" customHeight="1" x14ac:dyDescent="0.35">
      <c r="A97" s="171" t="s">
        <v>5707</v>
      </c>
      <c r="B97" s="35" t="s">
        <v>5708</v>
      </c>
      <c r="C97" s="35" t="s">
        <v>5873</v>
      </c>
      <c r="D97" s="79" t="s">
        <v>5874</v>
      </c>
      <c r="E97" s="118">
        <v>5054826522005</v>
      </c>
      <c r="F97" s="115" t="s">
        <v>30</v>
      </c>
      <c r="G97" s="115" t="s">
        <v>30</v>
      </c>
      <c r="H97" s="148"/>
      <c r="I97" s="148">
        <v>1</v>
      </c>
      <c r="J97" s="153">
        <v>1</v>
      </c>
      <c r="K97" s="330">
        <v>126.35</v>
      </c>
      <c r="L97" s="6">
        <f t="shared" si="5"/>
        <v>126.35</v>
      </c>
      <c r="M97" s="6"/>
      <c r="N97" s="6" t="str">
        <f t="shared" si="4"/>
        <v/>
      </c>
    </row>
    <row r="98" spans="1:14" ht="15.65" customHeight="1" x14ac:dyDescent="0.35">
      <c r="A98" s="172" t="s">
        <v>5707</v>
      </c>
      <c r="B98" s="47" t="s">
        <v>5708</v>
      </c>
      <c r="C98" s="47" t="s">
        <v>5875</v>
      </c>
      <c r="D98" s="60" t="s">
        <v>5876</v>
      </c>
      <c r="E98" s="109">
        <v>5054826492506</v>
      </c>
      <c r="F98" s="116" t="s">
        <v>30</v>
      </c>
      <c r="G98" s="116" t="s">
        <v>30</v>
      </c>
      <c r="H98" s="159"/>
      <c r="I98" s="159">
        <v>1</v>
      </c>
      <c r="J98" s="154">
        <v>1</v>
      </c>
      <c r="K98" s="328">
        <v>150.30000000000001</v>
      </c>
      <c r="L98" s="6">
        <f t="shared" si="5"/>
        <v>150.30000000000001</v>
      </c>
      <c r="M98" s="6"/>
      <c r="N98" s="6" t="str">
        <f t="shared" si="4"/>
        <v/>
      </c>
    </row>
    <row r="99" spans="1:14" ht="15.65" customHeight="1" x14ac:dyDescent="0.35">
      <c r="A99" s="169" t="s">
        <v>5707</v>
      </c>
      <c r="B99" s="26" t="s">
        <v>5708</v>
      </c>
      <c r="C99" s="26" t="s">
        <v>5877</v>
      </c>
      <c r="D99" s="14" t="s">
        <v>5878</v>
      </c>
      <c r="E99" s="108">
        <v>5054826515403</v>
      </c>
      <c r="F99" s="110" t="s">
        <v>30</v>
      </c>
      <c r="G99" s="110" t="s">
        <v>30</v>
      </c>
      <c r="H99" s="145"/>
      <c r="I99" s="145">
        <v>1</v>
      </c>
      <c r="J99" s="150">
        <v>1</v>
      </c>
      <c r="K99" s="280">
        <v>180.46</v>
      </c>
      <c r="L99" s="6">
        <f t="shared" si="5"/>
        <v>180.46</v>
      </c>
      <c r="M99" s="6"/>
      <c r="N99" s="6" t="str">
        <f t="shared" si="4"/>
        <v/>
      </c>
    </row>
    <row r="100" spans="1:14" ht="15.65" customHeight="1" x14ac:dyDescent="0.35">
      <c r="A100" s="169" t="s">
        <v>5707</v>
      </c>
      <c r="B100" s="26" t="s">
        <v>5708</v>
      </c>
      <c r="C100" s="26" t="s">
        <v>5879</v>
      </c>
      <c r="D100" s="14" t="s">
        <v>5880</v>
      </c>
      <c r="E100" s="108">
        <v>5054826512303</v>
      </c>
      <c r="F100" s="110" t="s">
        <v>30</v>
      </c>
      <c r="G100" s="110" t="s">
        <v>30</v>
      </c>
      <c r="H100" s="145"/>
      <c r="I100" s="145">
        <v>1</v>
      </c>
      <c r="J100" s="150">
        <v>1</v>
      </c>
      <c r="K100" s="280">
        <v>208.37</v>
      </c>
      <c r="L100" s="6">
        <f t="shared" si="5"/>
        <v>208.37</v>
      </c>
      <c r="M100" s="6"/>
      <c r="N100" s="6" t="str">
        <f t="shared" si="4"/>
        <v/>
      </c>
    </row>
    <row r="101" spans="1:14" ht="15.65" customHeight="1" x14ac:dyDescent="0.35">
      <c r="A101" s="169" t="s">
        <v>5707</v>
      </c>
      <c r="B101" s="26" t="s">
        <v>5708</v>
      </c>
      <c r="C101" s="26" t="s">
        <v>5881</v>
      </c>
      <c r="D101" s="14" t="s">
        <v>5882</v>
      </c>
      <c r="E101" s="108">
        <v>5054826491707</v>
      </c>
      <c r="F101" s="110" t="s">
        <v>30</v>
      </c>
      <c r="G101" s="110" t="s">
        <v>30</v>
      </c>
      <c r="H101" s="145"/>
      <c r="I101" s="145">
        <v>1</v>
      </c>
      <c r="J101" s="150">
        <v>1</v>
      </c>
      <c r="K101" s="280">
        <v>151.63</v>
      </c>
      <c r="L101" s="6">
        <f t="shared" si="5"/>
        <v>151.63</v>
      </c>
      <c r="M101" s="6"/>
      <c r="N101" s="6" t="str">
        <f t="shared" si="4"/>
        <v/>
      </c>
    </row>
    <row r="102" spans="1:14" ht="15.65" customHeight="1" x14ac:dyDescent="0.35">
      <c r="A102" s="169" t="s">
        <v>5707</v>
      </c>
      <c r="B102" s="26" t="s">
        <v>5708</v>
      </c>
      <c r="C102" s="26" t="s">
        <v>5883</v>
      </c>
      <c r="D102" s="14" t="s">
        <v>5884</v>
      </c>
      <c r="E102" s="108">
        <v>5054826482101</v>
      </c>
      <c r="F102" s="110" t="s">
        <v>30</v>
      </c>
      <c r="G102" s="110" t="s">
        <v>30</v>
      </c>
      <c r="H102" s="145"/>
      <c r="I102" s="145">
        <v>1</v>
      </c>
      <c r="J102" s="150">
        <v>1</v>
      </c>
      <c r="K102" s="280">
        <v>208.97</v>
      </c>
      <c r="L102" s="6">
        <f t="shared" si="5"/>
        <v>208.97</v>
      </c>
      <c r="M102" s="6"/>
      <c r="N102" s="6" t="str">
        <f t="shared" si="4"/>
        <v/>
      </c>
    </row>
    <row r="103" spans="1:14" ht="15.65" customHeight="1" x14ac:dyDescent="0.35">
      <c r="A103" s="169" t="s">
        <v>5707</v>
      </c>
      <c r="B103" s="26" t="s">
        <v>5708</v>
      </c>
      <c r="C103" s="26" t="s">
        <v>5885</v>
      </c>
      <c r="D103" s="14" t="s">
        <v>5886</v>
      </c>
      <c r="E103" s="108">
        <v>5054826482200</v>
      </c>
      <c r="F103" s="110" t="s">
        <v>30</v>
      </c>
      <c r="G103" s="110" t="s">
        <v>30</v>
      </c>
      <c r="H103" s="145"/>
      <c r="I103" s="145">
        <v>1</v>
      </c>
      <c r="J103" s="150">
        <v>1</v>
      </c>
      <c r="K103" s="280">
        <v>130.63999999999999</v>
      </c>
      <c r="L103" s="6">
        <f t="shared" si="5"/>
        <v>130.63999999999999</v>
      </c>
      <c r="M103" s="6"/>
      <c r="N103" s="6" t="str">
        <f t="shared" ref="N103:N120" si="6">IF(M103="","",L103*M103)</f>
        <v/>
      </c>
    </row>
    <row r="104" spans="1:14" ht="15.65" customHeight="1" x14ac:dyDescent="0.35">
      <c r="A104" s="169" t="s">
        <v>5707</v>
      </c>
      <c r="B104" s="26" t="s">
        <v>5708</v>
      </c>
      <c r="C104" s="26" t="s">
        <v>5887</v>
      </c>
      <c r="D104" s="14" t="s">
        <v>5888</v>
      </c>
      <c r="E104" s="108">
        <v>5054826482309</v>
      </c>
      <c r="F104" s="110" t="s">
        <v>30</v>
      </c>
      <c r="G104" s="110" t="s">
        <v>30</v>
      </c>
      <c r="H104" s="145"/>
      <c r="I104" s="145">
        <v>1</v>
      </c>
      <c r="J104" s="150">
        <v>1</v>
      </c>
      <c r="K104" s="280">
        <v>191.84</v>
      </c>
      <c r="L104" s="6">
        <f t="shared" si="5"/>
        <v>191.84</v>
      </c>
      <c r="M104" s="6"/>
      <c r="N104" s="6" t="str">
        <f t="shared" si="6"/>
        <v/>
      </c>
    </row>
    <row r="105" spans="1:14" ht="15.65" customHeight="1" x14ac:dyDescent="0.35">
      <c r="A105" s="169" t="s">
        <v>5707</v>
      </c>
      <c r="B105" s="26" t="s">
        <v>5708</v>
      </c>
      <c r="C105" s="26" t="s">
        <v>5889</v>
      </c>
      <c r="D105" s="14" t="s">
        <v>5890</v>
      </c>
      <c r="E105" s="108">
        <v>5054826512600</v>
      </c>
      <c r="F105" s="110" t="s">
        <v>30</v>
      </c>
      <c r="G105" s="110" t="s">
        <v>30</v>
      </c>
      <c r="H105" s="145"/>
      <c r="I105" s="145">
        <v>1</v>
      </c>
      <c r="J105" s="150">
        <v>1</v>
      </c>
      <c r="K105" s="280">
        <v>149.86000000000001</v>
      </c>
      <c r="L105" s="6">
        <f t="shared" si="5"/>
        <v>149.86000000000001</v>
      </c>
      <c r="M105" s="6"/>
      <c r="N105" s="6" t="str">
        <f t="shared" si="6"/>
        <v/>
      </c>
    </row>
    <row r="106" spans="1:14" ht="15.65" customHeight="1" x14ac:dyDescent="0.35">
      <c r="A106" s="169" t="s">
        <v>5707</v>
      </c>
      <c r="B106" s="26" t="s">
        <v>5708</v>
      </c>
      <c r="C106" s="26" t="s">
        <v>5891</v>
      </c>
      <c r="D106" s="14" t="s">
        <v>5892</v>
      </c>
      <c r="E106" s="108">
        <v>5054826520605</v>
      </c>
      <c r="F106" s="110" t="s">
        <v>30</v>
      </c>
      <c r="G106" s="110" t="s">
        <v>30</v>
      </c>
      <c r="H106" s="145"/>
      <c r="I106" s="145">
        <v>1</v>
      </c>
      <c r="J106" s="150">
        <v>1</v>
      </c>
      <c r="K106" s="280">
        <v>206.91</v>
      </c>
      <c r="L106" s="6">
        <f t="shared" si="5"/>
        <v>206.91</v>
      </c>
      <c r="M106" s="6"/>
      <c r="N106" s="6" t="str">
        <f t="shared" si="6"/>
        <v/>
      </c>
    </row>
    <row r="107" spans="1:14" ht="15.65" customHeight="1" x14ac:dyDescent="0.35">
      <c r="A107" s="169" t="s">
        <v>5707</v>
      </c>
      <c r="B107" s="26" t="s">
        <v>5708</v>
      </c>
      <c r="C107" s="26" t="s">
        <v>5893</v>
      </c>
      <c r="D107" s="14" t="s">
        <v>5894</v>
      </c>
      <c r="E107" s="108">
        <v>5054826482408</v>
      </c>
      <c r="F107" s="110" t="s">
        <v>30</v>
      </c>
      <c r="G107" s="110" t="s">
        <v>30</v>
      </c>
      <c r="H107" s="145"/>
      <c r="I107" s="145">
        <v>1</v>
      </c>
      <c r="J107" s="150">
        <v>1</v>
      </c>
      <c r="K107" s="280">
        <v>180</v>
      </c>
      <c r="L107" s="6">
        <f t="shared" si="5"/>
        <v>180</v>
      </c>
      <c r="M107" s="6"/>
      <c r="N107" s="6" t="str">
        <f t="shared" si="6"/>
        <v/>
      </c>
    </row>
    <row r="108" spans="1:14" ht="15.65" customHeight="1" x14ac:dyDescent="0.35">
      <c r="A108" s="169" t="s">
        <v>5707</v>
      </c>
      <c r="B108" s="26" t="s">
        <v>5708</v>
      </c>
      <c r="C108" s="26" t="s">
        <v>5895</v>
      </c>
      <c r="D108" s="14" t="s">
        <v>5896</v>
      </c>
      <c r="E108" s="108">
        <v>5054826515205</v>
      </c>
      <c r="F108" s="110" t="s">
        <v>30</v>
      </c>
      <c r="G108" s="110" t="s">
        <v>30</v>
      </c>
      <c r="H108" s="145"/>
      <c r="I108" s="145">
        <v>1</v>
      </c>
      <c r="J108" s="150">
        <v>1</v>
      </c>
      <c r="K108" s="280">
        <v>240.31</v>
      </c>
      <c r="L108" s="6">
        <f t="shared" si="5"/>
        <v>240.31</v>
      </c>
      <c r="M108" s="6"/>
      <c r="N108" s="6" t="str">
        <f t="shared" si="6"/>
        <v/>
      </c>
    </row>
    <row r="109" spans="1:14" ht="15.65" customHeight="1" x14ac:dyDescent="0.35">
      <c r="A109" s="169" t="s">
        <v>5707</v>
      </c>
      <c r="B109" s="26" t="s">
        <v>5708</v>
      </c>
      <c r="C109" s="26" t="s">
        <v>5897</v>
      </c>
      <c r="D109" s="14" t="s">
        <v>5898</v>
      </c>
      <c r="E109" s="108">
        <v>5054826519500</v>
      </c>
      <c r="F109" s="110" t="s">
        <v>30</v>
      </c>
      <c r="G109" s="110" t="s">
        <v>30</v>
      </c>
      <c r="H109" s="145"/>
      <c r="I109" s="145">
        <v>1</v>
      </c>
      <c r="J109" s="150">
        <v>1</v>
      </c>
      <c r="K109" s="280">
        <v>187.23</v>
      </c>
      <c r="L109" s="6">
        <f t="shared" si="5"/>
        <v>187.23</v>
      </c>
      <c r="M109" s="6"/>
      <c r="N109" s="6" t="str">
        <f t="shared" si="6"/>
        <v/>
      </c>
    </row>
    <row r="110" spans="1:14" ht="15.65" customHeight="1" x14ac:dyDescent="0.35">
      <c r="A110" s="169" t="s">
        <v>5707</v>
      </c>
      <c r="B110" s="26" t="s">
        <v>5708</v>
      </c>
      <c r="C110" s="26" t="s">
        <v>5899</v>
      </c>
      <c r="D110" s="14" t="s">
        <v>5900</v>
      </c>
      <c r="E110" s="108">
        <v>5054826491806</v>
      </c>
      <c r="F110" s="110" t="s">
        <v>30</v>
      </c>
      <c r="G110" s="110" t="s">
        <v>30</v>
      </c>
      <c r="H110" s="145"/>
      <c r="I110" s="145">
        <v>1</v>
      </c>
      <c r="J110" s="150">
        <v>1</v>
      </c>
      <c r="K110" s="280">
        <v>187.1</v>
      </c>
      <c r="L110" s="6">
        <f t="shared" si="5"/>
        <v>187.1</v>
      </c>
      <c r="M110" s="6"/>
      <c r="N110" s="6" t="str">
        <f t="shared" si="6"/>
        <v/>
      </c>
    </row>
    <row r="111" spans="1:14" ht="15.65" customHeight="1" x14ac:dyDescent="0.35">
      <c r="A111" s="169" t="s">
        <v>5707</v>
      </c>
      <c r="B111" s="26" t="s">
        <v>5708</v>
      </c>
      <c r="C111" s="26" t="s">
        <v>5901</v>
      </c>
      <c r="D111" s="14" t="s">
        <v>5902</v>
      </c>
      <c r="E111" s="108">
        <v>5054826496900</v>
      </c>
      <c r="F111" s="110" t="s">
        <v>30</v>
      </c>
      <c r="G111" s="110" t="s">
        <v>30</v>
      </c>
      <c r="H111" s="145"/>
      <c r="I111" s="145">
        <v>1</v>
      </c>
      <c r="J111" s="150">
        <v>1</v>
      </c>
      <c r="K111" s="280">
        <v>173.22</v>
      </c>
      <c r="L111" s="6">
        <f t="shared" si="5"/>
        <v>173.22</v>
      </c>
      <c r="M111" s="6"/>
      <c r="N111" s="6" t="str">
        <f t="shared" si="6"/>
        <v/>
      </c>
    </row>
    <row r="112" spans="1:14" ht="15.65" customHeight="1" x14ac:dyDescent="0.35">
      <c r="A112" s="169" t="s">
        <v>5707</v>
      </c>
      <c r="B112" s="26" t="s">
        <v>5708</v>
      </c>
      <c r="C112" s="26" t="s">
        <v>5903</v>
      </c>
      <c r="D112" s="14" t="s">
        <v>5904</v>
      </c>
      <c r="E112" s="108">
        <v>5054826491905</v>
      </c>
      <c r="F112" s="110" t="s">
        <v>30</v>
      </c>
      <c r="G112" s="110" t="s">
        <v>30</v>
      </c>
      <c r="H112" s="145"/>
      <c r="I112" s="145">
        <v>1</v>
      </c>
      <c r="J112" s="150">
        <v>1</v>
      </c>
      <c r="K112" s="280">
        <v>160.51</v>
      </c>
      <c r="L112" s="6">
        <f t="shared" si="5"/>
        <v>160.51</v>
      </c>
      <c r="M112" s="6"/>
      <c r="N112" s="6" t="str">
        <f t="shared" si="6"/>
        <v/>
      </c>
    </row>
    <row r="113" spans="1:14" ht="15.65" customHeight="1" x14ac:dyDescent="0.35">
      <c r="A113" s="169" t="s">
        <v>5707</v>
      </c>
      <c r="B113" s="26" t="s">
        <v>5708</v>
      </c>
      <c r="C113" s="26" t="s">
        <v>5905</v>
      </c>
      <c r="D113" s="14" t="s">
        <v>5906</v>
      </c>
      <c r="E113" s="108">
        <v>5054826492001</v>
      </c>
      <c r="F113" s="110" t="s">
        <v>30</v>
      </c>
      <c r="G113" s="110" t="s">
        <v>30</v>
      </c>
      <c r="H113" s="145"/>
      <c r="I113" s="145">
        <v>1</v>
      </c>
      <c r="J113" s="150">
        <v>1</v>
      </c>
      <c r="K113" s="280">
        <v>203.94</v>
      </c>
      <c r="L113" s="6">
        <f t="shared" si="5"/>
        <v>203.94</v>
      </c>
      <c r="M113" s="6"/>
      <c r="N113" s="6" t="str">
        <f t="shared" si="6"/>
        <v/>
      </c>
    </row>
    <row r="114" spans="1:14" ht="15.65" customHeight="1" x14ac:dyDescent="0.35">
      <c r="A114" s="169" t="s">
        <v>5707</v>
      </c>
      <c r="B114" s="26" t="s">
        <v>5708</v>
      </c>
      <c r="C114" s="26" t="s">
        <v>5907</v>
      </c>
      <c r="D114" s="14" t="s">
        <v>5908</v>
      </c>
      <c r="E114" s="108">
        <v>5054826511405</v>
      </c>
      <c r="F114" s="110" t="s">
        <v>30</v>
      </c>
      <c r="G114" s="110" t="s">
        <v>30</v>
      </c>
      <c r="H114" s="145"/>
      <c r="I114" s="145">
        <v>1</v>
      </c>
      <c r="J114" s="150">
        <v>1</v>
      </c>
      <c r="K114" s="280">
        <v>260.10000000000002</v>
      </c>
      <c r="L114" s="6">
        <f t="shared" si="5"/>
        <v>260.10000000000002</v>
      </c>
      <c r="M114" s="6"/>
      <c r="N114" s="6" t="str">
        <f t="shared" si="6"/>
        <v/>
      </c>
    </row>
    <row r="115" spans="1:14" ht="15.65" customHeight="1" x14ac:dyDescent="0.35">
      <c r="A115" s="169" t="s">
        <v>5707</v>
      </c>
      <c r="B115" s="26" t="s">
        <v>5708</v>
      </c>
      <c r="C115" s="26" t="s">
        <v>5909</v>
      </c>
      <c r="D115" s="14" t="s">
        <v>5910</v>
      </c>
      <c r="E115" s="108">
        <v>5054826519609</v>
      </c>
      <c r="F115" s="110" t="s">
        <v>30</v>
      </c>
      <c r="G115" s="110" t="s">
        <v>30</v>
      </c>
      <c r="H115" s="145"/>
      <c r="I115" s="145">
        <v>1</v>
      </c>
      <c r="J115" s="150">
        <v>1</v>
      </c>
      <c r="K115" s="280">
        <v>142.16</v>
      </c>
      <c r="L115" s="6">
        <f t="shared" si="5"/>
        <v>142.16</v>
      </c>
      <c r="M115" s="6"/>
      <c r="N115" s="6" t="str">
        <f t="shared" si="6"/>
        <v/>
      </c>
    </row>
    <row r="116" spans="1:14" ht="15.65" customHeight="1" x14ac:dyDescent="0.35">
      <c r="A116" s="169" t="s">
        <v>5707</v>
      </c>
      <c r="B116" s="26" t="s">
        <v>5708</v>
      </c>
      <c r="C116" s="26" t="s">
        <v>5911</v>
      </c>
      <c r="D116" s="14" t="s">
        <v>5912</v>
      </c>
      <c r="E116" s="108">
        <v>5054826521800</v>
      </c>
      <c r="F116" s="110" t="s">
        <v>30</v>
      </c>
      <c r="G116" s="110" t="s">
        <v>30</v>
      </c>
      <c r="H116" s="145"/>
      <c r="I116" s="145">
        <v>1</v>
      </c>
      <c r="J116" s="150">
        <v>1</v>
      </c>
      <c r="K116" s="280">
        <v>159.66</v>
      </c>
      <c r="L116" s="6">
        <f t="shared" si="5"/>
        <v>159.66</v>
      </c>
      <c r="M116" s="6"/>
      <c r="N116" s="6" t="str">
        <f t="shared" si="6"/>
        <v/>
      </c>
    </row>
    <row r="117" spans="1:14" ht="15.65" customHeight="1" x14ac:dyDescent="0.35">
      <c r="A117" s="169" t="s">
        <v>5707</v>
      </c>
      <c r="B117" s="26" t="s">
        <v>5708</v>
      </c>
      <c r="C117" s="26" t="s">
        <v>5913</v>
      </c>
      <c r="D117" s="14" t="s">
        <v>5914</v>
      </c>
      <c r="E117" s="108">
        <v>5054826492209</v>
      </c>
      <c r="F117" s="110" t="s">
        <v>30</v>
      </c>
      <c r="G117" s="110" t="s">
        <v>30</v>
      </c>
      <c r="H117" s="145"/>
      <c r="I117" s="145">
        <v>1</v>
      </c>
      <c r="J117" s="150">
        <v>1</v>
      </c>
      <c r="K117" s="280">
        <v>167.79</v>
      </c>
      <c r="L117" s="6">
        <f t="shared" si="5"/>
        <v>167.79</v>
      </c>
      <c r="M117" s="6"/>
      <c r="N117" s="6" t="str">
        <f t="shared" si="6"/>
        <v/>
      </c>
    </row>
    <row r="118" spans="1:14" ht="15.65" customHeight="1" x14ac:dyDescent="0.35">
      <c r="A118" s="169" t="s">
        <v>5707</v>
      </c>
      <c r="B118" s="26" t="s">
        <v>5708</v>
      </c>
      <c r="C118" s="26" t="s">
        <v>5915</v>
      </c>
      <c r="D118" s="14" t="s">
        <v>5916</v>
      </c>
      <c r="E118" s="108">
        <v>5054826512402</v>
      </c>
      <c r="F118" s="110" t="s">
        <v>30</v>
      </c>
      <c r="G118" s="110" t="s">
        <v>30</v>
      </c>
      <c r="H118" s="145"/>
      <c r="I118" s="145">
        <v>1</v>
      </c>
      <c r="J118" s="150">
        <v>1</v>
      </c>
      <c r="K118" s="280">
        <v>200.32</v>
      </c>
      <c r="L118" s="6">
        <f t="shared" si="5"/>
        <v>200.32</v>
      </c>
      <c r="M118" s="6"/>
      <c r="N118" s="6" t="str">
        <f t="shared" si="6"/>
        <v/>
      </c>
    </row>
    <row r="119" spans="1:14" ht="15.65" customHeight="1" x14ac:dyDescent="0.35">
      <c r="A119" s="169" t="s">
        <v>5707</v>
      </c>
      <c r="B119" s="26" t="s">
        <v>5708</v>
      </c>
      <c r="C119" s="26" t="s">
        <v>5917</v>
      </c>
      <c r="D119" s="14" t="s">
        <v>5918</v>
      </c>
      <c r="E119" s="108">
        <v>5054826509303</v>
      </c>
      <c r="F119" s="110" t="s">
        <v>30</v>
      </c>
      <c r="G119" s="110" t="s">
        <v>30</v>
      </c>
      <c r="H119" s="145"/>
      <c r="I119" s="145">
        <v>1</v>
      </c>
      <c r="J119" s="150">
        <v>1</v>
      </c>
      <c r="K119" s="280">
        <v>196.27</v>
      </c>
      <c r="L119" s="6">
        <f t="shared" si="5"/>
        <v>196.27</v>
      </c>
      <c r="M119" s="6"/>
      <c r="N119" s="6" t="str">
        <f t="shared" si="6"/>
        <v/>
      </c>
    </row>
    <row r="120" spans="1:14" ht="15.65" customHeight="1" thickBot="1" x14ac:dyDescent="0.4">
      <c r="A120" s="217" t="s">
        <v>5707</v>
      </c>
      <c r="B120" s="218" t="s">
        <v>5708</v>
      </c>
      <c r="C120" s="218" t="s">
        <v>5919</v>
      </c>
      <c r="D120" s="219" t="s">
        <v>5920</v>
      </c>
      <c r="E120" s="108">
        <v>5054826509402</v>
      </c>
      <c r="F120" s="220" t="s">
        <v>30</v>
      </c>
      <c r="G120" s="220" t="s">
        <v>30</v>
      </c>
      <c r="H120" s="221"/>
      <c r="I120" s="221">
        <v>1</v>
      </c>
      <c r="J120" s="233">
        <v>1</v>
      </c>
      <c r="K120" s="281">
        <v>275.27999999999997</v>
      </c>
      <c r="L120" s="6">
        <f t="shared" si="5"/>
        <v>275.27999999999997</v>
      </c>
      <c r="M120" s="6"/>
      <c r="N120" s="6" t="str">
        <f t="shared" si="6"/>
        <v/>
      </c>
    </row>
    <row r="121" spans="1:14" ht="16" thickTop="1" x14ac:dyDescent="0.35"/>
  </sheetData>
  <autoFilter ref="A11:N120" xr:uid="{3312812E-383A-4D7E-945C-5D5E4AD96B72}"/>
  <mergeCells count="20">
    <mergeCell ref="K9:K10"/>
    <mergeCell ref="L9:L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 K12:K120">
    <cfRule type="cellIs" dxfId="43" priority="7" stopIfTrue="1" operator="lessThan">
      <formula>0</formula>
    </cfRule>
  </conditionalFormatting>
  <conditionalFormatting sqref="J1:L5">
    <cfRule type="cellIs" dxfId="42" priority="6" stopIfTrue="1" operator="lessThan">
      <formula>0</formula>
    </cfRule>
  </conditionalFormatting>
  <hyperlinks>
    <hyperlink ref="E3:I3" location="Tubos!A1" display="PULSAR AQUÍ PARA IR A &quot;TUBOS&quot;" xr:uid="{9AB370DB-E00B-4FBA-81E8-A48D63544CF6}"/>
    <hyperlink ref="E2:I2" location="'B Flex'!A1" display="PULSAR AQUÍ PARA IR A &quot;MULTICAPA&quot;" xr:uid="{1FAE86D5-2258-4423-9EC5-D70C601388D1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EFCD9-57E0-496A-8A09-C3E6D6C68C13}">
  <sheetPr codeName="Hoja12">
    <tabColor rgb="FF002060"/>
    <pageSetUpPr fitToPage="1"/>
  </sheetPr>
  <dimension ref="A1:N228"/>
  <sheetViews>
    <sheetView zoomScale="90" zoomScaleNormal="90" workbookViewId="0">
      <pane ySplit="11" topLeftCell="A12" activePane="bottomLeft" state="frozen"/>
      <selection activeCell="D7" sqref="D7"/>
      <selection pane="bottomLeft" activeCell="M4" sqref="M4:N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0</v>
      </c>
      <c r="N4" s="444">
        <f>SUM(N12:N2000)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75" customHeight="1" thickBot="1" x14ac:dyDescent="0.4">
      <c r="A9" s="446" t="s">
        <v>0</v>
      </c>
      <c r="B9" s="448" t="s">
        <v>1</v>
      </c>
      <c r="C9" s="446" t="s">
        <v>2</v>
      </c>
      <c r="D9" s="446" t="s">
        <v>9435</v>
      </c>
      <c r="E9" s="450" t="s">
        <v>3</v>
      </c>
      <c r="F9" s="451"/>
      <c r="G9" s="452"/>
      <c r="H9" s="461" t="s">
        <v>4</v>
      </c>
      <c r="I9" s="462"/>
      <c r="J9" s="463"/>
      <c r="K9" s="453" t="s">
        <v>12053</v>
      </c>
      <c r="L9" s="455" t="s">
        <v>10337</v>
      </c>
    </row>
    <row r="10" spans="1:14" ht="43" customHeight="1" thickBot="1" x14ac:dyDescent="0.4">
      <c r="A10" s="447"/>
      <c r="B10" s="449"/>
      <c r="C10" s="447"/>
      <c r="D10" s="447"/>
      <c r="E10" s="278" t="s">
        <v>5</v>
      </c>
      <c r="F10" s="279" t="s">
        <v>6</v>
      </c>
      <c r="G10" s="279" t="s">
        <v>9436</v>
      </c>
      <c r="H10" s="279" t="s">
        <v>5</v>
      </c>
      <c r="I10" s="279" t="s">
        <v>6</v>
      </c>
      <c r="J10" s="279" t="s">
        <v>9436</v>
      </c>
      <c r="K10" s="454"/>
      <c r="L10" s="456"/>
    </row>
    <row r="11" spans="1:14" ht="10" customHeight="1" thickBot="1" x14ac:dyDescent="0.4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ht="15.65" customHeight="1" thickTop="1" x14ac:dyDescent="0.35">
      <c r="A12" s="168" t="s">
        <v>4943</v>
      </c>
      <c r="B12" s="25" t="s">
        <v>5921</v>
      </c>
      <c r="C12" s="25" t="s">
        <v>5922</v>
      </c>
      <c r="D12" s="11" t="s">
        <v>5923</v>
      </c>
      <c r="E12" s="112">
        <v>5052740524501</v>
      </c>
      <c r="F12" s="112">
        <v>5052740524525</v>
      </c>
      <c r="G12" s="112">
        <v>5052740524587</v>
      </c>
      <c r="H12" s="157"/>
      <c r="I12" s="157">
        <v>10</v>
      </c>
      <c r="J12" s="157">
        <v>200</v>
      </c>
      <c r="K12" s="316">
        <v>5.79</v>
      </c>
      <c r="L12" s="6">
        <f t="shared" ref="L12:L45" si="1">IF(K12="","",K12*$L$1*$L$2*$L$3*$L$4*$L$5)</f>
        <v>5.79</v>
      </c>
      <c r="M12" s="6"/>
      <c r="N12" s="6" t="str">
        <f t="shared" ref="N12:N57" si="2">IF(M12="","",L12*M12)</f>
        <v/>
      </c>
    </row>
    <row r="13" spans="1:14" ht="15.65" customHeight="1" x14ac:dyDescent="0.35">
      <c r="A13" s="169" t="s">
        <v>4943</v>
      </c>
      <c r="B13" s="26" t="s">
        <v>5921</v>
      </c>
      <c r="C13" s="26" t="s">
        <v>5924</v>
      </c>
      <c r="D13" s="14" t="s">
        <v>5925</v>
      </c>
      <c r="E13" s="110">
        <v>5052740508907</v>
      </c>
      <c r="F13" s="110">
        <v>5052740508921</v>
      </c>
      <c r="G13" s="110">
        <v>5052740508983</v>
      </c>
      <c r="H13" s="145"/>
      <c r="I13" s="145">
        <v>10</v>
      </c>
      <c r="J13" s="145">
        <v>200</v>
      </c>
      <c r="K13" s="280">
        <v>5.86</v>
      </c>
      <c r="L13" s="6">
        <f t="shared" si="1"/>
        <v>5.86</v>
      </c>
      <c r="M13" s="6"/>
      <c r="N13" s="6" t="str">
        <f t="shared" si="2"/>
        <v/>
      </c>
    </row>
    <row r="14" spans="1:14" ht="15.65" customHeight="1" x14ac:dyDescent="0.35">
      <c r="A14" s="169" t="s">
        <v>4943</v>
      </c>
      <c r="B14" s="26" t="s">
        <v>5921</v>
      </c>
      <c r="C14" s="26" t="s">
        <v>5926</v>
      </c>
      <c r="D14" s="14" t="s">
        <v>5927</v>
      </c>
      <c r="E14" s="110">
        <v>4011860497707</v>
      </c>
      <c r="F14" s="110">
        <v>4011860497721</v>
      </c>
      <c r="G14" s="110">
        <v>4011860497783</v>
      </c>
      <c r="H14" s="145"/>
      <c r="I14" s="145">
        <v>10</v>
      </c>
      <c r="J14" s="145">
        <v>150</v>
      </c>
      <c r="K14" s="280">
        <v>3.23</v>
      </c>
      <c r="L14" s="6">
        <f t="shared" si="1"/>
        <v>3.23</v>
      </c>
      <c r="M14" s="6"/>
      <c r="N14" s="6" t="str">
        <f t="shared" si="2"/>
        <v/>
      </c>
    </row>
    <row r="15" spans="1:14" ht="15.65" customHeight="1" x14ac:dyDescent="0.35">
      <c r="A15" s="169" t="s">
        <v>4943</v>
      </c>
      <c r="B15" s="26" t="s">
        <v>5921</v>
      </c>
      <c r="C15" s="26" t="s">
        <v>5928</v>
      </c>
      <c r="D15" s="14" t="s">
        <v>5929</v>
      </c>
      <c r="E15" s="110">
        <v>5052740509003</v>
      </c>
      <c r="F15" s="110">
        <v>5052740509027</v>
      </c>
      <c r="G15" s="110">
        <v>5052740509089</v>
      </c>
      <c r="H15" s="145"/>
      <c r="I15" s="145">
        <v>10</v>
      </c>
      <c r="J15" s="145">
        <v>150</v>
      </c>
      <c r="K15" s="280">
        <v>5.98</v>
      </c>
      <c r="L15" s="6">
        <f t="shared" si="1"/>
        <v>5.98</v>
      </c>
      <c r="M15" s="6"/>
      <c r="N15" s="6" t="str">
        <f t="shared" si="2"/>
        <v/>
      </c>
    </row>
    <row r="16" spans="1:14" ht="15.65" customHeight="1" x14ac:dyDescent="0.35">
      <c r="A16" s="169" t="s">
        <v>4943</v>
      </c>
      <c r="B16" s="26" t="s">
        <v>5921</v>
      </c>
      <c r="C16" s="26" t="s">
        <v>5930</v>
      </c>
      <c r="D16" s="14" t="s">
        <v>5931</v>
      </c>
      <c r="E16" s="110">
        <v>4011860497806</v>
      </c>
      <c r="F16" s="110">
        <v>4011860497820</v>
      </c>
      <c r="G16" s="110">
        <v>4011860497882</v>
      </c>
      <c r="H16" s="145"/>
      <c r="I16" s="145">
        <v>10</v>
      </c>
      <c r="J16" s="145">
        <v>150</v>
      </c>
      <c r="K16" s="280">
        <v>4.1399999999999997</v>
      </c>
      <c r="L16" s="6">
        <f t="shared" si="1"/>
        <v>4.1399999999999997</v>
      </c>
      <c r="M16" s="6"/>
      <c r="N16" s="6" t="str">
        <f t="shared" si="2"/>
        <v/>
      </c>
    </row>
    <row r="17" spans="1:14" ht="15.65" customHeight="1" x14ac:dyDescent="0.35">
      <c r="A17" s="169" t="s">
        <v>4943</v>
      </c>
      <c r="B17" s="26" t="s">
        <v>5921</v>
      </c>
      <c r="C17" s="26" t="s">
        <v>5932</v>
      </c>
      <c r="D17" s="14" t="s">
        <v>5933</v>
      </c>
      <c r="E17" s="110">
        <v>4011860497905</v>
      </c>
      <c r="F17" s="110">
        <v>4011860497929</v>
      </c>
      <c r="G17" s="110">
        <v>4011860497981</v>
      </c>
      <c r="H17" s="145"/>
      <c r="I17" s="145">
        <v>10</v>
      </c>
      <c r="J17" s="145">
        <v>150</v>
      </c>
      <c r="K17" s="280">
        <v>5.45</v>
      </c>
      <c r="L17" s="6">
        <f t="shared" si="1"/>
        <v>5.45</v>
      </c>
      <c r="M17" s="6"/>
      <c r="N17" s="6" t="str">
        <f t="shared" si="2"/>
        <v/>
      </c>
    </row>
    <row r="18" spans="1:14" ht="15.65" customHeight="1" x14ac:dyDescent="0.35">
      <c r="A18" s="169" t="s">
        <v>4943</v>
      </c>
      <c r="B18" s="26" t="s">
        <v>5921</v>
      </c>
      <c r="C18" s="26" t="s">
        <v>5934</v>
      </c>
      <c r="D18" s="14" t="s">
        <v>5935</v>
      </c>
      <c r="E18" s="110">
        <v>4011860498001</v>
      </c>
      <c r="F18" s="110">
        <v>4011860498018</v>
      </c>
      <c r="G18" s="110">
        <v>4011860498087</v>
      </c>
      <c r="H18" s="145"/>
      <c r="I18" s="145">
        <v>5</v>
      </c>
      <c r="J18" s="145">
        <v>100</v>
      </c>
      <c r="K18" s="280">
        <v>11.78</v>
      </c>
      <c r="L18" s="6">
        <f t="shared" si="1"/>
        <v>11.78</v>
      </c>
      <c r="M18" s="6"/>
      <c r="N18" s="6" t="str">
        <f t="shared" si="2"/>
        <v/>
      </c>
    </row>
    <row r="19" spans="1:14" ht="15.65" customHeight="1" x14ac:dyDescent="0.35">
      <c r="A19" s="169" t="s">
        <v>4943</v>
      </c>
      <c r="B19" s="26" t="s">
        <v>5921</v>
      </c>
      <c r="C19" s="26" t="s">
        <v>5936</v>
      </c>
      <c r="D19" s="14" t="s">
        <v>5937</v>
      </c>
      <c r="E19" s="110">
        <v>4011860498100</v>
      </c>
      <c r="F19" s="110">
        <v>4011860498117</v>
      </c>
      <c r="G19" s="110">
        <v>4011860498186</v>
      </c>
      <c r="H19" s="145"/>
      <c r="I19" s="145">
        <v>5</v>
      </c>
      <c r="J19" s="145">
        <v>25</v>
      </c>
      <c r="K19" s="280">
        <v>20.2</v>
      </c>
      <c r="L19" s="6">
        <f t="shared" si="1"/>
        <v>20.2</v>
      </c>
      <c r="M19" s="6"/>
      <c r="N19" s="6" t="str">
        <f t="shared" si="2"/>
        <v/>
      </c>
    </row>
    <row r="20" spans="1:14" ht="15.65" customHeight="1" x14ac:dyDescent="0.35">
      <c r="A20" s="188" t="s">
        <v>4943</v>
      </c>
      <c r="B20" s="26" t="s">
        <v>5921</v>
      </c>
      <c r="C20" s="36" t="s">
        <v>5938</v>
      </c>
      <c r="D20" s="56" t="s">
        <v>5939</v>
      </c>
      <c r="E20" s="110">
        <v>4011860498209</v>
      </c>
      <c r="F20" s="110">
        <v>4011860498216</v>
      </c>
      <c r="G20" s="110">
        <v>4011860498285</v>
      </c>
      <c r="H20" s="145"/>
      <c r="I20" s="145">
        <v>5</v>
      </c>
      <c r="J20" s="145">
        <v>25</v>
      </c>
      <c r="K20" s="280">
        <v>39.78</v>
      </c>
      <c r="L20" s="6">
        <f t="shared" si="1"/>
        <v>39.78</v>
      </c>
      <c r="M20" s="6"/>
      <c r="N20" s="6" t="str">
        <f t="shared" si="2"/>
        <v/>
      </c>
    </row>
    <row r="21" spans="1:14" ht="15.65" customHeight="1" x14ac:dyDescent="0.35">
      <c r="A21" s="188" t="s">
        <v>4943</v>
      </c>
      <c r="B21" s="26" t="s">
        <v>5921</v>
      </c>
      <c r="C21" s="36" t="s">
        <v>5940</v>
      </c>
      <c r="D21" s="56" t="s">
        <v>5941</v>
      </c>
      <c r="E21" s="110">
        <v>4011860498308</v>
      </c>
      <c r="F21" s="110" t="s">
        <v>30</v>
      </c>
      <c r="G21" s="110">
        <v>4011860498384</v>
      </c>
      <c r="H21" s="145"/>
      <c r="I21" s="145">
        <v>1</v>
      </c>
      <c r="J21" s="145">
        <v>15</v>
      </c>
      <c r="K21" s="280">
        <v>53.23</v>
      </c>
      <c r="L21" s="6">
        <f t="shared" si="1"/>
        <v>53.23</v>
      </c>
      <c r="M21" s="6"/>
      <c r="N21" s="6" t="str">
        <f t="shared" si="2"/>
        <v/>
      </c>
    </row>
    <row r="22" spans="1:14" ht="15.65" customHeight="1" x14ac:dyDescent="0.35">
      <c r="A22" s="169" t="s">
        <v>4943</v>
      </c>
      <c r="B22" s="26" t="s">
        <v>5921</v>
      </c>
      <c r="C22" s="26" t="s">
        <v>5942</v>
      </c>
      <c r="D22" s="14" t="s">
        <v>5943</v>
      </c>
      <c r="E22" s="110">
        <v>5052740524600</v>
      </c>
      <c r="F22" s="110">
        <v>5052740524624</v>
      </c>
      <c r="G22" s="110">
        <v>5052740524686</v>
      </c>
      <c r="H22" s="145"/>
      <c r="I22" s="145">
        <v>10</v>
      </c>
      <c r="J22" s="145">
        <v>200</v>
      </c>
      <c r="K22" s="280">
        <v>5.17</v>
      </c>
      <c r="L22" s="6">
        <f t="shared" si="1"/>
        <v>5.17</v>
      </c>
      <c r="M22" s="6"/>
      <c r="N22" s="6" t="str">
        <f t="shared" si="2"/>
        <v/>
      </c>
    </row>
    <row r="23" spans="1:14" ht="15.65" customHeight="1" x14ac:dyDescent="0.35">
      <c r="A23" s="169" t="s">
        <v>4943</v>
      </c>
      <c r="B23" s="26" t="s">
        <v>5921</v>
      </c>
      <c r="C23" s="26" t="s">
        <v>5944</v>
      </c>
      <c r="D23" s="14" t="s">
        <v>5945</v>
      </c>
      <c r="E23" s="110">
        <v>5052740524709</v>
      </c>
      <c r="F23" s="110">
        <v>5052740524723</v>
      </c>
      <c r="G23" s="110">
        <v>5052740524785</v>
      </c>
      <c r="H23" s="145"/>
      <c r="I23" s="145">
        <v>10</v>
      </c>
      <c r="J23" s="145">
        <v>200</v>
      </c>
      <c r="K23" s="280">
        <v>5.08</v>
      </c>
      <c r="L23" s="6">
        <f t="shared" si="1"/>
        <v>5.08</v>
      </c>
      <c r="M23" s="6"/>
      <c r="N23" s="6" t="str">
        <f t="shared" si="2"/>
        <v/>
      </c>
    </row>
    <row r="24" spans="1:14" ht="15.65" customHeight="1" x14ac:dyDescent="0.35">
      <c r="A24" s="169" t="s">
        <v>4943</v>
      </c>
      <c r="B24" s="26" t="s">
        <v>5921</v>
      </c>
      <c r="C24" s="26" t="s">
        <v>5946</v>
      </c>
      <c r="D24" s="14" t="s">
        <v>5947</v>
      </c>
      <c r="E24" s="110">
        <v>4011860498407</v>
      </c>
      <c r="F24" s="110">
        <v>4011860498421</v>
      </c>
      <c r="G24" s="110">
        <v>4011860498483</v>
      </c>
      <c r="H24" s="145"/>
      <c r="I24" s="145">
        <v>10</v>
      </c>
      <c r="J24" s="145">
        <v>150</v>
      </c>
      <c r="K24" s="280">
        <v>3.63</v>
      </c>
      <c r="L24" s="6">
        <f t="shared" si="1"/>
        <v>3.63</v>
      </c>
      <c r="M24" s="6"/>
      <c r="N24" s="6" t="str">
        <f t="shared" si="2"/>
        <v/>
      </c>
    </row>
    <row r="25" spans="1:14" ht="15.65" customHeight="1" x14ac:dyDescent="0.35">
      <c r="A25" s="169" t="s">
        <v>4943</v>
      </c>
      <c r="B25" s="26" t="s">
        <v>5921</v>
      </c>
      <c r="C25" s="26" t="s">
        <v>5948</v>
      </c>
      <c r="D25" s="14" t="s">
        <v>5949</v>
      </c>
      <c r="E25" s="110">
        <v>5052740524808</v>
      </c>
      <c r="F25" s="110">
        <v>5052740524822</v>
      </c>
      <c r="G25" s="110">
        <v>5052740524884</v>
      </c>
      <c r="H25" s="145"/>
      <c r="I25" s="145">
        <v>10</v>
      </c>
      <c r="J25" s="145">
        <v>150</v>
      </c>
      <c r="K25" s="280">
        <v>6.08</v>
      </c>
      <c r="L25" s="6">
        <f t="shared" si="1"/>
        <v>6.08</v>
      </c>
      <c r="M25" s="6"/>
      <c r="N25" s="6" t="str">
        <f t="shared" si="2"/>
        <v/>
      </c>
    </row>
    <row r="26" spans="1:14" ht="15.65" customHeight="1" x14ac:dyDescent="0.35">
      <c r="A26" s="169" t="s">
        <v>4943</v>
      </c>
      <c r="B26" s="26" t="s">
        <v>5921</v>
      </c>
      <c r="C26" s="26" t="s">
        <v>5950</v>
      </c>
      <c r="D26" s="14" t="s">
        <v>5951</v>
      </c>
      <c r="E26" s="110">
        <v>4011860498506</v>
      </c>
      <c r="F26" s="110">
        <v>4011860498520</v>
      </c>
      <c r="G26" s="110">
        <v>4011860498582</v>
      </c>
      <c r="H26" s="145"/>
      <c r="I26" s="145">
        <v>10</v>
      </c>
      <c r="J26" s="145">
        <v>150</v>
      </c>
      <c r="K26" s="280">
        <v>4.51</v>
      </c>
      <c r="L26" s="6">
        <f t="shared" si="1"/>
        <v>4.51</v>
      </c>
      <c r="M26" s="6"/>
      <c r="N26" s="6" t="str">
        <f t="shared" si="2"/>
        <v/>
      </c>
    </row>
    <row r="27" spans="1:14" ht="15.65" customHeight="1" x14ac:dyDescent="0.35">
      <c r="A27" s="169" t="s">
        <v>4943</v>
      </c>
      <c r="B27" s="26" t="s">
        <v>5921</v>
      </c>
      <c r="C27" s="26" t="s">
        <v>5952</v>
      </c>
      <c r="D27" s="14" t="s">
        <v>5953</v>
      </c>
      <c r="E27" s="110">
        <v>4011860498605</v>
      </c>
      <c r="F27" s="110">
        <v>4011860498629</v>
      </c>
      <c r="G27" s="110">
        <v>4011860498681</v>
      </c>
      <c r="H27" s="145"/>
      <c r="I27" s="145">
        <v>10</v>
      </c>
      <c r="J27" s="145">
        <v>150</v>
      </c>
      <c r="K27" s="280">
        <v>5.67</v>
      </c>
      <c r="L27" s="6">
        <f t="shared" si="1"/>
        <v>5.67</v>
      </c>
      <c r="M27" s="6"/>
      <c r="N27" s="6" t="str">
        <f t="shared" si="2"/>
        <v/>
      </c>
    </row>
    <row r="28" spans="1:14" ht="15.65" customHeight="1" x14ac:dyDescent="0.35">
      <c r="A28" s="169" t="s">
        <v>4943</v>
      </c>
      <c r="B28" s="26" t="s">
        <v>5921</v>
      </c>
      <c r="C28" s="26" t="s">
        <v>5954</v>
      </c>
      <c r="D28" s="14" t="s">
        <v>5955</v>
      </c>
      <c r="E28" s="110">
        <v>4011860498704</v>
      </c>
      <c r="F28" s="110">
        <v>4011860498711</v>
      </c>
      <c r="G28" s="110">
        <v>4011860498780</v>
      </c>
      <c r="H28" s="145"/>
      <c r="I28" s="145">
        <v>5</v>
      </c>
      <c r="J28" s="145">
        <v>100</v>
      </c>
      <c r="K28" s="280">
        <v>11.17</v>
      </c>
      <c r="L28" s="6">
        <f t="shared" si="1"/>
        <v>11.17</v>
      </c>
      <c r="M28" s="6"/>
      <c r="N28" s="6" t="str">
        <f t="shared" si="2"/>
        <v/>
      </c>
    </row>
    <row r="29" spans="1:14" ht="15.65" customHeight="1" x14ac:dyDescent="0.35">
      <c r="A29" s="188" t="s">
        <v>4943</v>
      </c>
      <c r="B29" s="26" t="s">
        <v>5921</v>
      </c>
      <c r="C29" s="36" t="s">
        <v>5956</v>
      </c>
      <c r="D29" s="56" t="s">
        <v>5957</v>
      </c>
      <c r="E29" s="110">
        <v>4011860498803</v>
      </c>
      <c r="F29" s="110">
        <v>4011860498810</v>
      </c>
      <c r="G29" s="110">
        <v>4011860498889</v>
      </c>
      <c r="H29" s="145"/>
      <c r="I29" s="145">
        <v>5</v>
      </c>
      <c r="J29" s="145">
        <v>25</v>
      </c>
      <c r="K29" s="280">
        <v>20.86</v>
      </c>
      <c r="L29" s="6">
        <f t="shared" si="1"/>
        <v>20.86</v>
      </c>
      <c r="M29" s="6"/>
      <c r="N29" s="6" t="str">
        <f t="shared" si="2"/>
        <v/>
      </c>
    </row>
    <row r="30" spans="1:14" ht="15.65" customHeight="1" x14ac:dyDescent="0.35">
      <c r="A30" s="188" t="s">
        <v>4943</v>
      </c>
      <c r="B30" s="26" t="s">
        <v>5921</v>
      </c>
      <c r="C30" s="36" t="s">
        <v>5958</v>
      </c>
      <c r="D30" s="56" t="s">
        <v>5959</v>
      </c>
      <c r="E30" s="110">
        <v>4011860498902</v>
      </c>
      <c r="F30" s="110">
        <v>4011860498919</v>
      </c>
      <c r="G30" s="110">
        <v>4011860498988</v>
      </c>
      <c r="H30" s="145"/>
      <c r="I30" s="145">
        <v>5</v>
      </c>
      <c r="J30" s="145">
        <v>25</v>
      </c>
      <c r="K30" s="280">
        <v>38.19</v>
      </c>
      <c r="L30" s="6">
        <f t="shared" si="1"/>
        <v>38.19</v>
      </c>
      <c r="M30" s="6"/>
      <c r="N30" s="6" t="str">
        <f t="shared" si="2"/>
        <v/>
      </c>
    </row>
    <row r="31" spans="1:14" ht="15.65" customHeight="1" x14ac:dyDescent="0.35">
      <c r="A31" s="188" t="s">
        <v>4943</v>
      </c>
      <c r="B31" s="26" t="s">
        <v>5921</v>
      </c>
      <c r="C31" s="36" t="s">
        <v>5960</v>
      </c>
      <c r="D31" s="56" t="s">
        <v>5961</v>
      </c>
      <c r="E31" s="110">
        <v>4011860499008</v>
      </c>
      <c r="F31" s="110">
        <v>4011860499046</v>
      </c>
      <c r="G31" s="110">
        <v>4011860499084</v>
      </c>
      <c r="H31" s="145"/>
      <c r="I31" s="145">
        <v>1</v>
      </c>
      <c r="J31" s="145">
        <v>15</v>
      </c>
      <c r="K31" s="280">
        <v>52.9</v>
      </c>
      <c r="L31" s="6">
        <f t="shared" si="1"/>
        <v>52.9</v>
      </c>
      <c r="M31" s="6"/>
      <c r="N31" s="6" t="str">
        <f t="shared" si="2"/>
        <v/>
      </c>
    </row>
    <row r="32" spans="1:14" ht="15.65" customHeight="1" x14ac:dyDescent="0.35">
      <c r="A32" s="169" t="s">
        <v>4943</v>
      </c>
      <c r="B32" s="26" t="s">
        <v>5921</v>
      </c>
      <c r="C32" s="26" t="s">
        <v>5962</v>
      </c>
      <c r="D32" s="14" t="s">
        <v>5963</v>
      </c>
      <c r="E32" s="110">
        <v>5054826010304</v>
      </c>
      <c r="F32" s="110">
        <v>5054826010328</v>
      </c>
      <c r="G32" s="110">
        <v>5054826010380</v>
      </c>
      <c r="H32" s="145"/>
      <c r="I32" s="145">
        <v>10</v>
      </c>
      <c r="J32" s="145">
        <v>150</v>
      </c>
      <c r="K32" s="280">
        <v>5.3</v>
      </c>
      <c r="L32" s="6">
        <f t="shared" si="1"/>
        <v>5.3</v>
      </c>
      <c r="M32" s="6"/>
      <c r="N32" s="6" t="str">
        <f t="shared" si="2"/>
        <v/>
      </c>
    </row>
    <row r="33" spans="1:14" ht="15.65" customHeight="1" x14ac:dyDescent="0.35">
      <c r="A33" s="188" t="s">
        <v>4943</v>
      </c>
      <c r="B33" s="26" t="s">
        <v>5921</v>
      </c>
      <c r="C33" s="36" t="s">
        <v>5964</v>
      </c>
      <c r="D33" s="56" t="s">
        <v>5965</v>
      </c>
      <c r="E33" s="110">
        <v>5052740524907</v>
      </c>
      <c r="F33" s="110">
        <v>5052740524921</v>
      </c>
      <c r="G33" s="110">
        <v>5052740524983</v>
      </c>
      <c r="H33" s="145"/>
      <c r="I33" s="145">
        <v>10</v>
      </c>
      <c r="J33" s="145">
        <v>200</v>
      </c>
      <c r="K33" s="280">
        <v>8.6</v>
      </c>
      <c r="L33" s="6">
        <f t="shared" si="1"/>
        <v>8.6</v>
      </c>
      <c r="M33" s="6"/>
      <c r="N33" s="6" t="str">
        <f t="shared" si="2"/>
        <v/>
      </c>
    </row>
    <row r="34" spans="1:14" ht="15.65" customHeight="1" x14ac:dyDescent="0.35">
      <c r="A34" s="169" t="s">
        <v>4943</v>
      </c>
      <c r="B34" s="26" t="s">
        <v>5921</v>
      </c>
      <c r="C34" s="26" t="s">
        <v>5966</v>
      </c>
      <c r="D34" s="14" t="s">
        <v>5967</v>
      </c>
      <c r="E34" s="110">
        <v>5052740525003</v>
      </c>
      <c r="F34" s="110">
        <v>5052740525010</v>
      </c>
      <c r="G34" s="110">
        <v>5052740525089</v>
      </c>
      <c r="H34" s="145"/>
      <c r="I34" s="145">
        <v>10</v>
      </c>
      <c r="J34" s="145">
        <v>200</v>
      </c>
      <c r="K34" s="280">
        <v>8.41</v>
      </c>
      <c r="L34" s="6">
        <f t="shared" si="1"/>
        <v>8.41</v>
      </c>
      <c r="M34" s="6"/>
      <c r="N34" s="6" t="str">
        <f t="shared" si="2"/>
        <v/>
      </c>
    </row>
    <row r="35" spans="1:14" ht="15.65" customHeight="1" x14ac:dyDescent="0.35">
      <c r="A35" s="188" t="s">
        <v>4943</v>
      </c>
      <c r="B35" s="26" t="s">
        <v>5921</v>
      </c>
      <c r="C35" s="36" t="s">
        <v>5968</v>
      </c>
      <c r="D35" s="56" t="s">
        <v>5969</v>
      </c>
      <c r="E35" s="110">
        <v>4011860499107</v>
      </c>
      <c r="F35" s="110">
        <v>4011860499121</v>
      </c>
      <c r="G35" s="110">
        <v>4011860499183</v>
      </c>
      <c r="H35" s="145"/>
      <c r="I35" s="145">
        <v>10</v>
      </c>
      <c r="J35" s="145">
        <v>200</v>
      </c>
      <c r="K35" s="280">
        <v>3.18</v>
      </c>
      <c r="L35" s="6">
        <f t="shared" si="1"/>
        <v>3.18</v>
      </c>
      <c r="M35" s="6"/>
      <c r="N35" s="6" t="str">
        <f t="shared" si="2"/>
        <v/>
      </c>
    </row>
    <row r="36" spans="1:14" ht="15.65" customHeight="1" x14ac:dyDescent="0.35">
      <c r="A36" s="169" t="s">
        <v>4943</v>
      </c>
      <c r="B36" s="26" t="s">
        <v>5921</v>
      </c>
      <c r="C36" s="26" t="s">
        <v>5970</v>
      </c>
      <c r="D36" s="14" t="s">
        <v>5971</v>
      </c>
      <c r="E36" s="110">
        <v>5052740525102</v>
      </c>
      <c r="F36" s="110">
        <v>5052740525119</v>
      </c>
      <c r="G36" s="110">
        <v>5052740525188</v>
      </c>
      <c r="H36" s="145"/>
      <c r="I36" s="145">
        <v>10</v>
      </c>
      <c r="J36" s="145">
        <v>150</v>
      </c>
      <c r="K36" s="280">
        <v>8.9700000000000006</v>
      </c>
      <c r="L36" s="6">
        <f t="shared" si="1"/>
        <v>8.9700000000000006</v>
      </c>
      <c r="M36" s="6"/>
      <c r="N36" s="6" t="str">
        <f t="shared" si="2"/>
        <v/>
      </c>
    </row>
    <row r="37" spans="1:14" ht="15.65" customHeight="1" x14ac:dyDescent="0.35">
      <c r="A37" s="188" t="s">
        <v>4943</v>
      </c>
      <c r="B37" s="26" t="s">
        <v>5921</v>
      </c>
      <c r="C37" s="36" t="s">
        <v>5972</v>
      </c>
      <c r="D37" s="56" t="s">
        <v>5973</v>
      </c>
      <c r="E37" s="110">
        <v>4011860499206</v>
      </c>
      <c r="F37" s="110">
        <v>4011860499220</v>
      </c>
      <c r="G37" s="110">
        <v>4011860499282</v>
      </c>
      <c r="H37" s="145"/>
      <c r="I37" s="145">
        <v>10</v>
      </c>
      <c r="J37" s="145">
        <v>150</v>
      </c>
      <c r="K37" s="280">
        <v>4.04</v>
      </c>
      <c r="L37" s="6">
        <f t="shared" si="1"/>
        <v>4.04</v>
      </c>
      <c r="M37" s="6"/>
      <c r="N37" s="6" t="str">
        <f t="shared" si="2"/>
        <v/>
      </c>
    </row>
    <row r="38" spans="1:14" ht="15.65" customHeight="1" x14ac:dyDescent="0.35">
      <c r="A38" s="188" t="s">
        <v>4943</v>
      </c>
      <c r="B38" s="26" t="s">
        <v>5921</v>
      </c>
      <c r="C38" s="36" t="s">
        <v>5974</v>
      </c>
      <c r="D38" s="56" t="s">
        <v>5975</v>
      </c>
      <c r="E38" s="110">
        <v>4011860499305</v>
      </c>
      <c r="F38" s="110">
        <v>4011860499329</v>
      </c>
      <c r="G38" s="110">
        <v>4011860499381</v>
      </c>
      <c r="H38" s="145"/>
      <c r="I38" s="145">
        <v>10</v>
      </c>
      <c r="J38" s="145">
        <v>150</v>
      </c>
      <c r="K38" s="280">
        <v>4.7300000000000004</v>
      </c>
      <c r="L38" s="6">
        <f t="shared" si="1"/>
        <v>4.7300000000000004</v>
      </c>
      <c r="M38" s="6"/>
      <c r="N38" s="6" t="str">
        <f t="shared" si="2"/>
        <v/>
      </c>
    </row>
    <row r="39" spans="1:14" ht="15.65" customHeight="1" x14ac:dyDescent="0.35">
      <c r="A39" s="188" t="s">
        <v>4943</v>
      </c>
      <c r="B39" s="26" t="s">
        <v>5921</v>
      </c>
      <c r="C39" s="36" t="s">
        <v>5976</v>
      </c>
      <c r="D39" s="56" t="s">
        <v>5977</v>
      </c>
      <c r="E39" s="110">
        <v>4011860499404</v>
      </c>
      <c r="F39" s="110">
        <v>4011860499411</v>
      </c>
      <c r="G39" s="110">
        <v>4011860499480</v>
      </c>
      <c r="H39" s="145"/>
      <c r="I39" s="145">
        <v>5</v>
      </c>
      <c r="J39" s="145">
        <v>100</v>
      </c>
      <c r="K39" s="280">
        <v>13.46</v>
      </c>
      <c r="L39" s="6">
        <f t="shared" si="1"/>
        <v>13.46</v>
      </c>
      <c r="M39" s="6"/>
      <c r="N39" s="6" t="str">
        <f t="shared" si="2"/>
        <v/>
      </c>
    </row>
    <row r="40" spans="1:14" ht="15.65" customHeight="1" x14ac:dyDescent="0.35">
      <c r="A40" s="188" t="s">
        <v>4943</v>
      </c>
      <c r="B40" s="26" t="s">
        <v>5921</v>
      </c>
      <c r="C40" s="36" t="s">
        <v>5978</v>
      </c>
      <c r="D40" s="56" t="s">
        <v>5979</v>
      </c>
      <c r="E40" s="110">
        <v>4011860499503</v>
      </c>
      <c r="F40" s="110">
        <v>4011860499510</v>
      </c>
      <c r="G40" s="110">
        <v>4011860499589</v>
      </c>
      <c r="H40" s="145"/>
      <c r="I40" s="145">
        <v>5</v>
      </c>
      <c r="J40" s="145">
        <v>50</v>
      </c>
      <c r="K40" s="280">
        <v>18.52</v>
      </c>
      <c r="L40" s="6">
        <f t="shared" si="1"/>
        <v>18.52</v>
      </c>
      <c r="M40" s="6"/>
      <c r="N40" s="6" t="str">
        <f t="shared" si="2"/>
        <v/>
      </c>
    </row>
    <row r="41" spans="1:14" ht="15.65" customHeight="1" x14ac:dyDescent="0.35">
      <c r="A41" s="188" t="s">
        <v>4943</v>
      </c>
      <c r="B41" s="26" t="s">
        <v>5921</v>
      </c>
      <c r="C41" s="36" t="s">
        <v>5980</v>
      </c>
      <c r="D41" s="56" t="s">
        <v>5981</v>
      </c>
      <c r="E41" s="110">
        <v>4011860499602</v>
      </c>
      <c r="F41" s="110">
        <v>4011860499619</v>
      </c>
      <c r="G41" s="110">
        <v>4011860499688</v>
      </c>
      <c r="H41" s="145"/>
      <c r="I41" s="145">
        <v>5</v>
      </c>
      <c r="J41" s="145">
        <v>25</v>
      </c>
      <c r="K41" s="280">
        <v>29.51</v>
      </c>
      <c r="L41" s="6">
        <f t="shared" si="1"/>
        <v>29.51</v>
      </c>
      <c r="M41" s="6"/>
      <c r="N41" s="6" t="str">
        <f t="shared" si="2"/>
        <v/>
      </c>
    </row>
    <row r="42" spans="1:14" ht="15.65" customHeight="1" x14ac:dyDescent="0.35">
      <c r="A42" s="188" t="s">
        <v>4943</v>
      </c>
      <c r="B42" s="26" t="s">
        <v>5921</v>
      </c>
      <c r="C42" s="36" t="s">
        <v>5982</v>
      </c>
      <c r="D42" s="56" t="s">
        <v>5983</v>
      </c>
      <c r="E42" s="110">
        <v>4011860499701</v>
      </c>
      <c r="F42" s="110">
        <v>4011860499749</v>
      </c>
      <c r="G42" s="110">
        <v>4011860499787</v>
      </c>
      <c r="H42" s="145"/>
      <c r="I42" s="145">
        <v>1</v>
      </c>
      <c r="J42" s="145">
        <v>20</v>
      </c>
      <c r="K42" s="280">
        <v>43.68</v>
      </c>
      <c r="L42" s="6">
        <f t="shared" si="1"/>
        <v>43.68</v>
      </c>
      <c r="M42" s="6"/>
      <c r="N42" s="6" t="str">
        <f t="shared" si="2"/>
        <v/>
      </c>
    </row>
    <row r="43" spans="1:14" ht="15.65" customHeight="1" x14ac:dyDescent="0.35">
      <c r="A43" s="188" t="s">
        <v>4943</v>
      </c>
      <c r="B43" s="26" t="s">
        <v>5921</v>
      </c>
      <c r="C43" s="36" t="s">
        <v>5984</v>
      </c>
      <c r="D43" s="56" t="s">
        <v>5985</v>
      </c>
      <c r="E43" s="110">
        <v>5052740525201</v>
      </c>
      <c r="F43" s="110">
        <v>5052740525225</v>
      </c>
      <c r="G43" s="110">
        <v>5052740525287</v>
      </c>
      <c r="H43" s="145"/>
      <c r="I43" s="145">
        <v>10</v>
      </c>
      <c r="J43" s="145">
        <v>200</v>
      </c>
      <c r="K43" s="280">
        <v>7.24</v>
      </c>
      <c r="L43" s="6">
        <f t="shared" si="1"/>
        <v>7.24</v>
      </c>
      <c r="M43" s="6"/>
      <c r="N43" s="6" t="str">
        <f t="shared" si="2"/>
        <v/>
      </c>
    </row>
    <row r="44" spans="1:14" ht="15.65" customHeight="1" x14ac:dyDescent="0.35">
      <c r="A44" s="169" t="s">
        <v>4943</v>
      </c>
      <c r="B44" s="26" t="s">
        <v>5921</v>
      </c>
      <c r="C44" s="26" t="s">
        <v>5986</v>
      </c>
      <c r="D44" s="14" t="s">
        <v>5987</v>
      </c>
      <c r="E44" s="110">
        <v>5052740525300</v>
      </c>
      <c r="F44" s="110">
        <v>5052740525317</v>
      </c>
      <c r="G44" s="110">
        <v>5052740525386</v>
      </c>
      <c r="H44" s="145"/>
      <c r="I44" s="145">
        <v>10</v>
      </c>
      <c r="J44" s="145">
        <v>200</v>
      </c>
      <c r="K44" s="280">
        <v>6.93</v>
      </c>
      <c r="L44" s="6">
        <f t="shared" si="1"/>
        <v>6.93</v>
      </c>
      <c r="M44" s="6"/>
      <c r="N44" s="6" t="str">
        <f t="shared" si="2"/>
        <v/>
      </c>
    </row>
    <row r="45" spans="1:14" ht="15.65" customHeight="1" x14ac:dyDescent="0.35">
      <c r="A45" s="188" t="s">
        <v>4943</v>
      </c>
      <c r="B45" s="26" t="s">
        <v>5921</v>
      </c>
      <c r="C45" s="36" t="s">
        <v>5988</v>
      </c>
      <c r="D45" s="56" t="s">
        <v>5989</v>
      </c>
      <c r="E45" s="110">
        <v>4011860499800</v>
      </c>
      <c r="F45" s="110">
        <v>4011860499824</v>
      </c>
      <c r="G45" s="110">
        <v>4011860499886</v>
      </c>
      <c r="H45" s="145"/>
      <c r="I45" s="145">
        <v>10</v>
      </c>
      <c r="J45" s="145">
        <v>200</v>
      </c>
      <c r="K45" s="280">
        <v>4.04</v>
      </c>
      <c r="L45" s="6">
        <f t="shared" si="1"/>
        <v>4.04</v>
      </c>
      <c r="M45" s="6"/>
      <c r="N45" s="6" t="str">
        <f t="shared" si="2"/>
        <v/>
      </c>
    </row>
    <row r="46" spans="1:14" ht="15.65" customHeight="1" x14ac:dyDescent="0.35">
      <c r="A46" s="169" t="s">
        <v>4943</v>
      </c>
      <c r="B46" s="26" t="s">
        <v>5921</v>
      </c>
      <c r="C46" s="26" t="s">
        <v>5990</v>
      </c>
      <c r="D46" s="14" t="s">
        <v>5991</v>
      </c>
      <c r="E46" s="110">
        <v>5052740525409</v>
      </c>
      <c r="F46" s="110">
        <v>5052740525416</v>
      </c>
      <c r="G46" s="110">
        <v>5052740525485</v>
      </c>
      <c r="H46" s="145"/>
      <c r="I46" s="145">
        <v>10</v>
      </c>
      <c r="J46" s="145">
        <v>150</v>
      </c>
      <c r="K46" s="280">
        <v>6.47</v>
      </c>
      <c r="L46" s="6">
        <f t="shared" ref="L46:L109" si="3">IF(K46="","",K46*$L$1*$L$2*$L$3*$L$4*$L$5)</f>
        <v>6.47</v>
      </c>
      <c r="M46" s="6"/>
      <c r="N46" s="6" t="str">
        <f t="shared" si="2"/>
        <v/>
      </c>
    </row>
    <row r="47" spans="1:14" ht="15.65" customHeight="1" x14ac:dyDescent="0.35">
      <c r="A47" s="188" t="s">
        <v>4943</v>
      </c>
      <c r="B47" s="26" t="s">
        <v>5921</v>
      </c>
      <c r="C47" s="36" t="s">
        <v>5992</v>
      </c>
      <c r="D47" s="56" t="s">
        <v>5993</v>
      </c>
      <c r="E47" s="110">
        <v>4011860499909</v>
      </c>
      <c r="F47" s="110">
        <v>4011860499923</v>
      </c>
      <c r="G47" s="110">
        <v>4011860499985</v>
      </c>
      <c r="H47" s="145"/>
      <c r="I47" s="145">
        <v>10</v>
      </c>
      <c r="J47" s="145">
        <v>150</v>
      </c>
      <c r="K47" s="280">
        <v>4.46</v>
      </c>
      <c r="L47" s="6">
        <f t="shared" si="3"/>
        <v>4.46</v>
      </c>
      <c r="M47" s="6"/>
      <c r="N47" s="6" t="str">
        <f t="shared" si="2"/>
        <v/>
      </c>
    </row>
    <row r="48" spans="1:14" ht="15.65" customHeight="1" x14ac:dyDescent="0.35">
      <c r="A48" s="188" t="s">
        <v>4943</v>
      </c>
      <c r="B48" s="26" t="s">
        <v>5921</v>
      </c>
      <c r="C48" s="36" t="s">
        <v>5994</v>
      </c>
      <c r="D48" s="56" t="s">
        <v>5995</v>
      </c>
      <c r="E48" s="110">
        <v>4011860500001</v>
      </c>
      <c r="F48" s="110">
        <v>4011860500025</v>
      </c>
      <c r="G48" s="110">
        <v>4011860500087</v>
      </c>
      <c r="H48" s="145"/>
      <c r="I48" s="145">
        <v>10</v>
      </c>
      <c r="J48" s="145">
        <v>150</v>
      </c>
      <c r="K48" s="280">
        <v>5.3</v>
      </c>
      <c r="L48" s="6">
        <f t="shared" si="3"/>
        <v>5.3</v>
      </c>
      <c r="M48" s="6"/>
      <c r="N48" s="6" t="str">
        <f t="shared" si="2"/>
        <v/>
      </c>
    </row>
    <row r="49" spans="1:14" ht="15.65" customHeight="1" x14ac:dyDescent="0.35">
      <c r="A49" s="188" t="s">
        <v>4943</v>
      </c>
      <c r="B49" s="26" t="s">
        <v>5921</v>
      </c>
      <c r="C49" s="36" t="s">
        <v>5996</v>
      </c>
      <c r="D49" s="56" t="s">
        <v>5997</v>
      </c>
      <c r="E49" s="110">
        <v>4011860500100</v>
      </c>
      <c r="F49" s="110">
        <v>4011860500117</v>
      </c>
      <c r="G49" s="110">
        <v>4011860500186</v>
      </c>
      <c r="H49" s="145"/>
      <c r="I49" s="145">
        <v>5</v>
      </c>
      <c r="J49" s="145">
        <v>100</v>
      </c>
      <c r="K49" s="280">
        <v>14.43</v>
      </c>
      <c r="L49" s="6">
        <f t="shared" si="3"/>
        <v>14.43</v>
      </c>
      <c r="M49" s="6"/>
      <c r="N49" s="6" t="str">
        <f t="shared" si="2"/>
        <v/>
      </c>
    </row>
    <row r="50" spans="1:14" ht="15.65" customHeight="1" x14ac:dyDescent="0.35">
      <c r="A50" s="188" t="s">
        <v>4943</v>
      </c>
      <c r="B50" s="26" t="s">
        <v>5921</v>
      </c>
      <c r="C50" s="36" t="s">
        <v>5998</v>
      </c>
      <c r="D50" s="56" t="s">
        <v>5999</v>
      </c>
      <c r="E50" s="110">
        <v>4011860500209</v>
      </c>
      <c r="F50" s="110">
        <v>4011860500216</v>
      </c>
      <c r="G50" s="110">
        <v>4011860500285</v>
      </c>
      <c r="H50" s="145"/>
      <c r="I50" s="145">
        <v>5</v>
      </c>
      <c r="J50" s="145">
        <v>50</v>
      </c>
      <c r="K50" s="280">
        <v>20.13</v>
      </c>
      <c r="L50" s="6">
        <f t="shared" si="3"/>
        <v>20.13</v>
      </c>
      <c r="M50" s="6"/>
      <c r="N50" s="6" t="str">
        <f t="shared" si="2"/>
        <v/>
      </c>
    </row>
    <row r="51" spans="1:14" ht="15.65" customHeight="1" x14ac:dyDescent="0.35">
      <c r="A51" s="188" t="s">
        <v>4943</v>
      </c>
      <c r="B51" s="26" t="s">
        <v>5921</v>
      </c>
      <c r="C51" s="36" t="s">
        <v>6000</v>
      </c>
      <c r="D51" s="56" t="s">
        <v>6001</v>
      </c>
      <c r="E51" s="110">
        <v>4011860500308</v>
      </c>
      <c r="F51" s="110">
        <v>4011860500315</v>
      </c>
      <c r="G51" s="110">
        <v>4011860500384</v>
      </c>
      <c r="H51" s="145"/>
      <c r="I51" s="145">
        <v>5</v>
      </c>
      <c r="J51" s="145">
        <v>25</v>
      </c>
      <c r="K51" s="280">
        <v>31.85</v>
      </c>
      <c r="L51" s="6">
        <f t="shared" si="3"/>
        <v>31.85</v>
      </c>
      <c r="M51" s="6"/>
      <c r="N51" s="6" t="str">
        <f t="shared" si="2"/>
        <v/>
      </c>
    </row>
    <row r="52" spans="1:14" ht="15.65" customHeight="1" x14ac:dyDescent="0.35">
      <c r="A52" s="188" t="s">
        <v>4943</v>
      </c>
      <c r="B52" s="26" t="s">
        <v>5921</v>
      </c>
      <c r="C52" s="36" t="s">
        <v>6002</v>
      </c>
      <c r="D52" s="56" t="s">
        <v>6003</v>
      </c>
      <c r="E52" s="110">
        <v>4011860500407</v>
      </c>
      <c r="F52" s="110">
        <v>4011860500445</v>
      </c>
      <c r="G52" s="110">
        <v>4011860500483</v>
      </c>
      <c r="H52" s="145"/>
      <c r="I52" s="145">
        <v>1</v>
      </c>
      <c r="J52" s="145">
        <v>20</v>
      </c>
      <c r="K52" s="280">
        <v>44.45</v>
      </c>
      <c r="L52" s="6">
        <f t="shared" si="3"/>
        <v>44.45</v>
      </c>
      <c r="M52" s="6"/>
      <c r="N52" s="6" t="str">
        <f t="shared" si="2"/>
        <v/>
      </c>
    </row>
    <row r="53" spans="1:14" ht="15.65" customHeight="1" x14ac:dyDescent="0.35">
      <c r="A53" s="366" t="s">
        <v>4943</v>
      </c>
      <c r="B53" s="319" t="s">
        <v>5921</v>
      </c>
      <c r="C53" s="367" t="s">
        <v>11873</v>
      </c>
      <c r="D53" s="368" t="s">
        <v>11874</v>
      </c>
      <c r="E53" s="322">
        <v>5052740608805</v>
      </c>
      <c r="F53" s="345">
        <v>5052740608829</v>
      </c>
      <c r="G53" s="322">
        <v>5052740608881</v>
      </c>
      <c r="H53" s="329"/>
      <c r="I53" s="329">
        <v>10</v>
      </c>
      <c r="J53" s="329">
        <v>100</v>
      </c>
      <c r="K53" s="280">
        <v>19.13</v>
      </c>
      <c r="L53" s="6">
        <f t="shared" si="3"/>
        <v>19.13</v>
      </c>
      <c r="M53" s="6"/>
      <c r="N53" s="6" t="str">
        <f t="shared" si="2"/>
        <v/>
      </c>
    </row>
    <row r="54" spans="1:14" ht="15.65" customHeight="1" x14ac:dyDescent="0.35">
      <c r="A54" s="366" t="s">
        <v>4943</v>
      </c>
      <c r="B54" s="319" t="s">
        <v>5921</v>
      </c>
      <c r="C54" s="367" t="s">
        <v>11875</v>
      </c>
      <c r="D54" s="368" t="s">
        <v>11876</v>
      </c>
      <c r="E54" s="345">
        <v>5054826874401</v>
      </c>
      <c r="F54" s="345"/>
      <c r="G54" s="322">
        <v>5054826874487</v>
      </c>
      <c r="H54" s="329"/>
      <c r="I54" s="329">
        <v>10</v>
      </c>
      <c r="J54" s="329">
        <v>100</v>
      </c>
      <c r="K54" s="280">
        <v>20.78</v>
      </c>
      <c r="L54" s="6">
        <f t="shared" si="3"/>
        <v>20.78</v>
      </c>
      <c r="M54" s="6"/>
      <c r="N54" s="6" t="str">
        <f t="shared" si="2"/>
        <v/>
      </c>
    </row>
    <row r="55" spans="1:14" ht="15.65" customHeight="1" x14ac:dyDescent="0.35">
      <c r="A55" s="366" t="s">
        <v>4943</v>
      </c>
      <c r="B55" s="319" t="s">
        <v>5921</v>
      </c>
      <c r="C55" s="367" t="s">
        <v>11877</v>
      </c>
      <c r="D55" s="368" t="s">
        <v>11878</v>
      </c>
      <c r="E55" s="322">
        <v>5052740612000</v>
      </c>
      <c r="F55" s="345">
        <v>5052740612024</v>
      </c>
      <c r="G55" s="322">
        <v>5052740612086</v>
      </c>
      <c r="H55" s="329"/>
      <c r="I55" s="329">
        <v>10</v>
      </c>
      <c r="J55" s="329">
        <v>50</v>
      </c>
      <c r="K55" s="280">
        <v>24.05</v>
      </c>
      <c r="L55" s="6">
        <f t="shared" si="3"/>
        <v>24.05</v>
      </c>
      <c r="M55" s="6"/>
      <c r="N55" s="6" t="str">
        <f t="shared" si="2"/>
        <v/>
      </c>
    </row>
    <row r="56" spans="1:14" ht="15.65" customHeight="1" x14ac:dyDescent="0.35">
      <c r="A56" s="366" t="s">
        <v>4943</v>
      </c>
      <c r="B56" s="319" t="s">
        <v>5921</v>
      </c>
      <c r="C56" s="367" t="s">
        <v>11879</v>
      </c>
      <c r="D56" s="368" t="s">
        <v>11880</v>
      </c>
      <c r="E56" s="345">
        <v>5052740612109</v>
      </c>
      <c r="F56" s="345"/>
      <c r="G56" s="322">
        <v>5052740612185</v>
      </c>
      <c r="H56" s="329"/>
      <c r="I56" s="329">
        <v>10</v>
      </c>
      <c r="J56" s="329">
        <v>100</v>
      </c>
      <c r="K56" s="280">
        <v>10.66</v>
      </c>
      <c r="L56" s="6">
        <f t="shared" si="3"/>
        <v>10.66</v>
      </c>
      <c r="M56" s="6"/>
      <c r="N56" s="6" t="str">
        <f t="shared" si="2"/>
        <v/>
      </c>
    </row>
    <row r="57" spans="1:14" ht="15.65" customHeight="1" x14ac:dyDescent="0.35">
      <c r="A57" s="366" t="s">
        <v>4943</v>
      </c>
      <c r="B57" s="319" t="s">
        <v>5921</v>
      </c>
      <c r="C57" s="367" t="s">
        <v>11881</v>
      </c>
      <c r="D57" s="368" t="s">
        <v>11882</v>
      </c>
      <c r="E57" s="345">
        <v>5052740612208</v>
      </c>
      <c r="F57" s="345"/>
      <c r="G57" s="322">
        <v>5052740612284</v>
      </c>
      <c r="H57" s="329"/>
      <c r="I57" s="329">
        <v>5</v>
      </c>
      <c r="J57" s="329">
        <v>50</v>
      </c>
      <c r="K57" s="280">
        <v>15.02</v>
      </c>
      <c r="L57" s="6">
        <f t="shared" si="3"/>
        <v>15.02</v>
      </c>
      <c r="M57" s="6"/>
      <c r="N57" s="6" t="str">
        <f t="shared" si="2"/>
        <v/>
      </c>
    </row>
    <row r="58" spans="1:14" ht="15.65" customHeight="1" x14ac:dyDescent="0.35">
      <c r="A58" s="188" t="s">
        <v>4943</v>
      </c>
      <c r="B58" s="26" t="s">
        <v>5921</v>
      </c>
      <c r="C58" s="36" t="s">
        <v>6004</v>
      </c>
      <c r="D58" s="56" t="s">
        <v>6005</v>
      </c>
      <c r="E58" s="110">
        <v>5052740525508</v>
      </c>
      <c r="F58" s="110">
        <v>5052740525522</v>
      </c>
      <c r="G58" s="110">
        <v>5052740525584</v>
      </c>
      <c r="H58" s="145"/>
      <c r="I58" s="145">
        <v>10</v>
      </c>
      <c r="J58" s="145">
        <v>250</v>
      </c>
      <c r="K58" s="280">
        <v>9</v>
      </c>
      <c r="L58" s="6">
        <f t="shared" si="3"/>
        <v>9</v>
      </c>
      <c r="M58" s="6"/>
      <c r="N58" s="6" t="str">
        <f t="shared" ref="N58:N121" si="4">IF(M58="","",L58*M58)</f>
        <v/>
      </c>
    </row>
    <row r="59" spans="1:14" ht="15.65" customHeight="1" x14ac:dyDescent="0.35">
      <c r="A59" s="169" t="s">
        <v>4943</v>
      </c>
      <c r="B59" s="26" t="s">
        <v>5921</v>
      </c>
      <c r="C59" s="26" t="s">
        <v>6006</v>
      </c>
      <c r="D59" s="14" t="s">
        <v>6007</v>
      </c>
      <c r="E59" s="110">
        <v>5052740525805</v>
      </c>
      <c r="F59" s="110">
        <v>5052740525812</v>
      </c>
      <c r="G59" s="110">
        <v>5052740525881</v>
      </c>
      <c r="H59" s="145"/>
      <c r="I59" s="145">
        <v>10</v>
      </c>
      <c r="J59" s="145">
        <v>200</v>
      </c>
      <c r="K59" s="280">
        <v>7.69</v>
      </c>
      <c r="L59" s="6">
        <f t="shared" si="3"/>
        <v>7.69</v>
      </c>
      <c r="M59" s="6"/>
      <c r="N59" s="6" t="str">
        <f t="shared" si="4"/>
        <v/>
      </c>
    </row>
    <row r="60" spans="1:14" ht="15.65" customHeight="1" x14ac:dyDescent="0.35">
      <c r="A60" s="188" t="s">
        <v>4943</v>
      </c>
      <c r="B60" s="26" t="s">
        <v>5921</v>
      </c>
      <c r="C60" s="36" t="s">
        <v>6008</v>
      </c>
      <c r="D60" s="56" t="s">
        <v>6009</v>
      </c>
      <c r="E60" s="110">
        <v>4011860500506</v>
      </c>
      <c r="F60" s="110">
        <v>4011860500520</v>
      </c>
      <c r="G60" s="110">
        <v>4011860500582</v>
      </c>
      <c r="H60" s="145"/>
      <c r="I60" s="145">
        <v>10</v>
      </c>
      <c r="J60" s="145">
        <v>200</v>
      </c>
      <c r="K60" s="280">
        <v>5.43</v>
      </c>
      <c r="L60" s="6">
        <f t="shared" si="3"/>
        <v>5.43</v>
      </c>
      <c r="M60" s="6"/>
      <c r="N60" s="6" t="str">
        <f t="shared" si="4"/>
        <v/>
      </c>
    </row>
    <row r="61" spans="1:14" ht="15.65" customHeight="1" x14ac:dyDescent="0.35">
      <c r="A61" s="169" t="s">
        <v>4943</v>
      </c>
      <c r="B61" s="26" t="s">
        <v>5921</v>
      </c>
      <c r="C61" s="26" t="s">
        <v>6010</v>
      </c>
      <c r="D61" s="14" t="s">
        <v>6011</v>
      </c>
      <c r="E61" s="110">
        <v>5052740526406</v>
      </c>
      <c r="F61" s="110">
        <v>5052740526413</v>
      </c>
      <c r="G61" s="110">
        <v>5052740526482</v>
      </c>
      <c r="H61" s="145"/>
      <c r="I61" s="145">
        <v>10</v>
      </c>
      <c r="J61" s="145">
        <v>150</v>
      </c>
      <c r="K61" s="280">
        <v>9</v>
      </c>
      <c r="L61" s="6">
        <f t="shared" si="3"/>
        <v>9</v>
      </c>
      <c r="M61" s="6"/>
      <c r="N61" s="6" t="str">
        <f t="shared" si="4"/>
        <v/>
      </c>
    </row>
    <row r="62" spans="1:14" ht="15.65" customHeight="1" x14ac:dyDescent="0.35">
      <c r="A62" s="188" t="s">
        <v>4943</v>
      </c>
      <c r="B62" s="26" t="s">
        <v>5921</v>
      </c>
      <c r="C62" s="36" t="s">
        <v>6012</v>
      </c>
      <c r="D62" s="56" t="s">
        <v>6013</v>
      </c>
      <c r="E62" s="110">
        <v>4011860500704</v>
      </c>
      <c r="F62" s="110">
        <v>4011860500728</v>
      </c>
      <c r="G62" s="110">
        <v>4011860500780</v>
      </c>
      <c r="H62" s="145"/>
      <c r="I62" s="145">
        <v>10</v>
      </c>
      <c r="J62" s="145">
        <v>150</v>
      </c>
      <c r="K62" s="280">
        <v>6.99</v>
      </c>
      <c r="L62" s="6">
        <f t="shared" si="3"/>
        <v>6.99</v>
      </c>
      <c r="M62" s="6"/>
      <c r="N62" s="6" t="str">
        <f t="shared" si="4"/>
        <v/>
      </c>
    </row>
    <row r="63" spans="1:14" ht="15.65" customHeight="1" x14ac:dyDescent="0.35">
      <c r="A63" s="188" t="s">
        <v>4943</v>
      </c>
      <c r="B63" s="26" t="s">
        <v>5921</v>
      </c>
      <c r="C63" s="36" t="s">
        <v>6014</v>
      </c>
      <c r="D63" s="56" t="s">
        <v>6015</v>
      </c>
      <c r="E63" s="110">
        <v>4011860501206</v>
      </c>
      <c r="F63" s="110">
        <v>4011860501220</v>
      </c>
      <c r="G63" s="110">
        <v>4011860501282</v>
      </c>
      <c r="H63" s="145"/>
      <c r="I63" s="145">
        <v>10</v>
      </c>
      <c r="J63" s="145">
        <v>100</v>
      </c>
      <c r="K63" s="280">
        <v>9.2200000000000006</v>
      </c>
      <c r="L63" s="6">
        <f t="shared" si="3"/>
        <v>9.2200000000000006</v>
      </c>
      <c r="M63" s="6"/>
      <c r="N63" s="6" t="str">
        <f t="shared" si="4"/>
        <v/>
      </c>
    </row>
    <row r="64" spans="1:14" ht="15.65" customHeight="1" x14ac:dyDescent="0.35">
      <c r="A64" s="188" t="s">
        <v>4943</v>
      </c>
      <c r="B64" s="26" t="s">
        <v>5921</v>
      </c>
      <c r="C64" s="36" t="s">
        <v>6016</v>
      </c>
      <c r="D64" s="56" t="s">
        <v>6017</v>
      </c>
      <c r="E64" s="110">
        <v>4011860501503</v>
      </c>
      <c r="F64" s="110">
        <v>4011860501510</v>
      </c>
      <c r="G64" s="110">
        <v>4011860501589</v>
      </c>
      <c r="H64" s="145"/>
      <c r="I64" s="145">
        <v>5</v>
      </c>
      <c r="J64" s="145">
        <v>50</v>
      </c>
      <c r="K64" s="280">
        <v>15.22</v>
      </c>
      <c r="L64" s="6">
        <f t="shared" si="3"/>
        <v>15.22</v>
      </c>
      <c r="M64" s="6"/>
      <c r="N64" s="6" t="str">
        <f t="shared" si="4"/>
        <v/>
      </c>
    </row>
    <row r="65" spans="1:14" ht="15.65" customHeight="1" x14ac:dyDescent="0.35">
      <c r="A65" s="188" t="s">
        <v>4943</v>
      </c>
      <c r="B65" s="26" t="s">
        <v>5921</v>
      </c>
      <c r="C65" s="36" t="s">
        <v>6018</v>
      </c>
      <c r="D65" s="56" t="s">
        <v>6019</v>
      </c>
      <c r="E65" s="110">
        <v>4011860501800</v>
      </c>
      <c r="F65" s="110">
        <v>4011860501848</v>
      </c>
      <c r="G65" s="110">
        <v>4011860501886</v>
      </c>
      <c r="H65" s="145"/>
      <c r="I65" s="145">
        <v>1</v>
      </c>
      <c r="J65" s="145">
        <v>25</v>
      </c>
      <c r="K65" s="280">
        <v>24.66</v>
      </c>
      <c r="L65" s="6">
        <f t="shared" si="3"/>
        <v>24.66</v>
      </c>
      <c r="M65" s="6"/>
      <c r="N65" s="6" t="str">
        <f t="shared" si="4"/>
        <v/>
      </c>
    </row>
    <row r="66" spans="1:14" ht="15.65" customHeight="1" x14ac:dyDescent="0.35">
      <c r="A66" s="188" t="s">
        <v>4943</v>
      </c>
      <c r="B66" s="26" t="s">
        <v>5921</v>
      </c>
      <c r="C66" s="36" t="s">
        <v>6020</v>
      </c>
      <c r="D66" s="56" t="s">
        <v>6021</v>
      </c>
      <c r="E66" s="110">
        <v>4011860502104</v>
      </c>
      <c r="F66" s="110">
        <v>4011860502142</v>
      </c>
      <c r="G66" s="110">
        <v>4011860502180</v>
      </c>
      <c r="H66" s="145"/>
      <c r="I66" s="145">
        <v>1</v>
      </c>
      <c r="J66" s="145">
        <v>25</v>
      </c>
      <c r="K66" s="280">
        <v>46.72</v>
      </c>
      <c r="L66" s="6">
        <f t="shared" si="3"/>
        <v>46.72</v>
      </c>
      <c r="M66" s="6"/>
      <c r="N66" s="6" t="str">
        <f t="shared" si="4"/>
        <v/>
      </c>
    </row>
    <row r="67" spans="1:14" ht="15.65" customHeight="1" x14ac:dyDescent="0.35">
      <c r="A67" s="188" t="s">
        <v>4943</v>
      </c>
      <c r="B67" s="26" t="s">
        <v>5921</v>
      </c>
      <c r="C67" s="36" t="s">
        <v>6022</v>
      </c>
      <c r="D67" s="56" t="s">
        <v>6023</v>
      </c>
      <c r="E67" s="110">
        <v>4011860502302</v>
      </c>
      <c r="F67" s="110">
        <v>4011860502340</v>
      </c>
      <c r="G67" s="110">
        <v>4011860502388</v>
      </c>
      <c r="H67" s="145"/>
      <c r="I67" s="145">
        <v>1</v>
      </c>
      <c r="J67" s="145">
        <v>10</v>
      </c>
      <c r="K67" s="280">
        <v>58.06</v>
      </c>
      <c r="L67" s="6">
        <f t="shared" si="3"/>
        <v>58.06</v>
      </c>
      <c r="M67" s="6"/>
      <c r="N67" s="6" t="str">
        <f t="shared" si="4"/>
        <v/>
      </c>
    </row>
    <row r="68" spans="1:14" ht="15.65" customHeight="1" x14ac:dyDescent="0.35">
      <c r="A68" s="169" t="s">
        <v>4943</v>
      </c>
      <c r="B68" s="26" t="s">
        <v>5921</v>
      </c>
      <c r="C68" s="26" t="s">
        <v>6024</v>
      </c>
      <c r="D68" s="14" t="s">
        <v>6025</v>
      </c>
      <c r="E68" s="110">
        <v>5052740525607</v>
      </c>
      <c r="F68" s="110">
        <v>5052740525621</v>
      </c>
      <c r="G68" s="110">
        <v>5052740525683</v>
      </c>
      <c r="H68" s="145"/>
      <c r="I68" s="145">
        <v>10</v>
      </c>
      <c r="J68" s="145">
        <v>200</v>
      </c>
      <c r="K68" s="280">
        <v>16.350000000000001</v>
      </c>
      <c r="L68" s="6">
        <f t="shared" si="3"/>
        <v>16.350000000000001</v>
      </c>
      <c r="M68" s="6"/>
      <c r="N68" s="6" t="str">
        <f t="shared" si="4"/>
        <v/>
      </c>
    </row>
    <row r="69" spans="1:14" ht="15.65" customHeight="1" x14ac:dyDescent="0.35">
      <c r="A69" s="169" t="s">
        <v>4943</v>
      </c>
      <c r="B69" s="26" t="s">
        <v>5921</v>
      </c>
      <c r="C69" s="26" t="s">
        <v>6026</v>
      </c>
      <c r="D69" s="14" t="s">
        <v>6027</v>
      </c>
      <c r="E69" s="110">
        <v>5052740525706</v>
      </c>
      <c r="F69" s="110">
        <v>5052740525713</v>
      </c>
      <c r="G69" s="110">
        <v>5052740525782</v>
      </c>
      <c r="H69" s="145"/>
      <c r="I69" s="145">
        <v>5</v>
      </c>
      <c r="J69" s="145">
        <v>200</v>
      </c>
      <c r="K69" s="280">
        <v>8.3699999999999992</v>
      </c>
      <c r="L69" s="6">
        <f t="shared" si="3"/>
        <v>8.3699999999999992</v>
      </c>
      <c r="M69" s="6"/>
      <c r="N69" s="6" t="str">
        <f t="shared" si="4"/>
        <v/>
      </c>
    </row>
    <row r="70" spans="1:14" ht="15.65" customHeight="1" x14ac:dyDescent="0.35">
      <c r="A70" s="169" t="s">
        <v>4943</v>
      </c>
      <c r="B70" s="26" t="s">
        <v>5921</v>
      </c>
      <c r="C70" s="26" t="s">
        <v>6028</v>
      </c>
      <c r="D70" s="14" t="s">
        <v>6029</v>
      </c>
      <c r="E70" s="110">
        <v>5052740525904</v>
      </c>
      <c r="F70" s="110">
        <v>5052740525911</v>
      </c>
      <c r="G70" s="110">
        <v>5052740525980</v>
      </c>
      <c r="H70" s="145"/>
      <c r="I70" s="145">
        <v>10</v>
      </c>
      <c r="J70" s="145">
        <v>150</v>
      </c>
      <c r="K70" s="280">
        <v>12.93</v>
      </c>
      <c r="L70" s="6">
        <f t="shared" si="3"/>
        <v>12.93</v>
      </c>
      <c r="M70" s="6"/>
      <c r="N70" s="6" t="str">
        <f t="shared" si="4"/>
        <v/>
      </c>
    </row>
    <row r="71" spans="1:14" ht="15.65" customHeight="1" x14ac:dyDescent="0.35">
      <c r="A71" s="169" t="s">
        <v>4943</v>
      </c>
      <c r="B71" s="26" t="s">
        <v>5921</v>
      </c>
      <c r="C71" s="26" t="s">
        <v>6030</v>
      </c>
      <c r="D71" s="14" t="s">
        <v>6031</v>
      </c>
      <c r="E71" s="110">
        <v>5052740529100</v>
      </c>
      <c r="F71" s="110">
        <v>5052740529124</v>
      </c>
      <c r="G71" s="110">
        <v>5052740529186</v>
      </c>
      <c r="H71" s="145"/>
      <c r="I71" s="145">
        <v>10</v>
      </c>
      <c r="J71" s="145">
        <v>200</v>
      </c>
      <c r="K71" s="280">
        <v>14.74</v>
      </c>
      <c r="L71" s="6">
        <f t="shared" si="3"/>
        <v>14.74</v>
      </c>
      <c r="M71" s="6"/>
      <c r="N71" s="6" t="str">
        <f t="shared" si="4"/>
        <v/>
      </c>
    </row>
    <row r="72" spans="1:14" ht="15.65" customHeight="1" x14ac:dyDescent="0.35">
      <c r="A72" s="169" t="s">
        <v>4943</v>
      </c>
      <c r="B72" s="26" t="s">
        <v>5921</v>
      </c>
      <c r="C72" s="26" t="s">
        <v>6032</v>
      </c>
      <c r="D72" s="14" t="s">
        <v>6033</v>
      </c>
      <c r="E72" s="110">
        <v>5052740529209</v>
      </c>
      <c r="F72" s="110">
        <v>5052740529223</v>
      </c>
      <c r="G72" s="110">
        <v>5052740529285</v>
      </c>
      <c r="H72" s="145"/>
      <c r="I72" s="145">
        <v>5</v>
      </c>
      <c r="J72" s="145">
        <v>200</v>
      </c>
      <c r="K72" s="280">
        <v>15.88</v>
      </c>
      <c r="L72" s="6">
        <f t="shared" si="3"/>
        <v>15.88</v>
      </c>
      <c r="M72" s="6"/>
      <c r="N72" s="6" t="str">
        <f t="shared" si="4"/>
        <v/>
      </c>
    </row>
    <row r="73" spans="1:14" ht="15.65" customHeight="1" x14ac:dyDescent="0.35">
      <c r="A73" s="169" t="s">
        <v>4943</v>
      </c>
      <c r="B73" s="26" t="s">
        <v>5921</v>
      </c>
      <c r="C73" s="26" t="s">
        <v>6034</v>
      </c>
      <c r="D73" s="14" t="s">
        <v>6035</v>
      </c>
      <c r="E73" s="110">
        <v>5052740529308</v>
      </c>
      <c r="F73" s="110">
        <v>5052740529315</v>
      </c>
      <c r="G73" s="110">
        <v>5052740529384</v>
      </c>
      <c r="H73" s="145"/>
      <c r="I73" s="145">
        <v>5</v>
      </c>
      <c r="J73" s="145">
        <v>200</v>
      </c>
      <c r="K73" s="280">
        <v>15.33</v>
      </c>
      <c r="L73" s="6">
        <f t="shared" si="3"/>
        <v>15.33</v>
      </c>
      <c r="M73" s="6"/>
      <c r="N73" s="6" t="str">
        <f t="shared" si="4"/>
        <v/>
      </c>
    </row>
    <row r="74" spans="1:14" ht="15.65" customHeight="1" x14ac:dyDescent="0.35">
      <c r="A74" s="169" t="s">
        <v>4943</v>
      </c>
      <c r="B74" s="26" t="s">
        <v>5921</v>
      </c>
      <c r="C74" s="26" t="s">
        <v>6036</v>
      </c>
      <c r="D74" s="14" t="s">
        <v>6037</v>
      </c>
      <c r="E74" s="110">
        <v>5052740526000</v>
      </c>
      <c r="F74" s="110">
        <v>5052740526017</v>
      </c>
      <c r="G74" s="110">
        <v>5052740526086</v>
      </c>
      <c r="H74" s="145"/>
      <c r="I74" s="145">
        <v>5</v>
      </c>
      <c r="J74" s="145">
        <v>150</v>
      </c>
      <c r="K74" s="280">
        <v>14.31</v>
      </c>
      <c r="L74" s="6">
        <f t="shared" si="3"/>
        <v>14.31</v>
      </c>
      <c r="M74" s="6"/>
      <c r="N74" s="6" t="str">
        <f t="shared" si="4"/>
        <v/>
      </c>
    </row>
    <row r="75" spans="1:14" ht="15.65" customHeight="1" x14ac:dyDescent="0.35">
      <c r="A75" s="169" t="s">
        <v>4943</v>
      </c>
      <c r="B75" s="26" t="s">
        <v>5921</v>
      </c>
      <c r="C75" s="26" t="s">
        <v>6038</v>
      </c>
      <c r="D75" s="14" t="s">
        <v>6039</v>
      </c>
      <c r="E75" s="110">
        <v>5052740526109</v>
      </c>
      <c r="F75" s="110">
        <v>5052740526116</v>
      </c>
      <c r="G75" s="110">
        <v>5052740526185</v>
      </c>
      <c r="H75" s="145"/>
      <c r="I75" s="145">
        <v>10</v>
      </c>
      <c r="J75" s="145">
        <v>150</v>
      </c>
      <c r="K75" s="280">
        <v>11.67</v>
      </c>
      <c r="L75" s="6">
        <f t="shared" si="3"/>
        <v>11.67</v>
      </c>
      <c r="M75" s="6"/>
      <c r="N75" s="6" t="str">
        <f t="shared" si="4"/>
        <v/>
      </c>
    </row>
    <row r="76" spans="1:14" ht="15.65" customHeight="1" x14ac:dyDescent="0.35">
      <c r="A76" s="169" t="s">
        <v>4943</v>
      </c>
      <c r="B76" s="26" t="s">
        <v>5921</v>
      </c>
      <c r="C76" s="26" t="s">
        <v>6040</v>
      </c>
      <c r="D76" s="14" t="s">
        <v>6041</v>
      </c>
      <c r="E76" s="110">
        <v>5052740526208</v>
      </c>
      <c r="F76" s="110">
        <v>5052740526222</v>
      </c>
      <c r="G76" s="110">
        <v>5052740526284</v>
      </c>
      <c r="H76" s="145"/>
      <c r="I76" s="145">
        <v>10</v>
      </c>
      <c r="J76" s="145">
        <v>150</v>
      </c>
      <c r="K76" s="280">
        <v>11.67</v>
      </c>
      <c r="L76" s="6">
        <f t="shared" si="3"/>
        <v>11.67</v>
      </c>
      <c r="M76" s="6"/>
      <c r="N76" s="6" t="str">
        <f t="shared" si="4"/>
        <v/>
      </c>
    </row>
    <row r="77" spans="1:14" ht="15.65" customHeight="1" x14ac:dyDescent="0.35">
      <c r="A77" s="169" t="s">
        <v>4943</v>
      </c>
      <c r="B77" s="26" t="s">
        <v>5921</v>
      </c>
      <c r="C77" s="26" t="s">
        <v>6042</v>
      </c>
      <c r="D77" s="14" t="s">
        <v>6043</v>
      </c>
      <c r="E77" s="110">
        <v>5052740526307</v>
      </c>
      <c r="F77" s="110">
        <v>5052740526314</v>
      </c>
      <c r="G77" s="110">
        <v>5052740526383</v>
      </c>
      <c r="H77" s="145"/>
      <c r="I77" s="145">
        <v>10</v>
      </c>
      <c r="J77" s="145">
        <v>150</v>
      </c>
      <c r="K77" s="280">
        <v>11.89</v>
      </c>
      <c r="L77" s="6">
        <f t="shared" si="3"/>
        <v>11.89</v>
      </c>
      <c r="M77" s="6"/>
      <c r="N77" s="6" t="str">
        <f t="shared" si="4"/>
        <v/>
      </c>
    </row>
    <row r="78" spans="1:14" ht="15.65" customHeight="1" x14ac:dyDescent="0.35">
      <c r="A78" s="169" t="s">
        <v>4943</v>
      </c>
      <c r="B78" s="26" t="s">
        <v>5921</v>
      </c>
      <c r="C78" s="26" t="s">
        <v>6044</v>
      </c>
      <c r="D78" s="14" t="s">
        <v>6045</v>
      </c>
      <c r="E78" s="110">
        <v>5052740529407</v>
      </c>
      <c r="F78" s="110">
        <v>5052740529414</v>
      </c>
      <c r="G78" s="110">
        <v>5052740529483</v>
      </c>
      <c r="H78" s="145"/>
      <c r="I78" s="145">
        <v>5</v>
      </c>
      <c r="J78" s="145">
        <v>150</v>
      </c>
      <c r="K78" s="280">
        <v>12.41</v>
      </c>
      <c r="L78" s="6">
        <f t="shared" si="3"/>
        <v>12.41</v>
      </c>
      <c r="M78" s="6"/>
      <c r="N78" s="6" t="str">
        <f t="shared" si="4"/>
        <v/>
      </c>
    </row>
    <row r="79" spans="1:14" ht="15.65" customHeight="1" x14ac:dyDescent="0.35">
      <c r="A79" s="169" t="s">
        <v>4943</v>
      </c>
      <c r="B79" s="26" t="s">
        <v>5921</v>
      </c>
      <c r="C79" s="26" t="s">
        <v>6046</v>
      </c>
      <c r="D79" s="14" t="s">
        <v>6047</v>
      </c>
      <c r="E79" s="110">
        <v>5052740529506</v>
      </c>
      <c r="F79" s="110">
        <v>5052740529520</v>
      </c>
      <c r="G79" s="110">
        <v>5052740529582</v>
      </c>
      <c r="H79" s="145"/>
      <c r="I79" s="145">
        <v>10</v>
      </c>
      <c r="J79" s="145">
        <v>150</v>
      </c>
      <c r="K79" s="280">
        <v>11.38</v>
      </c>
      <c r="L79" s="6">
        <f t="shared" si="3"/>
        <v>11.38</v>
      </c>
      <c r="M79" s="6"/>
      <c r="N79" s="6" t="str">
        <f t="shared" si="4"/>
        <v/>
      </c>
    </row>
    <row r="80" spans="1:14" ht="15.65" customHeight="1" x14ac:dyDescent="0.35">
      <c r="A80" s="169" t="s">
        <v>4943</v>
      </c>
      <c r="B80" s="26" t="s">
        <v>5921</v>
      </c>
      <c r="C80" s="26" t="s">
        <v>6048</v>
      </c>
      <c r="D80" s="14" t="s">
        <v>6049</v>
      </c>
      <c r="E80" s="110">
        <v>4011860500605</v>
      </c>
      <c r="F80" s="110">
        <v>4011860500629</v>
      </c>
      <c r="G80" s="110">
        <v>4011860500681</v>
      </c>
      <c r="H80" s="145"/>
      <c r="I80" s="145">
        <v>10</v>
      </c>
      <c r="J80" s="145">
        <v>150</v>
      </c>
      <c r="K80" s="280">
        <v>7.35</v>
      </c>
      <c r="L80" s="6">
        <f t="shared" si="3"/>
        <v>7.35</v>
      </c>
      <c r="M80" s="6"/>
      <c r="N80" s="6" t="str">
        <f t="shared" si="4"/>
        <v/>
      </c>
    </row>
    <row r="81" spans="1:14" ht="15.65" customHeight="1" x14ac:dyDescent="0.35">
      <c r="A81" s="169" t="s">
        <v>4943</v>
      </c>
      <c r="B81" s="26" t="s">
        <v>5921</v>
      </c>
      <c r="C81" s="26" t="s">
        <v>6050</v>
      </c>
      <c r="D81" s="14" t="s">
        <v>6051</v>
      </c>
      <c r="E81" s="110">
        <v>5052740529605</v>
      </c>
      <c r="F81" s="110">
        <v>5052740529612</v>
      </c>
      <c r="G81" s="110">
        <v>5052740529681</v>
      </c>
      <c r="H81" s="145"/>
      <c r="I81" s="145">
        <v>10</v>
      </c>
      <c r="J81" s="145">
        <v>150</v>
      </c>
      <c r="K81" s="280">
        <v>21.5</v>
      </c>
      <c r="L81" s="6">
        <f t="shared" si="3"/>
        <v>21.5</v>
      </c>
      <c r="M81" s="6"/>
      <c r="N81" s="6" t="str">
        <f t="shared" si="4"/>
        <v/>
      </c>
    </row>
    <row r="82" spans="1:14" ht="15.65" customHeight="1" x14ac:dyDescent="0.35">
      <c r="A82" s="169" t="s">
        <v>4943</v>
      </c>
      <c r="B82" s="26" t="s">
        <v>5921</v>
      </c>
      <c r="C82" s="26" t="s">
        <v>6052</v>
      </c>
      <c r="D82" s="14" t="s">
        <v>6053</v>
      </c>
      <c r="E82" s="110">
        <v>5052740529704</v>
      </c>
      <c r="F82" s="110">
        <v>5052740529728</v>
      </c>
      <c r="G82" s="110">
        <v>5052740529780</v>
      </c>
      <c r="H82" s="145"/>
      <c r="I82" s="145">
        <v>10</v>
      </c>
      <c r="J82" s="145">
        <v>100</v>
      </c>
      <c r="K82" s="280">
        <v>13.66</v>
      </c>
      <c r="L82" s="6">
        <f t="shared" si="3"/>
        <v>13.66</v>
      </c>
      <c r="M82" s="6"/>
      <c r="N82" s="6" t="str">
        <f t="shared" si="4"/>
        <v/>
      </c>
    </row>
    <row r="83" spans="1:14" ht="15.65" customHeight="1" x14ac:dyDescent="0.35">
      <c r="A83" s="169" t="s">
        <v>4943</v>
      </c>
      <c r="B83" s="26" t="s">
        <v>5921</v>
      </c>
      <c r="C83" s="26" t="s">
        <v>6054</v>
      </c>
      <c r="D83" s="14" t="s">
        <v>6055</v>
      </c>
      <c r="E83" s="110">
        <v>5052740529803</v>
      </c>
      <c r="F83" s="110">
        <v>5052740529810</v>
      </c>
      <c r="G83" s="110">
        <v>5052740529889</v>
      </c>
      <c r="H83" s="145"/>
      <c r="I83" s="145">
        <v>10</v>
      </c>
      <c r="J83" s="145">
        <v>100</v>
      </c>
      <c r="K83" s="280">
        <v>13.66</v>
      </c>
      <c r="L83" s="6">
        <f t="shared" si="3"/>
        <v>13.66</v>
      </c>
      <c r="M83" s="6"/>
      <c r="N83" s="6" t="str">
        <f t="shared" si="4"/>
        <v/>
      </c>
    </row>
    <row r="84" spans="1:14" ht="15.65" customHeight="1" x14ac:dyDescent="0.35">
      <c r="A84" s="169" t="s">
        <v>4943</v>
      </c>
      <c r="B84" s="26" t="s">
        <v>5921</v>
      </c>
      <c r="C84" s="26" t="s">
        <v>6056</v>
      </c>
      <c r="D84" s="14" t="s">
        <v>6057</v>
      </c>
      <c r="E84" s="110">
        <v>4011860500803</v>
      </c>
      <c r="F84" s="110">
        <v>4011860500827</v>
      </c>
      <c r="G84" s="110">
        <v>4011860500889</v>
      </c>
      <c r="H84" s="145"/>
      <c r="I84" s="145">
        <v>10</v>
      </c>
      <c r="J84" s="145">
        <v>100</v>
      </c>
      <c r="K84" s="280">
        <v>12.64</v>
      </c>
      <c r="L84" s="6">
        <f t="shared" si="3"/>
        <v>12.64</v>
      </c>
      <c r="M84" s="6"/>
      <c r="N84" s="6" t="str">
        <f t="shared" si="4"/>
        <v/>
      </c>
    </row>
    <row r="85" spans="1:14" ht="15.65" customHeight="1" x14ac:dyDescent="0.35">
      <c r="A85" s="169" t="s">
        <v>4943</v>
      </c>
      <c r="B85" s="26" t="s">
        <v>5921</v>
      </c>
      <c r="C85" s="26" t="s">
        <v>6058</v>
      </c>
      <c r="D85" s="14" t="s">
        <v>6059</v>
      </c>
      <c r="E85" s="110">
        <v>4011860500902</v>
      </c>
      <c r="F85" s="110">
        <v>4011860500926</v>
      </c>
      <c r="G85" s="110">
        <v>4011860500988</v>
      </c>
      <c r="H85" s="145"/>
      <c r="I85" s="145">
        <v>10</v>
      </c>
      <c r="J85" s="145">
        <v>100</v>
      </c>
      <c r="K85" s="280">
        <v>8.34</v>
      </c>
      <c r="L85" s="6">
        <f t="shared" si="3"/>
        <v>8.34</v>
      </c>
      <c r="M85" s="6"/>
      <c r="N85" s="6" t="str">
        <f t="shared" si="4"/>
        <v/>
      </c>
    </row>
    <row r="86" spans="1:14" ht="15.65" customHeight="1" x14ac:dyDescent="0.35">
      <c r="A86" s="169" t="s">
        <v>4943</v>
      </c>
      <c r="B86" s="26" t="s">
        <v>5921</v>
      </c>
      <c r="C86" s="26" t="s">
        <v>6060</v>
      </c>
      <c r="D86" s="14" t="s">
        <v>6061</v>
      </c>
      <c r="E86" s="110">
        <v>5052740529902</v>
      </c>
      <c r="F86" s="110">
        <v>5052740529919</v>
      </c>
      <c r="G86" s="110">
        <v>5052740529988</v>
      </c>
      <c r="H86" s="145"/>
      <c r="I86" s="145">
        <v>10</v>
      </c>
      <c r="J86" s="145">
        <v>100</v>
      </c>
      <c r="K86" s="280">
        <v>19.829999999999998</v>
      </c>
      <c r="L86" s="6">
        <f t="shared" si="3"/>
        <v>19.829999999999998</v>
      </c>
      <c r="M86" s="6"/>
      <c r="N86" s="6" t="str">
        <f t="shared" si="4"/>
        <v/>
      </c>
    </row>
    <row r="87" spans="1:14" ht="15.65" customHeight="1" x14ac:dyDescent="0.35">
      <c r="A87" s="169" t="s">
        <v>4943</v>
      </c>
      <c r="B87" s="26" t="s">
        <v>5921</v>
      </c>
      <c r="C87" s="26" t="s">
        <v>6062</v>
      </c>
      <c r="D87" s="14" t="s">
        <v>6063</v>
      </c>
      <c r="E87" s="110">
        <v>4011860501008</v>
      </c>
      <c r="F87" s="110">
        <v>4011860501022</v>
      </c>
      <c r="G87" s="110">
        <v>4011860501084</v>
      </c>
      <c r="H87" s="145"/>
      <c r="I87" s="145">
        <v>10</v>
      </c>
      <c r="J87" s="145">
        <v>100</v>
      </c>
      <c r="K87" s="280">
        <v>9.18</v>
      </c>
      <c r="L87" s="6">
        <f t="shared" si="3"/>
        <v>9.18</v>
      </c>
      <c r="M87" s="6"/>
      <c r="N87" s="6" t="str">
        <f t="shared" si="4"/>
        <v/>
      </c>
    </row>
    <row r="88" spans="1:14" ht="15.65" customHeight="1" x14ac:dyDescent="0.35">
      <c r="A88" s="169" t="s">
        <v>4943</v>
      </c>
      <c r="B88" s="26" t="s">
        <v>5921</v>
      </c>
      <c r="C88" s="26" t="s">
        <v>6064</v>
      </c>
      <c r="D88" s="14" t="s">
        <v>6065</v>
      </c>
      <c r="E88" s="110">
        <v>4011860501107</v>
      </c>
      <c r="F88" s="110">
        <v>4011860501121</v>
      </c>
      <c r="G88" s="110">
        <v>4011860501183</v>
      </c>
      <c r="H88" s="145"/>
      <c r="I88" s="145">
        <v>10</v>
      </c>
      <c r="J88" s="145">
        <v>100</v>
      </c>
      <c r="K88" s="280">
        <v>13.29</v>
      </c>
      <c r="L88" s="6">
        <f t="shared" si="3"/>
        <v>13.29</v>
      </c>
      <c r="M88" s="6"/>
      <c r="N88" s="6" t="str">
        <f t="shared" si="4"/>
        <v/>
      </c>
    </row>
    <row r="89" spans="1:14" ht="15.65" customHeight="1" x14ac:dyDescent="0.35">
      <c r="A89" s="169" t="s">
        <v>4943</v>
      </c>
      <c r="B89" s="26" t="s">
        <v>5921</v>
      </c>
      <c r="C89" s="26" t="s">
        <v>6066</v>
      </c>
      <c r="D89" s="14" t="s">
        <v>6067</v>
      </c>
      <c r="E89" s="110">
        <v>4011860501305</v>
      </c>
      <c r="F89" s="110">
        <v>4011860501312</v>
      </c>
      <c r="G89" s="110">
        <v>4011860501381</v>
      </c>
      <c r="H89" s="145"/>
      <c r="I89" s="145">
        <v>5</v>
      </c>
      <c r="J89" s="145">
        <v>50</v>
      </c>
      <c r="K89" s="280">
        <v>17.489999999999998</v>
      </c>
      <c r="L89" s="6">
        <f t="shared" si="3"/>
        <v>17.489999999999998</v>
      </c>
      <c r="M89" s="6"/>
      <c r="N89" s="6" t="str">
        <f t="shared" si="4"/>
        <v/>
      </c>
    </row>
    <row r="90" spans="1:14" ht="15.65" customHeight="1" x14ac:dyDescent="0.35">
      <c r="A90" s="169" t="s">
        <v>4943</v>
      </c>
      <c r="B90" s="26" t="s">
        <v>5921</v>
      </c>
      <c r="C90" s="26" t="s">
        <v>6068</v>
      </c>
      <c r="D90" s="14" t="s">
        <v>6069</v>
      </c>
      <c r="E90" s="110">
        <v>5052740901708</v>
      </c>
      <c r="F90" s="110">
        <v>5052740901715</v>
      </c>
      <c r="G90" s="110">
        <v>5052740901784</v>
      </c>
      <c r="H90" s="145"/>
      <c r="I90" s="145">
        <v>5</v>
      </c>
      <c r="J90" s="145">
        <v>50</v>
      </c>
      <c r="K90" s="280">
        <v>17.39</v>
      </c>
      <c r="L90" s="6">
        <f t="shared" si="3"/>
        <v>17.39</v>
      </c>
      <c r="M90" s="6"/>
      <c r="N90" s="6" t="str">
        <f t="shared" si="4"/>
        <v/>
      </c>
    </row>
    <row r="91" spans="1:14" ht="15.65" customHeight="1" x14ac:dyDescent="0.35">
      <c r="A91" s="169" t="s">
        <v>4943</v>
      </c>
      <c r="B91" s="26" t="s">
        <v>5921</v>
      </c>
      <c r="C91" s="26" t="s">
        <v>6070</v>
      </c>
      <c r="D91" s="14" t="s">
        <v>6071</v>
      </c>
      <c r="E91" s="110">
        <v>4011860501404</v>
      </c>
      <c r="F91" s="110">
        <v>4011860501411</v>
      </c>
      <c r="G91" s="110">
        <v>4011860501480</v>
      </c>
      <c r="H91" s="145"/>
      <c r="I91" s="145">
        <v>5</v>
      </c>
      <c r="J91" s="145">
        <v>50</v>
      </c>
      <c r="K91" s="280">
        <v>17.68</v>
      </c>
      <c r="L91" s="6">
        <f t="shared" si="3"/>
        <v>17.68</v>
      </c>
      <c r="M91" s="6"/>
      <c r="N91" s="6" t="str">
        <f t="shared" si="4"/>
        <v/>
      </c>
    </row>
    <row r="92" spans="1:14" ht="15.65" customHeight="1" x14ac:dyDescent="0.35">
      <c r="A92" s="169" t="s">
        <v>4943</v>
      </c>
      <c r="B92" s="26" t="s">
        <v>5921</v>
      </c>
      <c r="C92" s="26" t="s">
        <v>6072</v>
      </c>
      <c r="D92" s="14" t="s">
        <v>6073</v>
      </c>
      <c r="E92" s="110">
        <v>4011860501602</v>
      </c>
      <c r="F92" s="110">
        <v>4011860501640</v>
      </c>
      <c r="G92" s="110">
        <v>4011860501688</v>
      </c>
      <c r="H92" s="145"/>
      <c r="I92" s="145">
        <v>1</v>
      </c>
      <c r="J92" s="145">
        <v>25</v>
      </c>
      <c r="K92" s="280">
        <v>22.74</v>
      </c>
      <c r="L92" s="6">
        <f t="shared" si="3"/>
        <v>22.74</v>
      </c>
      <c r="M92" s="6"/>
      <c r="N92" s="6" t="str">
        <f t="shared" si="4"/>
        <v/>
      </c>
    </row>
    <row r="93" spans="1:14" ht="15.65" customHeight="1" x14ac:dyDescent="0.35">
      <c r="A93" s="169" t="s">
        <v>4943</v>
      </c>
      <c r="B93" s="26" t="s">
        <v>5921</v>
      </c>
      <c r="C93" s="26" t="s">
        <v>6074</v>
      </c>
      <c r="D93" s="14" t="s">
        <v>6075</v>
      </c>
      <c r="E93" s="110">
        <v>4011860501701</v>
      </c>
      <c r="F93" s="110">
        <v>4011860501749</v>
      </c>
      <c r="G93" s="110">
        <v>4011860501787</v>
      </c>
      <c r="H93" s="145"/>
      <c r="I93" s="145">
        <v>1</v>
      </c>
      <c r="J93" s="145">
        <v>25</v>
      </c>
      <c r="K93" s="280">
        <v>24.06</v>
      </c>
      <c r="L93" s="6">
        <f t="shared" si="3"/>
        <v>24.06</v>
      </c>
      <c r="M93" s="6"/>
      <c r="N93" s="6" t="str">
        <f t="shared" si="4"/>
        <v/>
      </c>
    </row>
    <row r="94" spans="1:14" ht="15.65" customHeight="1" x14ac:dyDescent="0.35">
      <c r="A94" s="169" t="s">
        <v>4943</v>
      </c>
      <c r="B94" s="26" t="s">
        <v>5921</v>
      </c>
      <c r="C94" s="26" t="s">
        <v>6076</v>
      </c>
      <c r="D94" s="14" t="s">
        <v>6077</v>
      </c>
      <c r="E94" s="110">
        <v>4011860501909</v>
      </c>
      <c r="F94" s="110">
        <v>4011860501947</v>
      </c>
      <c r="G94" s="110">
        <v>4011860501985</v>
      </c>
      <c r="H94" s="145"/>
      <c r="I94" s="145">
        <v>1</v>
      </c>
      <c r="J94" s="145">
        <v>25</v>
      </c>
      <c r="K94" s="280">
        <v>42.62</v>
      </c>
      <c r="L94" s="6">
        <f t="shared" si="3"/>
        <v>42.62</v>
      </c>
      <c r="M94" s="6"/>
      <c r="N94" s="6" t="str">
        <f t="shared" si="4"/>
        <v/>
      </c>
    </row>
    <row r="95" spans="1:14" ht="15.65" customHeight="1" x14ac:dyDescent="0.35">
      <c r="A95" s="169" t="s">
        <v>4943</v>
      </c>
      <c r="B95" s="26" t="s">
        <v>5921</v>
      </c>
      <c r="C95" s="26" t="s">
        <v>6078</v>
      </c>
      <c r="D95" s="14" t="s">
        <v>6079</v>
      </c>
      <c r="E95" s="110">
        <v>4011860502005</v>
      </c>
      <c r="F95" s="110">
        <v>4011860502043</v>
      </c>
      <c r="G95" s="110">
        <v>4011860502081</v>
      </c>
      <c r="H95" s="145"/>
      <c r="I95" s="145">
        <v>1</v>
      </c>
      <c r="J95" s="145">
        <v>25</v>
      </c>
      <c r="K95" s="280">
        <v>44.14</v>
      </c>
      <c r="L95" s="6">
        <f t="shared" si="3"/>
        <v>44.14</v>
      </c>
      <c r="M95" s="6"/>
      <c r="N95" s="6" t="str">
        <f t="shared" si="4"/>
        <v/>
      </c>
    </row>
    <row r="96" spans="1:14" ht="15.65" customHeight="1" x14ac:dyDescent="0.35">
      <c r="A96" s="169" t="s">
        <v>4943</v>
      </c>
      <c r="B96" s="26" t="s">
        <v>5921</v>
      </c>
      <c r="C96" s="26" t="s">
        <v>6080</v>
      </c>
      <c r="D96" s="14" t="s">
        <v>6081</v>
      </c>
      <c r="E96" s="110">
        <v>5052740765300</v>
      </c>
      <c r="F96" s="110"/>
      <c r="G96" s="110">
        <v>5052740765386</v>
      </c>
      <c r="H96" s="145"/>
      <c r="I96" s="145">
        <v>1</v>
      </c>
      <c r="J96" s="145">
        <v>10</v>
      </c>
      <c r="K96" s="280">
        <v>47</v>
      </c>
      <c r="L96" s="6">
        <f t="shared" si="3"/>
        <v>47</v>
      </c>
      <c r="M96" s="6"/>
      <c r="N96" s="6" t="str">
        <f t="shared" si="4"/>
        <v/>
      </c>
    </row>
    <row r="97" spans="1:14" ht="15.65" customHeight="1" x14ac:dyDescent="0.35">
      <c r="A97" s="169" t="s">
        <v>4943</v>
      </c>
      <c r="B97" s="26" t="s">
        <v>5921</v>
      </c>
      <c r="C97" s="26" t="s">
        <v>6082</v>
      </c>
      <c r="D97" s="14" t="s">
        <v>6083</v>
      </c>
      <c r="E97" s="110">
        <v>5054826523606</v>
      </c>
      <c r="F97" s="110"/>
      <c r="G97" s="110">
        <v>5054826523682</v>
      </c>
      <c r="H97" s="145"/>
      <c r="I97" s="145">
        <v>1</v>
      </c>
      <c r="J97" s="145">
        <v>10</v>
      </c>
      <c r="K97" s="280">
        <v>49.39</v>
      </c>
      <c r="L97" s="6">
        <f t="shared" si="3"/>
        <v>49.39</v>
      </c>
      <c r="M97" s="6"/>
      <c r="N97" s="6" t="str">
        <f t="shared" si="4"/>
        <v/>
      </c>
    </row>
    <row r="98" spans="1:14" ht="15.65" customHeight="1" x14ac:dyDescent="0.35">
      <c r="A98" s="169" t="s">
        <v>4943</v>
      </c>
      <c r="B98" s="26" t="s">
        <v>5921</v>
      </c>
      <c r="C98" s="26" t="s">
        <v>6084</v>
      </c>
      <c r="D98" s="14" t="s">
        <v>6085</v>
      </c>
      <c r="E98" s="110">
        <v>4011860502203</v>
      </c>
      <c r="F98" s="110">
        <v>4011860502241</v>
      </c>
      <c r="G98" s="110">
        <v>4011860502289</v>
      </c>
      <c r="H98" s="145"/>
      <c r="I98" s="145">
        <v>1</v>
      </c>
      <c r="J98" s="145">
        <v>10</v>
      </c>
      <c r="K98" s="280">
        <v>52.68</v>
      </c>
      <c r="L98" s="6">
        <f t="shared" si="3"/>
        <v>52.68</v>
      </c>
      <c r="M98" s="6"/>
      <c r="N98" s="6" t="str">
        <f t="shared" si="4"/>
        <v/>
      </c>
    </row>
    <row r="99" spans="1:14" ht="15.65" customHeight="1" x14ac:dyDescent="0.35">
      <c r="A99" s="169" t="s">
        <v>4943</v>
      </c>
      <c r="B99" s="26" t="s">
        <v>5921</v>
      </c>
      <c r="C99" s="26" t="s">
        <v>6086</v>
      </c>
      <c r="D99" s="14" t="s">
        <v>6087</v>
      </c>
      <c r="E99" s="110">
        <v>5052740530007</v>
      </c>
      <c r="F99" s="110">
        <v>5052740530014</v>
      </c>
      <c r="G99" s="110">
        <v>5052740530083</v>
      </c>
      <c r="H99" s="145"/>
      <c r="I99" s="145">
        <v>5</v>
      </c>
      <c r="J99" s="145">
        <v>200</v>
      </c>
      <c r="K99" s="280">
        <v>3.01</v>
      </c>
      <c r="L99" s="6">
        <f t="shared" si="3"/>
        <v>3.01</v>
      </c>
      <c r="M99" s="6"/>
      <c r="N99" s="6" t="str">
        <f t="shared" si="4"/>
        <v/>
      </c>
    </row>
    <row r="100" spans="1:14" ht="15.65" customHeight="1" x14ac:dyDescent="0.35">
      <c r="A100" s="169" t="s">
        <v>4943</v>
      </c>
      <c r="B100" s="26" t="s">
        <v>5921</v>
      </c>
      <c r="C100" s="26" t="s">
        <v>6088</v>
      </c>
      <c r="D100" s="14" t="s">
        <v>6089</v>
      </c>
      <c r="E100" s="110">
        <v>5052740531202</v>
      </c>
      <c r="F100" s="110">
        <v>5052740531226</v>
      </c>
      <c r="G100" s="110">
        <v>5052740531288</v>
      </c>
      <c r="H100" s="145"/>
      <c r="I100" s="145">
        <v>10</v>
      </c>
      <c r="J100" s="145">
        <v>250</v>
      </c>
      <c r="K100" s="280">
        <v>2.88</v>
      </c>
      <c r="L100" s="6">
        <f t="shared" si="3"/>
        <v>2.88</v>
      </c>
      <c r="M100" s="6"/>
      <c r="N100" s="6" t="str">
        <f t="shared" si="4"/>
        <v/>
      </c>
    </row>
    <row r="101" spans="1:14" ht="15.65" customHeight="1" x14ac:dyDescent="0.35">
      <c r="A101" s="169" t="s">
        <v>4943</v>
      </c>
      <c r="B101" s="26" t="s">
        <v>5921</v>
      </c>
      <c r="C101" s="26" t="s">
        <v>6090</v>
      </c>
      <c r="D101" s="14" t="s">
        <v>6091</v>
      </c>
      <c r="E101" s="110">
        <v>5052740530106</v>
      </c>
      <c r="F101" s="110">
        <v>5052740530113</v>
      </c>
      <c r="G101" s="110">
        <v>5052740530182</v>
      </c>
      <c r="H101" s="145"/>
      <c r="I101" s="145">
        <v>5</v>
      </c>
      <c r="J101" s="145">
        <v>200</v>
      </c>
      <c r="K101" s="280">
        <v>3.62</v>
      </c>
      <c r="L101" s="6">
        <f t="shared" si="3"/>
        <v>3.62</v>
      </c>
      <c r="M101" s="6"/>
      <c r="N101" s="6" t="str">
        <f t="shared" si="4"/>
        <v/>
      </c>
    </row>
    <row r="102" spans="1:14" ht="15.65" customHeight="1" x14ac:dyDescent="0.35">
      <c r="A102" s="169" t="s">
        <v>4943</v>
      </c>
      <c r="B102" s="26" t="s">
        <v>5921</v>
      </c>
      <c r="C102" s="26" t="s">
        <v>6092</v>
      </c>
      <c r="D102" s="14" t="s">
        <v>6093</v>
      </c>
      <c r="E102" s="110">
        <v>5052740530205</v>
      </c>
      <c r="F102" s="110">
        <v>5052740530212</v>
      </c>
      <c r="G102" s="110">
        <v>5052740530281</v>
      </c>
      <c r="H102" s="145"/>
      <c r="I102" s="145">
        <v>10</v>
      </c>
      <c r="J102" s="145">
        <v>200</v>
      </c>
      <c r="K102" s="280">
        <v>4.17</v>
      </c>
      <c r="L102" s="6">
        <f t="shared" si="3"/>
        <v>4.17</v>
      </c>
      <c r="M102" s="6"/>
      <c r="N102" s="6" t="str">
        <f t="shared" si="4"/>
        <v/>
      </c>
    </row>
    <row r="103" spans="1:14" ht="15.65" customHeight="1" x14ac:dyDescent="0.35">
      <c r="A103" s="169" t="s">
        <v>4943</v>
      </c>
      <c r="B103" s="26" t="s">
        <v>5921</v>
      </c>
      <c r="C103" s="26" t="s">
        <v>6094</v>
      </c>
      <c r="D103" s="14" t="s">
        <v>6095</v>
      </c>
      <c r="E103" s="110">
        <v>5052740531103</v>
      </c>
      <c r="F103" s="110">
        <v>5052740531127</v>
      </c>
      <c r="G103" s="110">
        <v>5052740531189</v>
      </c>
      <c r="H103" s="145"/>
      <c r="I103" s="145">
        <v>10</v>
      </c>
      <c r="J103" s="145">
        <v>200</v>
      </c>
      <c r="K103" s="280">
        <v>4.0999999999999996</v>
      </c>
      <c r="L103" s="6">
        <f t="shared" si="3"/>
        <v>4.0999999999999996</v>
      </c>
      <c r="M103" s="6"/>
      <c r="N103" s="6" t="str">
        <f t="shared" si="4"/>
        <v/>
      </c>
    </row>
    <row r="104" spans="1:14" ht="15.65" customHeight="1" x14ac:dyDescent="0.35">
      <c r="A104" s="169" t="s">
        <v>4943</v>
      </c>
      <c r="B104" s="26" t="s">
        <v>5921</v>
      </c>
      <c r="C104" s="26" t="s">
        <v>6096</v>
      </c>
      <c r="D104" s="14" t="s">
        <v>6097</v>
      </c>
      <c r="E104" s="110">
        <v>5052740530304</v>
      </c>
      <c r="F104" s="110">
        <v>5052740530311</v>
      </c>
      <c r="G104" s="110">
        <v>5052740530380</v>
      </c>
      <c r="H104" s="145"/>
      <c r="I104" s="145">
        <v>10</v>
      </c>
      <c r="J104" s="145">
        <v>200</v>
      </c>
      <c r="K104" s="280">
        <v>6.85</v>
      </c>
      <c r="L104" s="6">
        <f t="shared" si="3"/>
        <v>6.85</v>
      </c>
      <c r="M104" s="6"/>
      <c r="N104" s="6" t="str">
        <f t="shared" si="4"/>
        <v/>
      </c>
    </row>
    <row r="105" spans="1:14" ht="15.65" customHeight="1" x14ac:dyDescent="0.35">
      <c r="A105" s="169" t="s">
        <v>4943</v>
      </c>
      <c r="B105" s="26" t="s">
        <v>5921</v>
      </c>
      <c r="C105" s="26" t="s">
        <v>6098</v>
      </c>
      <c r="D105" s="14" t="s">
        <v>6099</v>
      </c>
      <c r="E105" s="110">
        <v>4011860502401</v>
      </c>
      <c r="F105" s="110">
        <v>4011860502425</v>
      </c>
      <c r="G105" s="110">
        <v>4011860502487</v>
      </c>
      <c r="H105" s="145"/>
      <c r="I105" s="145">
        <v>10</v>
      </c>
      <c r="J105" s="145">
        <v>200</v>
      </c>
      <c r="K105" s="280">
        <v>3.29</v>
      </c>
      <c r="L105" s="6">
        <f t="shared" si="3"/>
        <v>3.29</v>
      </c>
      <c r="M105" s="6"/>
      <c r="N105" s="6" t="str">
        <f t="shared" si="4"/>
        <v/>
      </c>
    </row>
    <row r="106" spans="1:14" ht="15.65" customHeight="1" x14ac:dyDescent="0.35">
      <c r="A106" s="169" t="s">
        <v>4943</v>
      </c>
      <c r="B106" s="26" t="s">
        <v>5921</v>
      </c>
      <c r="C106" s="26" t="s">
        <v>6100</v>
      </c>
      <c r="D106" s="14" t="s">
        <v>6101</v>
      </c>
      <c r="E106" s="110">
        <v>5052740527007</v>
      </c>
      <c r="F106" s="110">
        <v>5052740527014</v>
      </c>
      <c r="G106" s="110">
        <v>5052740527083</v>
      </c>
      <c r="H106" s="145"/>
      <c r="I106" s="145">
        <v>10</v>
      </c>
      <c r="J106" s="145">
        <v>200</v>
      </c>
      <c r="K106" s="280">
        <v>7.09</v>
      </c>
      <c r="L106" s="6">
        <f t="shared" si="3"/>
        <v>7.09</v>
      </c>
      <c r="M106" s="6"/>
      <c r="N106" s="6" t="str">
        <f t="shared" si="4"/>
        <v/>
      </c>
    </row>
    <row r="107" spans="1:14" ht="15.65" customHeight="1" x14ac:dyDescent="0.35">
      <c r="A107" s="169" t="s">
        <v>4943</v>
      </c>
      <c r="B107" s="26" t="s">
        <v>5921</v>
      </c>
      <c r="C107" s="26" t="s">
        <v>6102</v>
      </c>
      <c r="D107" s="14" t="s">
        <v>6103</v>
      </c>
      <c r="E107" s="110">
        <v>5052740530403</v>
      </c>
      <c r="F107" s="110">
        <v>5052740530410</v>
      </c>
      <c r="G107" s="110">
        <v>5052740530489</v>
      </c>
      <c r="H107" s="145"/>
      <c r="I107" s="145">
        <v>10</v>
      </c>
      <c r="J107" s="145">
        <v>150</v>
      </c>
      <c r="K107" s="280">
        <v>6.19</v>
      </c>
      <c r="L107" s="6">
        <f t="shared" si="3"/>
        <v>6.19</v>
      </c>
      <c r="M107" s="6"/>
      <c r="N107" s="6" t="str">
        <f t="shared" si="4"/>
        <v/>
      </c>
    </row>
    <row r="108" spans="1:14" ht="15.65" customHeight="1" x14ac:dyDescent="0.35">
      <c r="A108" s="169" t="s">
        <v>4943</v>
      </c>
      <c r="B108" s="26" t="s">
        <v>5921</v>
      </c>
      <c r="C108" s="26" t="s">
        <v>6104</v>
      </c>
      <c r="D108" s="14" t="s">
        <v>6105</v>
      </c>
      <c r="E108" s="110">
        <v>4011860502500</v>
      </c>
      <c r="F108" s="110">
        <v>4011860502524</v>
      </c>
      <c r="G108" s="110">
        <v>4011860502586</v>
      </c>
      <c r="H108" s="145"/>
      <c r="I108" s="145">
        <v>10</v>
      </c>
      <c r="J108" s="145">
        <v>150</v>
      </c>
      <c r="K108" s="280">
        <v>3.47</v>
      </c>
      <c r="L108" s="6">
        <f t="shared" si="3"/>
        <v>3.47</v>
      </c>
      <c r="M108" s="6"/>
      <c r="N108" s="6" t="str">
        <f t="shared" si="4"/>
        <v/>
      </c>
    </row>
    <row r="109" spans="1:14" ht="15.65" customHeight="1" x14ac:dyDescent="0.35">
      <c r="A109" s="169" t="s">
        <v>4943</v>
      </c>
      <c r="B109" s="26" t="s">
        <v>5921</v>
      </c>
      <c r="C109" s="26" t="s">
        <v>6106</v>
      </c>
      <c r="D109" s="14" t="s">
        <v>6107</v>
      </c>
      <c r="E109" s="110">
        <v>5052740530502</v>
      </c>
      <c r="F109" s="110">
        <v>5052740530519</v>
      </c>
      <c r="G109" s="110">
        <v>5052740530588</v>
      </c>
      <c r="H109" s="145"/>
      <c r="I109" s="145">
        <v>10</v>
      </c>
      <c r="J109" s="145">
        <v>150</v>
      </c>
      <c r="K109" s="280">
        <v>5.0199999999999996</v>
      </c>
      <c r="L109" s="6">
        <f t="shared" si="3"/>
        <v>5.0199999999999996</v>
      </c>
      <c r="M109" s="6"/>
      <c r="N109" s="6" t="str">
        <f t="shared" si="4"/>
        <v/>
      </c>
    </row>
    <row r="110" spans="1:14" ht="15.65" customHeight="1" x14ac:dyDescent="0.35">
      <c r="A110" s="169" t="s">
        <v>4943</v>
      </c>
      <c r="B110" s="26" t="s">
        <v>5921</v>
      </c>
      <c r="C110" s="26" t="s">
        <v>6108</v>
      </c>
      <c r="D110" s="14" t="s">
        <v>6109</v>
      </c>
      <c r="E110" s="110">
        <v>4011860502609</v>
      </c>
      <c r="F110" s="110">
        <v>4011860502623</v>
      </c>
      <c r="G110" s="110">
        <v>4011860502685</v>
      </c>
      <c r="H110" s="145"/>
      <c r="I110" s="145">
        <v>10</v>
      </c>
      <c r="J110" s="145">
        <v>150</v>
      </c>
      <c r="K110" s="280">
        <v>3.63</v>
      </c>
      <c r="L110" s="6">
        <f t="shared" ref="L110:L173" si="5">IF(K110="","",K110*$L$1*$L$2*$L$3*$L$4*$L$5)</f>
        <v>3.63</v>
      </c>
      <c r="M110" s="6"/>
      <c r="N110" s="6" t="str">
        <f t="shared" si="4"/>
        <v/>
      </c>
    </row>
    <row r="111" spans="1:14" ht="15.65" customHeight="1" x14ac:dyDescent="0.35">
      <c r="A111" s="169" t="s">
        <v>4943</v>
      </c>
      <c r="B111" s="26" t="s">
        <v>5921</v>
      </c>
      <c r="C111" s="26" t="s">
        <v>6110</v>
      </c>
      <c r="D111" s="14" t="s">
        <v>6111</v>
      </c>
      <c r="E111" s="110">
        <v>4011860502708</v>
      </c>
      <c r="F111" s="110">
        <v>4011860502722</v>
      </c>
      <c r="G111" s="110">
        <v>4011860502784</v>
      </c>
      <c r="H111" s="145"/>
      <c r="I111" s="145">
        <v>10</v>
      </c>
      <c r="J111" s="145">
        <v>100</v>
      </c>
      <c r="K111" s="280">
        <v>8.4499999999999993</v>
      </c>
      <c r="L111" s="6">
        <f t="shared" si="5"/>
        <v>8.4499999999999993</v>
      </c>
      <c r="M111" s="6"/>
      <c r="N111" s="6" t="str">
        <f t="shared" si="4"/>
        <v/>
      </c>
    </row>
    <row r="112" spans="1:14" ht="15.65" customHeight="1" x14ac:dyDescent="0.35">
      <c r="A112" s="169" t="s">
        <v>4943</v>
      </c>
      <c r="B112" s="26" t="s">
        <v>5921</v>
      </c>
      <c r="C112" s="26" t="s">
        <v>6112</v>
      </c>
      <c r="D112" s="14" t="s">
        <v>6113</v>
      </c>
      <c r="E112" s="110">
        <v>4011860502807</v>
      </c>
      <c r="F112" s="110">
        <v>4011860502821</v>
      </c>
      <c r="G112" s="110">
        <v>4011860502883</v>
      </c>
      <c r="H112" s="145"/>
      <c r="I112" s="145">
        <v>10</v>
      </c>
      <c r="J112" s="145">
        <v>150</v>
      </c>
      <c r="K112" s="280">
        <v>8.57</v>
      </c>
      <c r="L112" s="6">
        <f t="shared" si="5"/>
        <v>8.57</v>
      </c>
      <c r="M112" s="6"/>
      <c r="N112" s="6" t="str">
        <f t="shared" si="4"/>
        <v/>
      </c>
    </row>
    <row r="113" spans="1:14" ht="15.65" customHeight="1" x14ac:dyDescent="0.35">
      <c r="A113" s="169" t="s">
        <v>4943</v>
      </c>
      <c r="B113" s="26" t="s">
        <v>5921</v>
      </c>
      <c r="C113" s="26" t="s">
        <v>6114</v>
      </c>
      <c r="D113" s="14" t="s">
        <v>6115</v>
      </c>
      <c r="E113" s="110">
        <v>4011860502906</v>
      </c>
      <c r="F113" s="110">
        <v>4011860502920</v>
      </c>
      <c r="G113" s="110">
        <v>4011860502982</v>
      </c>
      <c r="H113" s="145"/>
      <c r="I113" s="145">
        <v>10</v>
      </c>
      <c r="J113" s="145">
        <v>150</v>
      </c>
      <c r="K113" s="280">
        <v>8.89</v>
      </c>
      <c r="L113" s="6">
        <f t="shared" si="5"/>
        <v>8.89</v>
      </c>
      <c r="M113" s="6"/>
      <c r="N113" s="6" t="str">
        <f t="shared" si="4"/>
        <v/>
      </c>
    </row>
    <row r="114" spans="1:14" ht="15.65" customHeight="1" x14ac:dyDescent="0.35">
      <c r="A114" s="169" t="s">
        <v>4943</v>
      </c>
      <c r="B114" s="26" t="s">
        <v>5921</v>
      </c>
      <c r="C114" s="26" t="s">
        <v>6116</v>
      </c>
      <c r="D114" s="14" t="s">
        <v>6117</v>
      </c>
      <c r="E114" s="110">
        <v>4011860503002</v>
      </c>
      <c r="F114" s="110">
        <v>4011860503019</v>
      </c>
      <c r="G114" s="110">
        <v>4011860503088</v>
      </c>
      <c r="H114" s="145"/>
      <c r="I114" s="145">
        <v>5</v>
      </c>
      <c r="J114" s="145">
        <v>50</v>
      </c>
      <c r="K114" s="280">
        <v>10.68</v>
      </c>
      <c r="L114" s="6">
        <f t="shared" si="5"/>
        <v>10.68</v>
      </c>
      <c r="M114" s="6"/>
      <c r="N114" s="6" t="str">
        <f t="shared" si="4"/>
        <v/>
      </c>
    </row>
    <row r="115" spans="1:14" ht="15.65" customHeight="1" x14ac:dyDescent="0.35">
      <c r="A115" s="169" t="s">
        <v>4943</v>
      </c>
      <c r="B115" s="26" t="s">
        <v>5921</v>
      </c>
      <c r="C115" s="26" t="s">
        <v>6118</v>
      </c>
      <c r="D115" s="14" t="s">
        <v>6119</v>
      </c>
      <c r="E115" s="110">
        <v>4011860503101</v>
      </c>
      <c r="F115" s="110">
        <v>4011860503118</v>
      </c>
      <c r="G115" s="110">
        <v>4011860503187</v>
      </c>
      <c r="H115" s="145"/>
      <c r="I115" s="145">
        <v>5</v>
      </c>
      <c r="J115" s="145">
        <v>50</v>
      </c>
      <c r="K115" s="280">
        <v>11.31</v>
      </c>
      <c r="L115" s="6">
        <f t="shared" si="5"/>
        <v>11.31</v>
      </c>
      <c r="M115" s="6"/>
      <c r="N115" s="6" t="str">
        <f t="shared" si="4"/>
        <v/>
      </c>
    </row>
    <row r="116" spans="1:14" ht="15.65" customHeight="1" x14ac:dyDescent="0.35">
      <c r="A116" s="169" t="s">
        <v>4943</v>
      </c>
      <c r="B116" s="26" t="s">
        <v>5921</v>
      </c>
      <c r="C116" s="26" t="s">
        <v>6120</v>
      </c>
      <c r="D116" s="14" t="s">
        <v>6121</v>
      </c>
      <c r="E116" s="110">
        <v>4011860503200</v>
      </c>
      <c r="F116" s="110">
        <v>4011860503217</v>
      </c>
      <c r="G116" s="110">
        <v>4011860503286</v>
      </c>
      <c r="H116" s="145"/>
      <c r="I116" s="145">
        <v>5</v>
      </c>
      <c r="J116" s="145">
        <v>25</v>
      </c>
      <c r="K116" s="280">
        <v>16.96</v>
      </c>
      <c r="L116" s="6">
        <f t="shared" si="5"/>
        <v>16.96</v>
      </c>
      <c r="M116" s="6"/>
      <c r="N116" s="6" t="str">
        <f t="shared" si="4"/>
        <v/>
      </c>
    </row>
    <row r="117" spans="1:14" ht="15.65" customHeight="1" x14ac:dyDescent="0.35">
      <c r="A117" s="169" t="s">
        <v>4943</v>
      </c>
      <c r="B117" s="26" t="s">
        <v>5921</v>
      </c>
      <c r="C117" s="26" t="s">
        <v>6122</v>
      </c>
      <c r="D117" s="14" t="s">
        <v>6123</v>
      </c>
      <c r="E117" s="110">
        <v>4011860503309</v>
      </c>
      <c r="F117" s="110">
        <v>4011860503316</v>
      </c>
      <c r="G117" s="110">
        <v>4011860503385</v>
      </c>
      <c r="H117" s="145"/>
      <c r="I117" s="145">
        <v>5</v>
      </c>
      <c r="J117" s="145">
        <v>25</v>
      </c>
      <c r="K117" s="280">
        <v>16.57</v>
      </c>
      <c r="L117" s="6">
        <f t="shared" si="5"/>
        <v>16.57</v>
      </c>
      <c r="M117" s="6"/>
      <c r="N117" s="6" t="str">
        <f t="shared" si="4"/>
        <v/>
      </c>
    </row>
    <row r="118" spans="1:14" ht="15.65" customHeight="1" x14ac:dyDescent="0.35">
      <c r="A118" s="169" t="s">
        <v>4943</v>
      </c>
      <c r="B118" s="26" t="s">
        <v>5921</v>
      </c>
      <c r="C118" s="26" t="s">
        <v>6124</v>
      </c>
      <c r="D118" s="14" t="s">
        <v>6125</v>
      </c>
      <c r="E118" s="110">
        <v>4011860503408</v>
      </c>
      <c r="F118" s="110">
        <v>4011860503415</v>
      </c>
      <c r="G118" s="110">
        <v>4011860503484</v>
      </c>
      <c r="H118" s="145"/>
      <c r="I118" s="145">
        <v>5</v>
      </c>
      <c r="J118" s="145">
        <v>25</v>
      </c>
      <c r="K118" s="280">
        <v>16.239999999999998</v>
      </c>
      <c r="L118" s="6">
        <f t="shared" si="5"/>
        <v>16.239999999999998</v>
      </c>
      <c r="M118" s="6"/>
      <c r="N118" s="6" t="str">
        <f t="shared" si="4"/>
        <v/>
      </c>
    </row>
    <row r="119" spans="1:14" ht="15.65" customHeight="1" x14ac:dyDescent="0.35">
      <c r="A119" s="169" t="s">
        <v>4943</v>
      </c>
      <c r="B119" s="26" t="s">
        <v>5921</v>
      </c>
      <c r="C119" s="26" t="s">
        <v>6126</v>
      </c>
      <c r="D119" s="14" t="s">
        <v>6127</v>
      </c>
      <c r="E119" s="110">
        <v>4011860503507</v>
      </c>
      <c r="F119" s="110">
        <v>4011860503545</v>
      </c>
      <c r="G119" s="110">
        <v>4011860503583</v>
      </c>
      <c r="H119" s="145"/>
      <c r="I119" s="145">
        <v>1</v>
      </c>
      <c r="J119" s="145">
        <v>25</v>
      </c>
      <c r="K119" s="280">
        <v>22.25</v>
      </c>
      <c r="L119" s="6">
        <f t="shared" si="5"/>
        <v>22.25</v>
      </c>
      <c r="M119" s="6"/>
      <c r="N119" s="6" t="str">
        <f t="shared" si="4"/>
        <v/>
      </c>
    </row>
    <row r="120" spans="1:14" ht="15.65" customHeight="1" x14ac:dyDescent="0.35">
      <c r="A120" s="169" t="s">
        <v>4943</v>
      </c>
      <c r="B120" s="26" t="s">
        <v>5921</v>
      </c>
      <c r="C120" s="26" t="s">
        <v>6128</v>
      </c>
      <c r="D120" s="14" t="s">
        <v>6129</v>
      </c>
      <c r="E120" s="110">
        <v>4011860503606</v>
      </c>
      <c r="F120" s="110">
        <v>4011860503644</v>
      </c>
      <c r="G120" s="110">
        <v>4011860503682</v>
      </c>
      <c r="H120" s="145"/>
      <c r="I120" s="145">
        <v>1</v>
      </c>
      <c r="J120" s="145">
        <v>25</v>
      </c>
      <c r="K120" s="280">
        <v>21.24</v>
      </c>
      <c r="L120" s="6">
        <f t="shared" si="5"/>
        <v>21.24</v>
      </c>
      <c r="M120" s="6"/>
      <c r="N120" s="6" t="str">
        <f t="shared" si="4"/>
        <v/>
      </c>
    </row>
    <row r="121" spans="1:14" ht="15.65" customHeight="1" x14ac:dyDescent="0.35">
      <c r="A121" s="169" t="s">
        <v>4943</v>
      </c>
      <c r="B121" s="26" t="s">
        <v>5921</v>
      </c>
      <c r="C121" s="26" t="s">
        <v>6130</v>
      </c>
      <c r="D121" s="14" t="s">
        <v>6131</v>
      </c>
      <c r="E121" s="110">
        <v>5052740527106</v>
      </c>
      <c r="F121" s="110">
        <v>5052740527120</v>
      </c>
      <c r="G121" s="110">
        <v>5052740527182</v>
      </c>
      <c r="H121" s="145"/>
      <c r="I121" s="145">
        <v>10</v>
      </c>
      <c r="J121" s="145">
        <v>200</v>
      </c>
      <c r="K121" s="280">
        <v>5.3</v>
      </c>
      <c r="L121" s="6">
        <f t="shared" si="5"/>
        <v>5.3</v>
      </c>
      <c r="M121" s="6"/>
      <c r="N121" s="6" t="str">
        <f t="shared" si="4"/>
        <v/>
      </c>
    </row>
    <row r="122" spans="1:14" ht="15.65" customHeight="1" x14ac:dyDescent="0.35">
      <c r="A122" s="169" t="s">
        <v>4943</v>
      </c>
      <c r="B122" s="26" t="s">
        <v>5921</v>
      </c>
      <c r="C122" s="26" t="s">
        <v>6132</v>
      </c>
      <c r="D122" s="14" t="s">
        <v>6133</v>
      </c>
      <c r="E122" s="110">
        <v>5052740527205</v>
      </c>
      <c r="F122" s="110">
        <v>5052740527212</v>
      </c>
      <c r="G122" s="110">
        <v>5052740527281</v>
      </c>
      <c r="H122" s="145"/>
      <c r="I122" s="145">
        <v>10</v>
      </c>
      <c r="J122" s="145">
        <v>200</v>
      </c>
      <c r="K122" s="280">
        <v>4.1399999999999997</v>
      </c>
      <c r="L122" s="6">
        <f t="shared" si="5"/>
        <v>4.1399999999999997</v>
      </c>
      <c r="M122" s="6"/>
      <c r="N122" s="6" t="str">
        <f t="shared" ref="N122:N185" si="6">IF(M122="","",L122*M122)</f>
        <v/>
      </c>
    </row>
    <row r="123" spans="1:14" ht="15.65" customHeight="1" x14ac:dyDescent="0.35">
      <c r="A123" s="169" t="s">
        <v>4943</v>
      </c>
      <c r="B123" s="26" t="s">
        <v>5921</v>
      </c>
      <c r="C123" s="26" t="s">
        <v>6134</v>
      </c>
      <c r="D123" s="14" t="s">
        <v>6135</v>
      </c>
      <c r="E123" s="110">
        <v>4011860503705</v>
      </c>
      <c r="F123" s="110">
        <v>4011860503729</v>
      </c>
      <c r="G123" s="110">
        <v>4011860503781</v>
      </c>
      <c r="H123" s="145"/>
      <c r="I123" s="145">
        <v>10</v>
      </c>
      <c r="J123" s="145">
        <v>250</v>
      </c>
      <c r="K123" s="280">
        <v>3.63</v>
      </c>
      <c r="L123" s="6">
        <f t="shared" si="5"/>
        <v>3.63</v>
      </c>
      <c r="M123" s="6"/>
      <c r="N123" s="6" t="str">
        <f t="shared" si="6"/>
        <v/>
      </c>
    </row>
    <row r="124" spans="1:14" ht="15.65" customHeight="1" x14ac:dyDescent="0.35">
      <c r="A124" s="169" t="s">
        <v>4943</v>
      </c>
      <c r="B124" s="26" t="s">
        <v>5921</v>
      </c>
      <c r="C124" s="26" t="s">
        <v>6136</v>
      </c>
      <c r="D124" s="14" t="s">
        <v>6137</v>
      </c>
      <c r="E124" s="110">
        <v>5052740527304</v>
      </c>
      <c r="F124" s="110">
        <v>5052740527311</v>
      </c>
      <c r="G124" s="110">
        <v>5052740527380</v>
      </c>
      <c r="H124" s="145"/>
      <c r="I124" s="145">
        <v>10</v>
      </c>
      <c r="J124" s="145">
        <v>200</v>
      </c>
      <c r="K124" s="280">
        <v>4.53</v>
      </c>
      <c r="L124" s="6">
        <f t="shared" si="5"/>
        <v>4.53</v>
      </c>
      <c r="M124" s="6"/>
      <c r="N124" s="6" t="str">
        <f t="shared" si="6"/>
        <v/>
      </c>
    </row>
    <row r="125" spans="1:14" ht="15.65" customHeight="1" x14ac:dyDescent="0.35">
      <c r="A125" s="169" t="s">
        <v>4943</v>
      </c>
      <c r="B125" s="26" t="s">
        <v>5921</v>
      </c>
      <c r="C125" s="26" t="s">
        <v>6138</v>
      </c>
      <c r="D125" s="14" t="s">
        <v>6139</v>
      </c>
      <c r="E125" s="110">
        <v>4011860503804</v>
      </c>
      <c r="F125" s="110">
        <v>4011860503828</v>
      </c>
      <c r="G125" s="110">
        <v>4011860503880</v>
      </c>
      <c r="H125" s="145"/>
      <c r="I125" s="145">
        <v>10</v>
      </c>
      <c r="J125" s="145">
        <v>250</v>
      </c>
      <c r="K125" s="280">
        <v>4.5</v>
      </c>
      <c r="L125" s="6">
        <f t="shared" si="5"/>
        <v>4.5</v>
      </c>
      <c r="M125" s="6"/>
      <c r="N125" s="6" t="str">
        <f t="shared" si="6"/>
        <v/>
      </c>
    </row>
    <row r="126" spans="1:14" ht="15.65" customHeight="1" x14ac:dyDescent="0.35">
      <c r="A126" s="169" t="s">
        <v>4943</v>
      </c>
      <c r="B126" s="26" t="s">
        <v>5921</v>
      </c>
      <c r="C126" s="26" t="s">
        <v>6140</v>
      </c>
      <c r="D126" s="14" t="s">
        <v>6141</v>
      </c>
      <c r="E126" s="110">
        <v>4011860503903</v>
      </c>
      <c r="F126" s="110">
        <v>4011860503927</v>
      </c>
      <c r="G126" s="110">
        <v>4011860503989</v>
      </c>
      <c r="H126" s="145"/>
      <c r="I126" s="145">
        <v>10</v>
      </c>
      <c r="J126" s="145">
        <v>150</v>
      </c>
      <c r="K126" s="280">
        <v>5.3</v>
      </c>
      <c r="L126" s="6">
        <f t="shared" si="5"/>
        <v>5.3</v>
      </c>
      <c r="M126" s="6"/>
      <c r="N126" s="6" t="str">
        <f t="shared" si="6"/>
        <v/>
      </c>
    </row>
    <row r="127" spans="1:14" ht="15.65" customHeight="1" x14ac:dyDescent="0.35">
      <c r="A127" s="169" t="s">
        <v>4943</v>
      </c>
      <c r="B127" s="26" t="s">
        <v>5921</v>
      </c>
      <c r="C127" s="26" t="s">
        <v>6142</v>
      </c>
      <c r="D127" s="14" t="s">
        <v>6143</v>
      </c>
      <c r="E127" s="110">
        <v>4011860504009</v>
      </c>
      <c r="F127" s="110">
        <v>4011860504023</v>
      </c>
      <c r="G127" s="110">
        <v>4011860504085</v>
      </c>
      <c r="H127" s="145"/>
      <c r="I127" s="145">
        <v>10</v>
      </c>
      <c r="J127" s="145">
        <v>150</v>
      </c>
      <c r="K127" s="280">
        <v>9.4</v>
      </c>
      <c r="L127" s="6">
        <f t="shared" si="5"/>
        <v>9.4</v>
      </c>
      <c r="M127" s="6"/>
      <c r="N127" s="6" t="str">
        <f t="shared" si="6"/>
        <v/>
      </c>
    </row>
    <row r="128" spans="1:14" ht="15.65" customHeight="1" x14ac:dyDescent="0.35">
      <c r="A128" s="169" t="s">
        <v>4943</v>
      </c>
      <c r="B128" s="26" t="s">
        <v>5921</v>
      </c>
      <c r="C128" s="26" t="s">
        <v>6144</v>
      </c>
      <c r="D128" s="14" t="s">
        <v>6145</v>
      </c>
      <c r="E128" s="110">
        <v>4011860504108</v>
      </c>
      <c r="F128" s="110">
        <v>4011860504115</v>
      </c>
      <c r="G128" s="110">
        <v>4011860504184</v>
      </c>
      <c r="H128" s="145"/>
      <c r="I128" s="145">
        <v>5</v>
      </c>
      <c r="J128" s="145">
        <v>30</v>
      </c>
      <c r="K128" s="280">
        <v>11.47</v>
      </c>
      <c r="L128" s="6">
        <f t="shared" si="5"/>
        <v>11.47</v>
      </c>
      <c r="M128" s="6"/>
      <c r="N128" s="6" t="str">
        <f t="shared" si="6"/>
        <v/>
      </c>
    </row>
    <row r="129" spans="1:14" ht="15.65" customHeight="1" x14ac:dyDescent="0.35">
      <c r="A129" s="169" t="s">
        <v>4943</v>
      </c>
      <c r="B129" s="26" t="s">
        <v>5921</v>
      </c>
      <c r="C129" s="26" t="s">
        <v>6146</v>
      </c>
      <c r="D129" s="14" t="s">
        <v>6147</v>
      </c>
      <c r="E129" s="110">
        <v>4011860504207</v>
      </c>
      <c r="F129" s="110">
        <v>4011860504214</v>
      </c>
      <c r="G129" s="110">
        <v>4011860504283</v>
      </c>
      <c r="H129" s="145"/>
      <c r="I129" s="145">
        <v>5</v>
      </c>
      <c r="J129" s="145">
        <v>25</v>
      </c>
      <c r="K129" s="280">
        <v>19.989999999999998</v>
      </c>
      <c r="L129" s="6">
        <f t="shared" si="5"/>
        <v>19.989999999999998</v>
      </c>
      <c r="M129" s="6"/>
      <c r="N129" s="6" t="str">
        <f t="shared" si="6"/>
        <v/>
      </c>
    </row>
    <row r="130" spans="1:14" ht="15.65" customHeight="1" x14ac:dyDescent="0.35">
      <c r="A130" s="171" t="s">
        <v>4943</v>
      </c>
      <c r="B130" s="35" t="s">
        <v>5921</v>
      </c>
      <c r="C130" s="35" t="s">
        <v>6148</v>
      </c>
      <c r="D130" s="79" t="s">
        <v>6149</v>
      </c>
      <c r="E130" s="115">
        <v>4011860504306</v>
      </c>
      <c r="F130" s="115">
        <v>4011860504344</v>
      </c>
      <c r="G130" s="115">
        <v>4011860504382</v>
      </c>
      <c r="H130" s="148"/>
      <c r="I130" s="148">
        <v>1</v>
      </c>
      <c r="J130" s="148">
        <v>25</v>
      </c>
      <c r="K130" s="330">
        <v>25.4</v>
      </c>
      <c r="L130" s="6">
        <f t="shared" si="5"/>
        <v>25.4</v>
      </c>
      <c r="M130" s="6"/>
      <c r="N130" s="6" t="str">
        <f t="shared" si="6"/>
        <v/>
      </c>
    </row>
    <row r="131" spans="1:14" ht="15.65" customHeight="1" x14ac:dyDescent="0.35">
      <c r="A131" s="383" t="s">
        <v>5292</v>
      </c>
      <c r="B131" s="384" t="s">
        <v>5921</v>
      </c>
      <c r="C131" s="384" t="s">
        <v>6150</v>
      </c>
      <c r="D131" s="385" t="s">
        <v>6151</v>
      </c>
      <c r="E131" s="386">
        <v>5052740524303</v>
      </c>
      <c r="F131" s="386">
        <v>5052740524310</v>
      </c>
      <c r="G131" s="386">
        <v>5052740524389</v>
      </c>
      <c r="H131" s="387"/>
      <c r="I131" s="387">
        <v>5</v>
      </c>
      <c r="J131" s="387">
        <v>130</v>
      </c>
      <c r="K131" s="328">
        <v>18.149999999999999</v>
      </c>
      <c r="L131" s="6">
        <f t="shared" si="5"/>
        <v>18.149999999999999</v>
      </c>
      <c r="M131" s="6"/>
      <c r="N131" s="6" t="str">
        <f t="shared" si="6"/>
        <v/>
      </c>
    </row>
    <row r="132" spans="1:14" ht="15.65" customHeight="1" x14ac:dyDescent="0.35">
      <c r="A132" s="169" t="s">
        <v>5292</v>
      </c>
      <c r="B132" s="26" t="s">
        <v>5921</v>
      </c>
      <c r="C132" s="26" t="s">
        <v>6152</v>
      </c>
      <c r="D132" s="14" t="s">
        <v>6153</v>
      </c>
      <c r="E132" s="110">
        <v>4011861239603</v>
      </c>
      <c r="F132" s="110">
        <v>4011861239610</v>
      </c>
      <c r="G132" s="110">
        <v>4011861239689</v>
      </c>
      <c r="H132" s="145"/>
      <c r="I132" s="145">
        <v>5</v>
      </c>
      <c r="J132" s="145">
        <v>90</v>
      </c>
      <c r="K132" s="280">
        <v>16.04</v>
      </c>
      <c r="L132" s="6">
        <f t="shared" si="5"/>
        <v>16.04</v>
      </c>
      <c r="M132" s="6"/>
      <c r="N132" s="6" t="str">
        <f t="shared" si="6"/>
        <v/>
      </c>
    </row>
    <row r="133" spans="1:14" ht="15.65" customHeight="1" x14ac:dyDescent="0.35">
      <c r="A133" s="169" t="s">
        <v>5292</v>
      </c>
      <c r="B133" s="26" t="s">
        <v>5921</v>
      </c>
      <c r="C133" s="26" t="s">
        <v>6154</v>
      </c>
      <c r="D133" s="14" t="s">
        <v>6155</v>
      </c>
      <c r="E133" s="110">
        <v>4011861239702</v>
      </c>
      <c r="F133" s="110">
        <v>4011861239719</v>
      </c>
      <c r="G133" s="110">
        <v>4011861239788</v>
      </c>
      <c r="H133" s="145"/>
      <c r="I133" s="145">
        <v>5</v>
      </c>
      <c r="J133" s="145">
        <v>80</v>
      </c>
      <c r="K133" s="280">
        <v>18.149999999999999</v>
      </c>
      <c r="L133" s="6">
        <f t="shared" si="5"/>
        <v>18.149999999999999</v>
      </c>
      <c r="M133" s="6"/>
      <c r="N133" s="6" t="str">
        <f t="shared" si="6"/>
        <v/>
      </c>
    </row>
    <row r="134" spans="1:14" ht="15.65" customHeight="1" x14ac:dyDescent="0.35">
      <c r="A134" s="169" t="s">
        <v>5292</v>
      </c>
      <c r="B134" s="26" t="s">
        <v>5921</v>
      </c>
      <c r="C134" s="26" t="s">
        <v>6156</v>
      </c>
      <c r="D134" s="14" t="s">
        <v>6157</v>
      </c>
      <c r="E134" s="110">
        <v>4011861239801</v>
      </c>
      <c r="F134" s="110">
        <v>4011861239818</v>
      </c>
      <c r="G134" s="110">
        <v>4011861239887</v>
      </c>
      <c r="H134" s="145"/>
      <c r="I134" s="145">
        <v>5</v>
      </c>
      <c r="J134" s="145">
        <v>60</v>
      </c>
      <c r="K134" s="280">
        <v>18.02</v>
      </c>
      <c r="L134" s="6">
        <f t="shared" si="5"/>
        <v>18.02</v>
      </c>
      <c r="M134" s="6"/>
      <c r="N134" s="6" t="str">
        <f t="shared" si="6"/>
        <v/>
      </c>
    </row>
    <row r="135" spans="1:14" ht="15.65" customHeight="1" x14ac:dyDescent="0.35">
      <c r="A135" s="169" t="s">
        <v>5292</v>
      </c>
      <c r="B135" s="26" t="s">
        <v>5921</v>
      </c>
      <c r="C135" s="26" t="s">
        <v>6158</v>
      </c>
      <c r="D135" s="14" t="s">
        <v>6159</v>
      </c>
      <c r="E135" s="110">
        <v>4011861239900</v>
      </c>
      <c r="F135" s="110">
        <v>4011861239917</v>
      </c>
      <c r="G135" s="110">
        <v>4011861239986</v>
      </c>
      <c r="H135" s="145"/>
      <c r="I135" s="145">
        <v>5</v>
      </c>
      <c r="J135" s="145">
        <v>30</v>
      </c>
      <c r="K135" s="280">
        <v>22.69</v>
      </c>
      <c r="L135" s="6">
        <f t="shared" si="5"/>
        <v>22.69</v>
      </c>
      <c r="M135" s="6"/>
      <c r="N135" s="6" t="str">
        <f t="shared" si="6"/>
        <v/>
      </c>
    </row>
    <row r="136" spans="1:14" ht="15.65" customHeight="1" x14ac:dyDescent="0.35">
      <c r="A136" s="169" t="s">
        <v>5292</v>
      </c>
      <c r="B136" s="26" t="s">
        <v>5921</v>
      </c>
      <c r="C136" s="26" t="s">
        <v>6160</v>
      </c>
      <c r="D136" s="14" t="s">
        <v>6161</v>
      </c>
      <c r="E136" s="110">
        <v>4011861240005</v>
      </c>
      <c r="F136" s="110">
        <v>4011861240043</v>
      </c>
      <c r="G136" s="110">
        <v>4011861240081</v>
      </c>
      <c r="H136" s="145"/>
      <c r="I136" s="145">
        <v>1</v>
      </c>
      <c r="J136" s="145">
        <v>25</v>
      </c>
      <c r="K136" s="280">
        <v>29.21</v>
      </c>
      <c r="L136" s="6">
        <f t="shared" si="5"/>
        <v>29.21</v>
      </c>
      <c r="M136" s="6"/>
      <c r="N136" s="6" t="str">
        <f t="shared" si="6"/>
        <v/>
      </c>
    </row>
    <row r="137" spans="1:14" ht="15.65" customHeight="1" x14ac:dyDescent="0.35">
      <c r="A137" s="169" t="s">
        <v>5292</v>
      </c>
      <c r="B137" s="26" t="s">
        <v>5921</v>
      </c>
      <c r="C137" s="26" t="s">
        <v>6162</v>
      </c>
      <c r="D137" s="14" t="s">
        <v>6163</v>
      </c>
      <c r="E137" s="110">
        <v>4011861240104</v>
      </c>
      <c r="F137" s="110">
        <v>4011861240142</v>
      </c>
      <c r="G137" s="110">
        <v>4011861240180</v>
      </c>
      <c r="H137" s="145"/>
      <c r="I137" s="145">
        <v>1</v>
      </c>
      <c r="J137" s="145">
        <v>15</v>
      </c>
      <c r="K137" s="280">
        <v>42.1</v>
      </c>
      <c r="L137" s="6">
        <f t="shared" si="5"/>
        <v>42.1</v>
      </c>
      <c r="M137" s="6"/>
      <c r="N137" s="6" t="str">
        <f t="shared" si="6"/>
        <v/>
      </c>
    </row>
    <row r="138" spans="1:14" ht="15.65" customHeight="1" x14ac:dyDescent="0.35">
      <c r="A138" s="171" t="s">
        <v>5292</v>
      </c>
      <c r="B138" s="35" t="s">
        <v>5921</v>
      </c>
      <c r="C138" s="35" t="s">
        <v>6164</v>
      </c>
      <c r="D138" s="79" t="s">
        <v>6165</v>
      </c>
      <c r="E138" s="115">
        <v>4011861240203</v>
      </c>
      <c r="F138" s="115">
        <v>4011861240241</v>
      </c>
      <c r="G138" s="115">
        <v>4011861240289</v>
      </c>
      <c r="H138" s="148"/>
      <c r="I138" s="148">
        <v>1</v>
      </c>
      <c r="J138" s="148">
        <v>10</v>
      </c>
      <c r="K138" s="330">
        <v>59.57</v>
      </c>
      <c r="L138" s="6">
        <f t="shared" si="5"/>
        <v>59.57</v>
      </c>
      <c r="M138" s="6"/>
      <c r="N138" s="6" t="str">
        <f t="shared" si="6"/>
        <v/>
      </c>
    </row>
    <row r="139" spans="1:14" ht="15.65" customHeight="1" x14ac:dyDescent="0.35">
      <c r="A139" s="342" t="s">
        <v>4943</v>
      </c>
      <c r="B139" s="319" t="s">
        <v>5921</v>
      </c>
      <c r="C139" s="319" t="s">
        <v>11883</v>
      </c>
      <c r="D139" s="359" t="s">
        <v>11884</v>
      </c>
      <c r="E139" s="322">
        <v>5052740612802</v>
      </c>
      <c r="F139" s="345">
        <v>5052740612819</v>
      </c>
      <c r="G139" s="322">
        <v>5052740612888</v>
      </c>
      <c r="H139" s="329"/>
      <c r="I139" s="329">
        <v>5</v>
      </c>
      <c r="J139" s="365">
        <v>80</v>
      </c>
      <c r="K139" s="328">
        <v>42.24</v>
      </c>
      <c r="L139" s="6">
        <f t="shared" si="5"/>
        <v>42.24</v>
      </c>
      <c r="M139" s="6"/>
      <c r="N139" s="6" t="str">
        <f t="shared" si="6"/>
        <v/>
      </c>
    </row>
    <row r="140" spans="1:14" ht="15.65" customHeight="1" x14ac:dyDescent="0.35">
      <c r="A140" s="342" t="s">
        <v>4943</v>
      </c>
      <c r="B140" s="319" t="s">
        <v>5921</v>
      </c>
      <c r="C140" s="319" t="s">
        <v>11885</v>
      </c>
      <c r="D140" s="359" t="s">
        <v>11886</v>
      </c>
      <c r="E140" s="322">
        <v>5052740612901</v>
      </c>
      <c r="F140" s="345">
        <v>5052740612918</v>
      </c>
      <c r="G140" s="322">
        <v>5052740612987</v>
      </c>
      <c r="H140" s="329"/>
      <c r="I140" s="329">
        <v>5</v>
      </c>
      <c r="J140" s="329">
        <v>40</v>
      </c>
      <c r="K140" s="280">
        <v>54.32</v>
      </c>
      <c r="L140" s="6">
        <f t="shared" si="5"/>
        <v>54.32</v>
      </c>
      <c r="M140" s="6"/>
      <c r="N140" s="6" t="str">
        <f t="shared" si="6"/>
        <v/>
      </c>
    </row>
    <row r="141" spans="1:14" ht="15.65" customHeight="1" x14ac:dyDescent="0.35">
      <c r="A141" s="342" t="s">
        <v>4943</v>
      </c>
      <c r="B141" s="319" t="s">
        <v>5921</v>
      </c>
      <c r="C141" s="319" t="s">
        <v>11887</v>
      </c>
      <c r="D141" s="359" t="s">
        <v>11888</v>
      </c>
      <c r="E141" s="322">
        <v>5052740613007</v>
      </c>
      <c r="F141" s="345">
        <v>5052740613014</v>
      </c>
      <c r="G141" s="322">
        <v>5052740613083</v>
      </c>
      <c r="H141" s="329"/>
      <c r="I141" s="329">
        <v>5</v>
      </c>
      <c r="J141" s="329">
        <v>20</v>
      </c>
      <c r="K141" s="280">
        <v>57.9</v>
      </c>
      <c r="L141" s="6">
        <f t="shared" si="5"/>
        <v>57.9</v>
      </c>
      <c r="M141" s="6"/>
      <c r="N141" s="6" t="str">
        <f t="shared" si="6"/>
        <v/>
      </c>
    </row>
    <row r="142" spans="1:14" ht="15.65" customHeight="1" x14ac:dyDescent="0.35">
      <c r="A142" s="342" t="s">
        <v>4943</v>
      </c>
      <c r="B142" s="319" t="s">
        <v>5921</v>
      </c>
      <c r="C142" s="319" t="s">
        <v>11889</v>
      </c>
      <c r="D142" s="359" t="s">
        <v>11890</v>
      </c>
      <c r="E142" s="322">
        <v>5052740614103</v>
      </c>
      <c r="F142" s="345">
        <v>5052740614103</v>
      </c>
      <c r="G142" s="322">
        <v>5052740614189</v>
      </c>
      <c r="H142" s="329"/>
      <c r="I142" s="329">
        <v>1</v>
      </c>
      <c r="J142" s="388">
        <v>15</v>
      </c>
      <c r="K142" s="330">
        <v>68.78</v>
      </c>
      <c r="L142" s="6">
        <f t="shared" si="5"/>
        <v>68.78</v>
      </c>
      <c r="M142" s="6"/>
      <c r="N142" s="6" t="str">
        <f t="shared" si="6"/>
        <v/>
      </c>
    </row>
    <row r="143" spans="1:14" ht="15.65" customHeight="1" x14ac:dyDescent="0.35">
      <c r="A143" s="172" t="s">
        <v>4943</v>
      </c>
      <c r="B143" s="47" t="s">
        <v>5921</v>
      </c>
      <c r="C143" s="47" t="s">
        <v>6166</v>
      </c>
      <c r="D143" s="60" t="s">
        <v>6167</v>
      </c>
      <c r="E143" s="116">
        <v>5052740527601</v>
      </c>
      <c r="F143" s="116">
        <v>5052740527625</v>
      </c>
      <c r="G143" s="116">
        <v>5052740527687</v>
      </c>
      <c r="H143" s="159"/>
      <c r="I143" s="159">
        <v>10</v>
      </c>
      <c r="J143" s="159">
        <v>500</v>
      </c>
      <c r="K143" s="328">
        <v>12.95</v>
      </c>
      <c r="L143" s="6">
        <f t="shared" si="5"/>
        <v>12.95</v>
      </c>
      <c r="M143" s="6"/>
      <c r="N143" s="6" t="str">
        <f t="shared" si="6"/>
        <v/>
      </c>
    </row>
    <row r="144" spans="1:14" ht="15.65" customHeight="1" x14ac:dyDescent="0.35">
      <c r="A144" s="169" t="s">
        <v>4943</v>
      </c>
      <c r="B144" s="26" t="s">
        <v>5921</v>
      </c>
      <c r="C144" s="26" t="s">
        <v>6168</v>
      </c>
      <c r="D144" s="14" t="s">
        <v>6169</v>
      </c>
      <c r="E144" s="110">
        <v>5052740527700</v>
      </c>
      <c r="F144" s="110">
        <v>5052740527717</v>
      </c>
      <c r="G144" s="110">
        <v>5052740527786</v>
      </c>
      <c r="H144" s="145"/>
      <c r="I144" s="145">
        <v>10</v>
      </c>
      <c r="J144" s="145">
        <v>200</v>
      </c>
      <c r="K144" s="280">
        <v>12.62</v>
      </c>
      <c r="L144" s="6">
        <f t="shared" si="5"/>
        <v>12.62</v>
      </c>
      <c r="M144" s="6"/>
      <c r="N144" s="6" t="str">
        <f t="shared" si="6"/>
        <v/>
      </c>
    </row>
    <row r="145" spans="1:14" ht="15.65" customHeight="1" x14ac:dyDescent="0.35">
      <c r="A145" s="169" t="s">
        <v>4943</v>
      </c>
      <c r="B145" s="26" t="s">
        <v>5921</v>
      </c>
      <c r="C145" s="26" t="s">
        <v>6170</v>
      </c>
      <c r="D145" s="14" t="s">
        <v>6171</v>
      </c>
      <c r="E145" s="110">
        <v>4011860504405</v>
      </c>
      <c r="F145" s="110">
        <v>4011860504429</v>
      </c>
      <c r="G145" s="110">
        <v>4011860504481</v>
      </c>
      <c r="H145" s="145"/>
      <c r="I145" s="145">
        <v>10</v>
      </c>
      <c r="J145" s="145">
        <v>200</v>
      </c>
      <c r="K145" s="280">
        <v>6.84</v>
      </c>
      <c r="L145" s="6">
        <f t="shared" si="5"/>
        <v>6.84</v>
      </c>
      <c r="M145" s="6"/>
      <c r="N145" s="6" t="str">
        <f t="shared" si="6"/>
        <v/>
      </c>
    </row>
    <row r="146" spans="1:14" ht="15.65" customHeight="1" x14ac:dyDescent="0.35">
      <c r="A146" s="169" t="s">
        <v>4943</v>
      </c>
      <c r="B146" s="26" t="s">
        <v>5921</v>
      </c>
      <c r="C146" s="26" t="s">
        <v>6172</v>
      </c>
      <c r="D146" s="14" t="s">
        <v>6173</v>
      </c>
      <c r="E146" s="110">
        <v>5052740531004</v>
      </c>
      <c r="F146" s="110">
        <v>5052740531028</v>
      </c>
      <c r="G146" s="110">
        <v>5052740531080</v>
      </c>
      <c r="H146" s="145"/>
      <c r="I146" s="145">
        <v>10</v>
      </c>
      <c r="J146" s="145">
        <v>200</v>
      </c>
      <c r="K146" s="280">
        <v>13.85</v>
      </c>
      <c r="L146" s="6">
        <f t="shared" si="5"/>
        <v>13.85</v>
      </c>
      <c r="M146" s="6"/>
      <c r="N146" s="6" t="str">
        <f t="shared" si="6"/>
        <v/>
      </c>
    </row>
    <row r="147" spans="1:14" ht="15.65" customHeight="1" x14ac:dyDescent="0.35">
      <c r="A147" s="169" t="s">
        <v>4943</v>
      </c>
      <c r="B147" s="26" t="s">
        <v>5921</v>
      </c>
      <c r="C147" s="26" t="s">
        <v>6174</v>
      </c>
      <c r="D147" s="14" t="s">
        <v>6175</v>
      </c>
      <c r="E147" s="110">
        <v>4011860504504</v>
      </c>
      <c r="F147" s="110">
        <v>4011860504528</v>
      </c>
      <c r="G147" s="110">
        <v>4011860504580</v>
      </c>
      <c r="H147" s="145"/>
      <c r="I147" s="145">
        <v>10</v>
      </c>
      <c r="J147" s="145">
        <v>400</v>
      </c>
      <c r="K147" s="280">
        <v>8.6</v>
      </c>
      <c r="L147" s="6">
        <f t="shared" si="5"/>
        <v>8.6</v>
      </c>
      <c r="M147" s="6"/>
      <c r="N147" s="6" t="str">
        <f t="shared" si="6"/>
        <v/>
      </c>
    </row>
    <row r="148" spans="1:14" ht="15.65" customHeight="1" x14ac:dyDescent="0.35">
      <c r="A148" s="169" t="s">
        <v>4943</v>
      </c>
      <c r="B148" s="26" t="s">
        <v>5921</v>
      </c>
      <c r="C148" s="26" t="s">
        <v>6176</v>
      </c>
      <c r="D148" s="14" t="s">
        <v>6177</v>
      </c>
      <c r="E148" s="110">
        <v>4011860504603</v>
      </c>
      <c r="F148" s="110">
        <v>4011860504627</v>
      </c>
      <c r="G148" s="110">
        <v>4011860504689</v>
      </c>
      <c r="H148" s="145"/>
      <c r="I148" s="145">
        <v>10</v>
      </c>
      <c r="J148" s="145">
        <v>400</v>
      </c>
      <c r="K148" s="280">
        <v>10.98</v>
      </c>
      <c r="L148" s="6">
        <f t="shared" si="5"/>
        <v>10.98</v>
      </c>
      <c r="M148" s="6"/>
      <c r="N148" s="6" t="str">
        <f t="shared" si="6"/>
        <v/>
      </c>
    </row>
    <row r="149" spans="1:14" ht="15.65" customHeight="1" x14ac:dyDescent="0.35">
      <c r="A149" s="188" t="s">
        <v>4943</v>
      </c>
      <c r="B149" s="26" t="s">
        <v>5921</v>
      </c>
      <c r="C149" s="36" t="s">
        <v>6178</v>
      </c>
      <c r="D149" s="56" t="s">
        <v>6179</v>
      </c>
      <c r="E149" s="110">
        <v>4011860504702</v>
      </c>
      <c r="F149" s="110">
        <v>4011860504726</v>
      </c>
      <c r="G149" s="110">
        <v>4011860504788</v>
      </c>
      <c r="H149" s="145"/>
      <c r="I149" s="145">
        <v>10</v>
      </c>
      <c r="J149" s="145">
        <v>100</v>
      </c>
      <c r="K149" s="280">
        <v>16.54</v>
      </c>
      <c r="L149" s="6">
        <f t="shared" si="5"/>
        <v>16.54</v>
      </c>
      <c r="M149" s="6"/>
      <c r="N149" s="6" t="str">
        <f t="shared" si="6"/>
        <v/>
      </c>
    </row>
    <row r="150" spans="1:14" ht="15.65" customHeight="1" x14ac:dyDescent="0.35">
      <c r="A150" s="169" t="s">
        <v>4943</v>
      </c>
      <c r="B150" s="26" t="s">
        <v>5921</v>
      </c>
      <c r="C150" s="26" t="s">
        <v>6180</v>
      </c>
      <c r="D150" s="14" t="s">
        <v>6181</v>
      </c>
      <c r="E150" s="110">
        <v>4011860504801</v>
      </c>
      <c r="F150" s="110">
        <v>4011860504849</v>
      </c>
      <c r="G150" s="110">
        <v>4011860504887</v>
      </c>
      <c r="H150" s="145"/>
      <c r="I150" s="145">
        <v>5</v>
      </c>
      <c r="J150" s="145">
        <v>20</v>
      </c>
      <c r="K150" s="280">
        <v>18.52</v>
      </c>
      <c r="L150" s="6">
        <f t="shared" si="5"/>
        <v>18.52</v>
      </c>
      <c r="M150" s="6"/>
      <c r="N150" s="6" t="str">
        <f t="shared" si="6"/>
        <v/>
      </c>
    </row>
    <row r="151" spans="1:14" ht="15.65" customHeight="1" x14ac:dyDescent="0.35">
      <c r="A151" s="169" t="s">
        <v>4943</v>
      </c>
      <c r="B151" s="26" t="s">
        <v>5921</v>
      </c>
      <c r="C151" s="26" t="s">
        <v>6182</v>
      </c>
      <c r="D151" s="14" t="s">
        <v>6183</v>
      </c>
      <c r="E151" s="110">
        <v>4011860504900</v>
      </c>
      <c r="F151" s="110">
        <v>4011860504948</v>
      </c>
      <c r="G151" s="110">
        <v>4011860504986</v>
      </c>
      <c r="H151" s="145"/>
      <c r="I151" s="145">
        <v>5</v>
      </c>
      <c r="J151" s="145">
        <v>20</v>
      </c>
      <c r="K151" s="280">
        <v>27.7</v>
      </c>
      <c r="L151" s="6">
        <f t="shared" si="5"/>
        <v>27.7</v>
      </c>
      <c r="M151" s="6"/>
      <c r="N151" s="6" t="str">
        <f t="shared" si="6"/>
        <v/>
      </c>
    </row>
    <row r="152" spans="1:14" ht="15.65" customHeight="1" x14ac:dyDescent="0.35">
      <c r="A152" s="171" t="s">
        <v>4943</v>
      </c>
      <c r="B152" s="35" t="s">
        <v>5921</v>
      </c>
      <c r="C152" s="35" t="s">
        <v>6184</v>
      </c>
      <c r="D152" s="79" t="s">
        <v>6185</v>
      </c>
      <c r="E152" s="115">
        <v>4011860505006</v>
      </c>
      <c r="F152" s="115">
        <v>4011860505044</v>
      </c>
      <c r="G152" s="115">
        <v>4011860505082</v>
      </c>
      <c r="H152" s="148"/>
      <c r="I152" s="148">
        <v>1</v>
      </c>
      <c r="J152" s="148">
        <v>20</v>
      </c>
      <c r="K152" s="330">
        <v>35.22</v>
      </c>
      <c r="L152" s="6">
        <f t="shared" si="5"/>
        <v>35.22</v>
      </c>
      <c r="M152" s="6"/>
      <c r="N152" s="6" t="str">
        <f t="shared" si="6"/>
        <v/>
      </c>
    </row>
    <row r="153" spans="1:14" ht="15.65" customHeight="1" x14ac:dyDescent="0.35">
      <c r="A153" s="269" t="s">
        <v>5292</v>
      </c>
      <c r="B153" s="265" t="s">
        <v>5921</v>
      </c>
      <c r="C153" s="265" t="s">
        <v>6186</v>
      </c>
      <c r="D153" s="271" t="s">
        <v>6187</v>
      </c>
      <c r="E153" s="273">
        <v>5052740884209</v>
      </c>
      <c r="F153" s="273">
        <v>5052740884223</v>
      </c>
      <c r="G153" s="273">
        <v>5052740884285</v>
      </c>
      <c r="H153" s="266"/>
      <c r="I153" s="266">
        <v>10</v>
      </c>
      <c r="J153" s="266">
        <v>70</v>
      </c>
      <c r="K153" s="389">
        <v>18.510000000000002</v>
      </c>
      <c r="L153" s="6">
        <f t="shared" si="5"/>
        <v>18.510000000000002</v>
      </c>
      <c r="M153" s="6"/>
      <c r="N153" s="6" t="str">
        <f t="shared" si="6"/>
        <v/>
      </c>
    </row>
    <row r="154" spans="1:14" ht="15.65" customHeight="1" x14ac:dyDescent="0.35">
      <c r="A154" s="172" t="s">
        <v>5292</v>
      </c>
      <c r="B154" s="47" t="s">
        <v>5921</v>
      </c>
      <c r="C154" s="47" t="s">
        <v>6188</v>
      </c>
      <c r="D154" s="60" t="s">
        <v>11891</v>
      </c>
      <c r="E154" s="116">
        <v>4011861233403</v>
      </c>
      <c r="F154" s="116">
        <v>4011861233410</v>
      </c>
      <c r="G154" s="116">
        <v>4011861233489</v>
      </c>
      <c r="H154" s="159"/>
      <c r="I154" s="159">
        <v>5</v>
      </c>
      <c r="J154" s="159">
        <v>80</v>
      </c>
      <c r="K154" s="328">
        <v>14.71</v>
      </c>
      <c r="L154" s="6">
        <f t="shared" si="5"/>
        <v>14.71</v>
      </c>
      <c r="M154" s="6"/>
      <c r="N154" s="6" t="str">
        <f t="shared" si="6"/>
        <v/>
      </c>
    </row>
    <row r="155" spans="1:14" ht="15.65" customHeight="1" x14ac:dyDescent="0.35">
      <c r="A155" s="169" t="s">
        <v>5292</v>
      </c>
      <c r="B155" s="26" t="s">
        <v>5921</v>
      </c>
      <c r="C155" s="26" t="s">
        <v>6189</v>
      </c>
      <c r="D155" s="14" t="s">
        <v>11892</v>
      </c>
      <c r="E155" s="110">
        <v>4011861233502</v>
      </c>
      <c r="F155" s="110">
        <v>4011861233519</v>
      </c>
      <c r="G155" s="110">
        <v>4011861233588</v>
      </c>
      <c r="H155" s="145"/>
      <c r="I155" s="145">
        <v>5</v>
      </c>
      <c r="J155" s="145">
        <v>60</v>
      </c>
      <c r="K155" s="280">
        <v>22.78</v>
      </c>
      <c r="L155" s="6">
        <f t="shared" si="5"/>
        <v>22.78</v>
      </c>
      <c r="M155" s="6"/>
      <c r="N155" s="6" t="str">
        <f t="shared" si="6"/>
        <v/>
      </c>
    </row>
    <row r="156" spans="1:14" ht="15.65" customHeight="1" x14ac:dyDescent="0.35">
      <c r="A156" s="169" t="s">
        <v>5292</v>
      </c>
      <c r="B156" s="26" t="s">
        <v>5921</v>
      </c>
      <c r="C156" s="26" t="s">
        <v>6190</v>
      </c>
      <c r="D156" s="14" t="s">
        <v>11893</v>
      </c>
      <c r="E156" s="110">
        <v>4011861233601</v>
      </c>
      <c r="F156" s="110">
        <v>4011861233618</v>
      </c>
      <c r="G156" s="110">
        <v>4011861233687</v>
      </c>
      <c r="H156" s="145"/>
      <c r="I156" s="145">
        <v>5</v>
      </c>
      <c r="J156" s="145">
        <v>50</v>
      </c>
      <c r="K156" s="280">
        <v>22.87</v>
      </c>
      <c r="L156" s="6">
        <f t="shared" si="5"/>
        <v>22.87</v>
      </c>
      <c r="M156" s="6"/>
      <c r="N156" s="6" t="str">
        <f t="shared" si="6"/>
        <v/>
      </c>
    </row>
    <row r="157" spans="1:14" ht="15.65" customHeight="1" x14ac:dyDescent="0.35">
      <c r="A157" s="169" t="s">
        <v>5292</v>
      </c>
      <c r="B157" s="26" t="s">
        <v>5921</v>
      </c>
      <c r="C157" s="26" t="s">
        <v>6191</v>
      </c>
      <c r="D157" s="14" t="s">
        <v>11894</v>
      </c>
      <c r="E157" s="110">
        <v>4011861233700</v>
      </c>
      <c r="F157" s="110">
        <v>4011861233717</v>
      </c>
      <c r="G157" s="110">
        <v>4011861233786</v>
      </c>
      <c r="H157" s="145"/>
      <c r="I157" s="145">
        <v>5</v>
      </c>
      <c r="J157" s="145">
        <v>50</v>
      </c>
      <c r="K157" s="280">
        <v>24.01</v>
      </c>
      <c r="L157" s="6">
        <f t="shared" si="5"/>
        <v>24.01</v>
      </c>
      <c r="M157" s="6"/>
      <c r="N157" s="6" t="str">
        <f t="shared" si="6"/>
        <v/>
      </c>
    </row>
    <row r="158" spans="1:14" ht="15.65" customHeight="1" x14ac:dyDescent="0.35">
      <c r="A158" s="169" t="s">
        <v>5292</v>
      </c>
      <c r="B158" s="26" t="s">
        <v>5921</v>
      </c>
      <c r="C158" s="26" t="s">
        <v>6192</v>
      </c>
      <c r="D158" s="14" t="s">
        <v>11895</v>
      </c>
      <c r="E158" s="110">
        <v>4011861233809</v>
      </c>
      <c r="F158" s="110">
        <v>4011861233816</v>
      </c>
      <c r="G158" s="110">
        <v>4011861233885</v>
      </c>
      <c r="H158" s="145"/>
      <c r="I158" s="145">
        <v>5</v>
      </c>
      <c r="J158" s="145">
        <v>30</v>
      </c>
      <c r="K158" s="280">
        <v>35.35</v>
      </c>
      <c r="L158" s="6">
        <f t="shared" si="5"/>
        <v>35.35</v>
      </c>
      <c r="M158" s="6"/>
      <c r="N158" s="6" t="str">
        <f t="shared" si="6"/>
        <v/>
      </c>
    </row>
    <row r="159" spans="1:14" ht="15.65" customHeight="1" x14ac:dyDescent="0.35">
      <c r="A159" s="169" t="s">
        <v>5292</v>
      </c>
      <c r="B159" s="26" t="s">
        <v>5921</v>
      </c>
      <c r="C159" s="26" t="s">
        <v>6193</v>
      </c>
      <c r="D159" s="14" t="s">
        <v>11896</v>
      </c>
      <c r="E159" s="110">
        <v>4011861233908</v>
      </c>
      <c r="F159" s="110">
        <v>4011861233946</v>
      </c>
      <c r="G159" s="110">
        <v>4011861233984</v>
      </c>
      <c r="H159" s="145"/>
      <c r="I159" s="145">
        <v>1</v>
      </c>
      <c r="J159" s="145">
        <v>15</v>
      </c>
      <c r="K159" s="280">
        <v>47.19</v>
      </c>
      <c r="L159" s="6">
        <f t="shared" si="5"/>
        <v>47.19</v>
      </c>
      <c r="M159" s="6"/>
      <c r="N159" s="6" t="str">
        <f t="shared" si="6"/>
        <v/>
      </c>
    </row>
    <row r="160" spans="1:14" ht="15.65" customHeight="1" x14ac:dyDescent="0.35">
      <c r="A160" s="169" t="s">
        <v>5292</v>
      </c>
      <c r="B160" s="26" t="s">
        <v>5921</v>
      </c>
      <c r="C160" s="26" t="s">
        <v>6194</v>
      </c>
      <c r="D160" s="14" t="s">
        <v>11897</v>
      </c>
      <c r="E160" s="110">
        <v>4011861234004</v>
      </c>
      <c r="F160" s="110">
        <v>4011861234042</v>
      </c>
      <c r="G160" s="110">
        <v>4011861234080</v>
      </c>
      <c r="H160" s="145"/>
      <c r="I160" s="145">
        <v>1</v>
      </c>
      <c r="J160" s="145">
        <v>10</v>
      </c>
      <c r="K160" s="280">
        <v>65.59</v>
      </c>
      <c r="L160" s="6">
        <f t="shared" si="5"/>
        <v>65.59</v>
      </c>
      <c r="M160" s="6"/>
      <c r="N160" s="6" t="str">
        <f t="shared" si="6"/>
        <v/>
      </c>
    </row>
    <row r="161" spans="1:14" ht="15.65" customHeight="1" x14ac:dyDescent="0.35">
      <c r="A161" s="169" t="s">
        <v>5292</v>
      </c>
      <c r="B161" s="26" t="s">
        <v>5921</v>
      </c>
      <c r="C161" s="26" t="s">
        <v>6195</v>
      </c>
      <c r="D161" s="14" t="s">
        <v>11898</v>
      </c>
      <c r="E161" s="110">
        <v>4011861234103</v>
      </c>
      <c r="F161" s="110">
        <v>4011861234141</v>
      </c>
      <c r="G161" s="110">
        <v>4011861234189</v>
      </c>
      <c r="H161" s="145"/>
      <c r="I161" s="145">
        <v>1</v>
      </c>
      <c r="J161" s="145">
        <v>5</v>
      </c>
      <c r="K161" s="280">
        <v>92.22</v>
      </c>
      <c r="L161" s="6">
        <f t="shared" si="5"/>
        <v>92.22</v>
      </c>
      <c r="M161" s="6"/>
      <c r="N161" s="6" t="str">
        <f t="shared" si="6"/>
        <v/>
      </c>
    </row>
    <row r="162" spans="1:14" ht="15.65" customHeight="1" x14ac:dyDescent="0.35">
      <c r="A162" s="169" t="s">
        <v>5292</v>
      </c>
      <c r="B162" s="26" t="s">
        <v>5921</v>
      </c>
      <c r="C162" s="26" t="s">
        <v>6196</v>
      </c>
      <c r="D162" s="14" t="s">
        <v>11899</v>
      </c>
      <c r="E162" s="110">
        <v>4011861234202</v>
      </c>
      <c r="F162" s="110">
        <v>4011861234219</v>
      </c>
      <c r="G162" s="110">
        <v>4011861234288</v>
      </c>
      <c r="H162" s="145"/>
      <c r="I162" s="145">
        <v>5</v>
      </c>
      <c r="J162" s="145">
        <v>80</v>
      </c>
      <c r="K162" s="280">
        <v>9.33</v>
      </c>
      <c r="L162" s="6">
        <f t="shared" si="5"/>
        <v>9.33</v>
      </c>
      <c r="M162" s="6"/>
      <c r="N162" s="6" t="str">
        <f t="shared" si="6"/>
        <v/>
      </c>
    </row>
    <row r="163" spans="1:14" ht="15.65" customHeight="1" x14ac:dyDescent="0.35">
      <c r="A163" s="169" t="s">
        <v>5292</v>
      </c>
      <c r="B163" s="26" t="s">
        <v>5921</v>
      </c>
      <c r="C163" s="26" t="s">
        <v>6197</v>
      </c>
      <c r="D163" s="14" t="s">
        <v>11900</v>
      </c>
      <c r="E163" s="110">
        <v>4011861234301</v>
      </c>
      <c r="F163" s="110">
        <v>4011861234318</v>
      </c>
      <c r="G163" s="110">
        <v>4011861234387</v>
      </c>
      <c r="H163" s="145"/>
      <c r="I163" s="145">
        <v>5</v>
      </c>
      <c r="J163" s="145">
        <v>70</v>
      </c>
      <c r="K163" s="280">
        <v>20.76</v>
      </c>
      <c r="L163" s="6">
        <f t="shared" si="5"/>
        <v>20.76</v>
      </c>
      <c r="M163" s="6"/>
      <c r="N163" s="6" t="str">
        <f t="shared" si="6"/>
        <v/>
      </c>
    </row>
    <row r="164" spans="1:14" ht="15.65" customHeight="1" x14ac:dyDescent="0.35">
      <c r="A164" s="169" t="s">
        <v>5292</v>
      </c>
      <c r="B164" s="26" t="s">
        <v>5921</v>
      </c>
      <c r="C164" s="26" t="s">
        <v>6198</v>
      </c>
      <c r="D164" s="14" t="s">
        <v>11901</v>
      </c>
      <c r="E164" s="110">
        <v>4011861234400</v>
      </c>
      <c r="F164" s="110">
        <v>4011861234417</v>
      </c>
      <c r="G164" s="110">
        <v>4011861234486</v>
      </c>
      <c r="H164" s="145"/>
      <c r="I164" s="145">
        <v>5</v>
      </c>
      <c r="J164" s="145">
        <v>80</v>
      </c>
      <c r="K164" s="280">
        <v>20.239999999999998</v>
      </c>
      <c r="L164" s="6">
        <f t="shared" si="5"/>
        <v>20.239999999999998</v>
      </c>
      <c r="M164" s="6"/>
      <c r="N164" s="6" t="str">
        <f t="shared" si="6"/>
        <v/>
      </c>
    </row>
    <row r="165" spans="1:14" ht="15.65" customHeight="1" x14ac:dyDescent="0.35">
      <c r="A165" s="169" t="s">
        <v>5292</v>
      </c>
      <c r="B165" s="26" t="s">
        <v>5921</v>
      </c>
      <c r="C165" s="26" t="s">
        <v>6199</v>
      </c>
      <c r="D165" s="14" t="s">
        <v>11902</v>
      </c>
      <c r="E165" s="110">
        <v>4011861234509</v>
      </c>
      <c r="F165" s="110">
        <v>4011861234516</v>
      </c>
      <c r="G165" s="110">
        <v>4011861234585</v>
      </c>
      <c r="H165" s="145"/>
      <c r="I165" s="145">
        <v>5</v>
      </c>
      <c r="J165" s="145">
        <v>80</v>
      </c>
      <c r="K165" s="280">
        <v>22.91</v>
      </c>
      <c r="L165" s="6">
        <f t="shared" si="5"/>
        <v>22.91</v>
      </c>
      <c r="M165" s="6"/>
      <c r="N165" s="6" t="str">
        <f t="shared" si="6"/>
        <v/>
      </c>
    </row>
    <row r="166" spans="1:14" ht="15.65" customHeight="1" x14ac:dyDescent="0.35">
      <c r="A166" s="169" t="s">
        <v>5292</v>
      </c>
      <c r="B166" s="26" t="s">
        <v>5921</v>
      </c>
      <c r="C166" s="26" t="s">
        <v>6200</v>
      </c>
      <c r="D166" s="14" t="s">
        <v>11903</v>
      </c>
      <c r="E166" s="110">
        <v>4011861234608</v>
      </c>
      <c r="F166" s="110">
        <v>4011861234615</v>
      </c>
      <c r="G166" s="110">
        <v>4011861234684</v>
      </c>
      <c r="H166" s="145"/>
      <c r="I166" s="145">
        <v>5</v>
      </c>
      <c r="J166" s="145">
        <v>60</v>
      </c>
      <c r="K166" s="280">
        <v>24.02</v>
      </c>
      <c r="L166" s="6">
        <f t="shared" si="5"/>
        <v>24.02</v>
      </c>
      <c r="M166" s="6"/>
      <c r="N166" s="6" t="str">
        <f t="shared" si="6"/>
        <v/>
      </c>
    </row>
    <row r="167" spans="1:14" ht="15.65" customHeight="1" x14ac:dyDescent="0.35">
      <c r="A167" s="169" t="s">
        <v>5292</v>
      </c>
      <c r="B167" s="26" t="s">
        <v>5921</v>
      </c>
      <c r="C167" s="26" t="s">
        <v>6201</v>
      </c>
      <c r="D167" s="14" t="s">
        <v>11904</v>
      </c>
      <c r="E167" s="110">
        <v>4011861234707</v>
      </c>
      <c r="F167" s="110">
        <v>4011861234714</v>
      </c>
      <c r="G167" s="110">
        <v>4011861234783</v>
      </c>
      <c r="H167" s="145"/>
      <c r="I167" s="145">
        <v>5</v>
      </c>
      <c r="J167" s="145">
        <v>50</v>
      </c>
      <c r="K167" s="280">
        <v>14.78</v>
      </c>
      <c r="L167" s="6">
        <f t="shared" si="5"/>
        <v>14.78</v>
      </c>
      <c r="M167" s="6"/>
      <c r="N167" s="6" t="str">
        <f t="shared" si="6"/>
        <v/>
      </c>
    </row>
    <row r="168" spans="1:14" ht="15.65" customHeight="1" x14ac:dyDescent="0.35">
      <c r="A168" s="169" t="s">
        <v>5292</v>
      </c>
      <c r="B168" s="26" t="s">
        <v>5921</v>
      </c>
      <c r="C168" s="26" t="s">
        <v>6202</v>
      </c>
      <c r="D168" s="14" t="s">
        <v>11905</v>
      </c>
      <c r="E168" s="110">
        <v>4011861234806</v>
      </c>
      <c r="F168" s="110">
        <v>4011861234813</v>
      </c>
      <c r="G168" s="110">
        <v>4011861234882</v>
      </c>
      <c r="H168" s="145"/>
      <c r="I168" s="145">
        <v>5</v>
      </c>
      <c r="J168" s="145">
        <v>40</v>
      </c>
      <c r="K168" s="280">
        <v>23.09</v>
      </c>
      <c r="L168" s="6">
        <f t="shared" si="5"/>
        <v>23.09</v>
      </c>
      <c r="M168" s="6"/>
      <c r="N168" s="6" t="str">
        <f t="shared" si="6"/>
        <v/>
      </c>
    </row>
    <row r="169" spans="1:14" ht="15.65" customHeight="1" x14ac:dyDescent="0.35">
      <c r="A169" s="169" t="s">
        <v>5292</v>
      </c>
      <c r="B169" s="26" t="s">
        <v>5921</v>
      </c>
      <c r="C169" s="26" t="s">
        <v>6203</v>
      </c>
      <c r="D169" s="14" t="s">
        <v>11906</v>
      </c>
      <c r="E169" s="110">
        <v>4011861234905</v>
      </c>
      <c r="F169" s="110">
        <v>4011861234912</v>
      </c>
      <c r="G169" s="110">
        <v>4011861234981</v>
      </c>
      <c r="H169" s="145"/>
      <c r="I169" s="145">
        <v>5</v>
      </c>
      <c r="J169" s="145">
        <v>30</v>
      </c>
      <c r="K169" s="280">
        <v>25.7</v>
      </c>
      <c r="L169" s="6">
        <f t="shared" si="5"/>
        <v>25.7</v>
      </c>
      <c r="M169" s="6"/>
      <c r="N169" s="6" t="str">
        <f t="shared" si="6"/>
        <v/>
      </c>
    </row>
    <row r="170" spans="1:14" ht="15.65" customHeight="1" x14ac:dyDescent="0.35">
      <c r="A170" s="169" t="s">
        <v>5292</v>
      </c>
      <c r="B170" s="26" t="s">
        <v>5921</v>
      </c>
      <c r="C170" s="26" t="s">
        <v>6204</v>
      </c>
      <c r="D170" s="14" t="s">
        <v>11907</v>
      </c>
      <c r="E170" s="110">
        <v>4011861235001</v>
      </c>
      <c r="F170" s="110">
        <v>4011861235049</v>
      </c>
      <c r="G170" s="110">
        <v>4011861235087</v>
      </c>
      <c r="H170" s="145"/>
      <c r="I170" s="145">
        <v>1</v>
      </c>
      <c r="J170" s="145">
        <v>15</v>
      </c>
      <c r="K170" s="280">
        <v>43.6</v>
      </c>
      <c r="L170" s="6">
        <f t="shared" si="5"/>
        <v>43.6</v>
      </c>
      <c r="M170" s="6"/>
      <c r="N170" s="6" t="str">
        <f t="shared" si="6"/>
        <v/>
      </c>
    </row>
    <row r="171" spans="1:14" ht="15.65" customHeight="1" x14ac:dyDescent="0.35">
      <c r="A171" s="169" t="s">
        <v>5292</v>
      </c>
      <c r="B171" s="26" t="s">
        <v>5921</v>
      </c>
      <c r="C171" s="26" t="s">
        <v>6205</v>
      </c>
      <c r="D171" s="14" t="s">
        <v>11908</v>
      </c>
      <c r="E171" s="110">
        <v>4011861235100</v>
      </c>
      <c r="F171" s="110">
        <v>4011861235148</v>
      </c>
      <c r="G171" s="110">
        <v>4011861235186</v>
      </c>
      <c r="H171" s="145"/>
      <c r="I171" s="145">
        <v>1</v>
      </c>
      <c r="J171" s="145">
        <v>12</v>
      </c>
      <c r="K171" s="280">
        <v>57.14</v>
      </c>
      <c r="L171" s="6">
        <f t="shared" si="5"/>
        <v>57.14</v>
      </c>
      <c r="M171" s="6"/>
      <c r="N171" s="6" t="str">
        <f t="shared" si="6"/>
        <v/>
      </c>
    </row>
    <row r="172" spans="1:14" ht="15.65" customHeight="1" x14ac:dyDescent="0.35">
      <c r="A172" s="169" t="s">
        <v>5292</v>
      </c>
      <c r="B172" s="26" t="s">
        <v>5921</v>
      </c>
      <c r="C172" s="26" t="s">
        <v>6206</v>
      </c>
      <c r="D172" s="14" t="s">
        <v>11909</v>
      </c>
      <c r="E172" s="110">
        <v>4011861235209</v>
      </c>
      <c r="F172" s="110">
        <v>4011861235247</v>
      </c>
      <c r="G172" s="110">
        <v>4011861235285</v>
      </c>
      <c r="H172" s="145"/>
      <c r="I172" s="145">
        <v>1</v>
      </c>
      <c r="J172" s="145">
        <v>7</v>
      </c>
      <c r="K172" s="280">
        <v>89.49</v>
      </c>
      <c r="L172" s="6">
        <f t="shared" si="5"/>
        <v>89.49</v>
      </c>
      <c r="M172" s="6"/>
      <c r="N172" s="6" t="str">
        <f t="shared" si="6"/>
        <v/>
      </c>
    </row>
    <row r="173" spans="1:14" ht="15.65" customHeight="1" x14ac:dyDescent="0.35">
      <c r="A173" s="342" t="s">
        <v>5292</v>
      </c>
      <c r="B173" s="319" t="s">
        <v>5921</v>
      </c>
      <c r="C173" s="319" t="s">
        <v>11910</v>
      </c>
      <c r="D173" s="359" t="s">
        <v>11911</v>
      </c>
      <c r="E173" s="322">
        <v>5052740612406</v>
      </c>
      <c r="F173" s="345">
        <v>5052740612413</v>
      </c>
      <c r="G173" s="322">
        <v>5052740612482</v>
      </c>
      <c r="H173" s="329"/>
      <c r="I173" s="329">
        <v>5</v>
      </c>
      <c r="J173" s="329">
        <v>40</v>
      </c>
      <c r="K173" s="280">
        <v>32.630000000000003</v>
      </c>
      <c r="L173" s="6">
        <f t="shared" si="5"/>
        <v>32.630000000000003</v>
      </c>
      <c r="M173" s="6"/>
      <c r="N173" s="6" t="str">
        <f t="shared" si="6"/>
        <v/>
      </c>
    </row>
    <row r="174" spans="1:14" ht="15.65" customHeight="1" x14ac:dyDescent="0.35">
      <c r="A174" s="342" t="s">
        <v>5292</v>
      </c>
      <c r="B174" s="319" t="s">
        <v>5921</v>
      </c>
      <c r="C174" s="319" t="s">
        <v>11912</v>
      </c>
      <c r="D174" s="359" t="s">
        <v>11913</v>
      </c>
      <c r="E174" s="322">
        <v>5052740612505</v>
      </c>
      <c r="F174" s="345">
        <v>5052740612512</v>
      </c>
      <c r="G174" s="322">
        <v>5052740612581</v>
      </c>
      <c r="H174" s="329"/>
      <c r="I174" s="329">
        <v>5</v>
      </c>
      <c r="J174" s="329">
        <v>40</v>
      </c>
      <c r="K174" s="280">
        <v>45.12</v>
      </c>
      <c r="L174" s="6">
        <f t="shared" ref="L174:L227" si="7">IF(K174="","",K174*$L$1*$L$2*$L$3*$L$4*$L$5)</f>
        <v>45.12</v>
      </c>
      <c r="M174" s="6"/>
      <c r="N174" s="6" t="str">
        <f t="shared" si="6"/>
        <v/>
      </c>
    </row>
    <row r="175" spans="1:14" ht="15.65" customHeight="1" x14ac:dyDescent="0.35">
      <c r="A175" s="342" t="s">
        <v>5292</v>
      </c>
      <c r="B175" s="319" t="s">
        <v>5921</v>
      </c>
      <c r="C175" s="319" t="s">
        <v>11914</v>
      </c>
      <c r="D175" s="359" t="s">
        <v>11915</v>
      </c>
      <c r="E175" s="322">
        <v>5052740612604</v>
      </c>
      <c r="F175" s="345">
        <v>5052740612611</v>
      </c>
      <c r="G175" s="322">
        <v>5052740612680</v>
      </c>
      <c r="H175" s="329"/>
      <c r="I175" s="329">
        <v>5</v>
      </c>
      <c r="J175" s="329">
        <v>25</v>
      </c>
      <c r="K175" s="280">
        <v>53.35</v>
      </c>
      <c r="L175" s="6">
        <f t="shared" si="7"/>
        <v>53.35</v>
      </c>
      <c r="M175" s="6"/>
      <c r="N175" s="6" t="str">
        <f t="shared" si="6"/>
        <v/>
      </c>
    </row>
    <row r="176" spans="1:14" ht="15.65" customHeight="1" x14ac:dyDescent="0.35">
      <c r="A176" s="342" t="s">
        <v>5292</v>
      </c>
      <c r="B176" s="319" t="s">
        <v>5921</v>
      </c>
      <c r="C176" s="319" t="s">
        <v>11916</v>
      </c>
      <c r="D176" s="359" t="s">
        <v>11917</v>
      </c>
      <c r="E176" s="322">
        <v>5052740612703</v>
      </c>
      <c r="F176" s="345">
        <v>5052740612710</v>
      </c>
      <c r="G176" s="322">
        <v>5052740612789</v>
      </c>
      <c r="H176" s="329"/>
      <c r="I176" s="329">
        <v>5</v>
      </c>
      <c r="J176" s="329">
        <v>20</v>
      </c>
      <c r="K176" s="280">
        <v>55.97</v>
      </c>
      <c r="L176" s="6">
        <f t="shared" si="7"/>
        <v>55.97</v>
      </c>
      <c r="M176" s="6"/>
      <c r="N176" s="6" t="str">
        <f t="shared" si="6"/>
        <v/>
      </c>
    </row>
    <row r="177" spans="1:14" ht="15.65" customHeight="1" x14ac:dyDescent="0.35">
      <c r="A177" s="188" t="s">
        <v>5292</v>
      </c>
      <c r="B177" s="26" t="s">
        <v>5921</v>
      </c>
      <c r="C177" s="36" t="s">
        <v>6207</v>
      </c>
      <c r="D177" s="56" t="s">
        <v>6208</v>
      </c>
      <c r="E177" s="110">
        <v>4011861235308</v>
      </c>
      <c r="F177" s="110">
        <v>4011861235315</v>
      </c>
      <c r="G177" s="110">
        <v>4011861235384</v>
      </c>
      <c r="H177" s="145"/>
      <c r="I177" s="145">
        <v>5</v>
      </c>
      <c r="J177" s="145">
        <v>60</v>
      </c>
      <c r="K177" s="280">
        <v>14.52</v>
      </c>
      <c r="L177" s="6">
        <f t="shared" si="7"/>
        <v>14.52</v>
      </c>
      <c r="M177" s="6"/>
      <c r="N177" s="6" t="str">
        <f t="shared" si="6"/>
        <v/>
      </c>
    </row>
    <row r="178" spans="1:14" ht="15.65" customHeight="1" x14ac:dyDescent="0.35">
      <c r="A178" s="188" t="s">
        <v>5292</v>
      </c>
      <c r="B178" s="26" t="s">
        <v>5921</v>
      </c>
      <c r="C178" s="36" t="s">
        <v>6209</v>
      </c>
      <c r="D178" s="56" t="s">
        <v>6210</v>
      </c>
      <c r="E178" s="110">
        <v>4011861235407</v>
      </c>
      <c r="F178" s="110">
        <v>4011861235414</v>
      </c>
      <c r="G178" s="110">
        <v>4011861235483</v>
      </c>
      <c r="H178" s="145"/>
      <c r="I178" s="145">
        <v>5</v>
      </c>
      <c r="J178" s="145">
        <v>40</v>
      </c>
      <c r="K178" s="280">
        <v>24.27</v>
      </c>
      <c r="L178" s="6">
        <f t="shared" si="7"/>
        <v>24.27</v>
      </c>
      <c r="M178" s="6"/>
      <c r="N178" s="6" t="str">
        <f t="shared" si="6"/>
        <v/>
      </c>
    </row>
    <row r="179" spans="1:14" ht="15.65" customHeight="1" x14ac:dyDescent="0.35">
      <c r="A179" s="188" t="s">
        <v>5292</v>
      </c>
      <c r="B179" s="26" t="s">
        <v>5921</v>
      </c>
      <c r="C179" s="36" t="s">
        <v>6211</v>
      </c>
      <c r="D179" s="56" t="s">
        <v>6212</v>
      </c>
      <c r="E179" s="110">
        <v>4011861235506</v>
      </c>
      <c r="F179" s="110">
        <v>4011861235513</v>
      </c>
      <c r="G179" s="110">
        <v>4011861235582</v>
      </c>
      <c r="H179" s="145"/>
      <c r="I179" s="145">
        <v>5</v>
      </c>
      <c r="J179" s="145">
        <v>35</v>
      </c>
      <c r="K179" s="280">
        <v>19.739999999999998</v>
      </c>
      <c r="L179" s="6">
        <f t="shared" si="7"/>
        <v>19.739999999999998</v>
      </c>
      <c r="M179" s="6"/>
      <c r="N179" s="6" t="str">
        <f t="shared" si="6"/>
        <v/>
      </c>
    </row>
    <row r="180" spans="1:14" ht="15.65" customHeight="1" x14ac:dyDescent="0.35">
      <c r="A180" s="188" t="s">
        <v>5292</v>
      </c>
      <c r="B180" s="26" t="s">
        <v>5921</v>
      </c>
      <c r="C180" s="36" t="s">
        <v>6213</v>
      </c>
      <c r="D180" s="56" t="s">
        <v>6214</v>
      </c>
      <c r="E180" s="110">
        <v>4011861235605</v>
      </c>
      <c r="F180" s="110">
        <v>4011861235612</v>
      </c>
      <c r="G180" s="110">
        <v>4011861235681</v>
      </c>
      <c r="H180" s="145"/>
      <c r="I180" s="145">
        <v>5</v>
      </c>
      <c r="J180" s="145">
        <v>30</v>
      </c>
      <c r="K180" s="280">
        <v>28.62</v>
      </c>
      <c r="L180" s="6">
        <f t="shared" si="7"/>
        <v>28.62</v>
      </c>
      <c r="M180" s="6"/>
      <c r="N180" s="6" t="str">
        <f t="shared" si="6"/>
        <v/>
      </c>
    </row>
    <row r="181" spans="1:14" ht="15.65" customHeight="1" x14ac:dyDescent="0.35">
      <c r="A181" s="169" t="s">
        <v>5292</v>
      </c>
      <c r="B181" s="26" t="s">
        <v>5921</v>
      </c>
      <c r="C181" s="26" t="s">
        <v>6215</v>
      </c>
      <c r="D181" s="14" t="s">
        <v>6216</v>
      </c>
      <c r="E181" s="110">
        <v>4011861235704</v>
      </c>
      <c r="F181" s="110">
        <v>4011861235711</v>
      </c>
      <c r="G181" s="110">
        <v>4011861235780</v>
      </c>
      <c r="H181" s="145"/>
      <c r="I181" s="145">
        <v>5</v>
      </c>
      <c r="J181" s="145">
        <v>25</v>
      </c>
      <c r="K181" s="280">
        <v>24.96</v>
      </c>
      <c r="L181" s="6">
        <f t="shared" si="7"/>
        <v>24.96</v>
      </c>
      <c r="M181" s="6"/>
      <c r="N181" s="6" t="str">
        <f t="shared" si="6"/>
        <v/>
      </c>
    </row>
    <row r="182" spans="1:14" ht="15.65" customHeight="1" x14ac:dyDescent="0.35">
      <c r="A182" s="188" t="s">
        <v>5292</v>
      </c>
      <c r="B182" s="26" t="s">
        <v>5921</v>
      </c>
      <c r="C182" s="36" t="s">
        <v>6217</v>
      </c>
      <c r="D182" s="56" t="s">
        <v>6218</v>
      </c>
      <c r="E182" s="110">
        <v>4011861235803</v>
      </c>
      <c r="F182" s="110">
        <v>4011861235810</v>
      </c>
      <c r="G182" s="110">
        <v>4011861235889</v>
      </c>
      <c r="H182" s="145"/>
      <c r="I182" s="145">
        <v>5</v>
      </c>
      <c r="J182" s="145">
        <v>25</v>
      </c>
      <c r="K182" s="280">
        <v>32.58</v>
      </c>
      <c r="L182" s="6">
        <f t="shared" si="7"/>
        <v>32.58</v>
      </c>
      <c r="M182" s="6"/>
      <c r="N182" s="6" t="str">
        <f t="shared" si="6"/>
        <v/>
      </c>
    </row>
    <row r="183" spans="1:14" ht="15.65" customHeight="1" x14ac:dyDescent="0.35">
      <c r="A183" s="188" t="s">
        <v>5292</v>
      </c>
      <c r="B183" s="26" t="s">
        <v>5921</v>
      </c>
      <c r="C183" s="36" t="s">
        <v>6219</v>
      </c>
      <c r="D183" s="56" t="s">
        <v>6220</v>
      </c>
      <c r="E183" s="110">
        <v>4011861235902</v>
      </c>
      <c r="F183" s="110">
        <v>4011861235940</v>
      </c>
      <c r="G183" s="110">
        <v>4011861235988</v>
      </c>
      <c r="H183" s="145"/>
      <c r="I183" s="145">
        <v>1</v>
      </c>
      <c r="J183" s="145">
        <v>20</v>
      </c>
      <c r="K183" s="280">
        <v>35.07</v>
      </c>
      <c r="L183" s="6">
        <f t="shared" si="7"/>
        <v>35.07</v>
      </c>
      <c r="M183" s="6"/>
      <c r="N183" s="6" t="str">
        <f t="shared" si="6"/>
        <v/>
      </c>
    </row>
    <row r="184" spans="1:14" ht="15.65" customHeight="1" x14ac:dyDescent="0.35">
      <c r="A184" s="188" t="s">
        <v>5292</v>
      </c>
      <c r="B184" s="26" t="s">
        <v>5921</v>
      </c>
      <c r="C184" s="36" t="s">
        <v>6221</v>
      </c>
      <c r="D184" s="56" t="s">
        <v>6222</v>
      </c>
      <c r="E184" s="110">
        <v>4011861236107</v>
      </c>
      <c r="F184" s="110">
        <v>4011861236145</v>
      </c>
      <c r="G184" s="110">
        <v>4011861236183</v>
      </c>
      <c r="H184" s="145"/>
      <c r="I184" s="145">
        <v>1</v>
      </c>
      <c r="J184" s="145">
        <v>12</v>
      </c>
      <c r="K184" s="280">
        <v>42.35</v>
      </c>
      <c r="L184" s="6">
        <f t="shared" si="7"/>
        <v>42.35</v>
      </c>
      <c r="M184" s="6"/>
      <c r="N184" s="6" t="str">
        <f t="shared" si="6"/>
        <v/>
      </c>
    </row>
    <row r="185" spans="1:14" ht="15.65" customHeight="1" x14ac:dyDescent="0.35">
      <c r="A185" s="188" t="s">
        <v>5292</v>
      </c>
      <c r="B185" s="26" t="s">
        <v>5921</v>
      </c>
      <c r="C185" s="36" t="s">
        <v>6223</v>
      </c>
      <c r="D185" s="56" t="s">
        <v>6224</v>
      </c>
      <c r="E185" s="110">
        <v>4011861236305</v>
      </c>
      <c r="F185" s="110">
        <v>4011861236343</v>
      </c>
      <c r="G185" s="110">
        <v>4011861236381</v>
      </c>
      <c r="H185" s="145"/>
      <c r="I185" s="145">
        <v>1</v>
      </c>
      <c r="J185" s="145">
        <v>8</v>
      </c>
      <c r="K185" s="280">
        <v>60.15</v>
      </c>
      <c r="L185" s="6">
        <f t="shared" si="7"/>
        <v>60.15</v>
      </c>
      <c r="M185" s="6"/>
      <c r="N185" s="6" t="str">
        <f t="shared" si="6"/>
        <v/>
      </c>
    </row>
    <row r="186" spans="1:14" ht="15.65" customHeight="1" x14ac:dyDescent="0.35">
      <c r="A186" s="188" t="s">
        <v>5292</v>
      </c>
      <c r="B186" s="26" t="s">
        <v>5921</v>
      </c>
      <c r="C186" s="36" t="s">
        <v>6225</v>
      </c>
      <c r="D186" s="56" t="s">
        <v>11918</v>
      </c>
      <c r="E186" s="110">
        <v>4011861236503</v>
      </c>
      <c r="F186" s="110">
        <v>4011861236510</v>
      </c>
      <c r="G186" s="110">
        <v>4011861236589</v>
      </c>
      <c r="H186" s="145"/>
      <c r="I186" s="145">
        <v>5</v>
      </c>
      <c r="J186" s="145">
        <v>130</v>
      </c>
      <c r="K186" s="280">
        <v>3.56</v>
      </c>
      <c r="L186" s="6">
        <f t="shared" si="7"/>
        <v>3.56</v>
      </c>
      <c r="M186" s="6"/>
      <c r="N186" s="6" t="str">
        <f t="shared" ref="N186:N227" si="8">IF(M186="","",L186*M186)</f>
        <v/>
      </c>
    </row>
    <row r="187" spans="1:14" ht="15.65" customHeight="1" x14ac:dyDescent="0.35">
      <c r="A187" s="188" t="s">
        <v>5292</v>
      </c>
      <c r="B187" s="26" t="s">
        <v>5921</v>
      </c>
      <c r="C187" s="36" t="s">
        <v>6226</v>
      </c>
      <c r="D187" s="56" t="s">
        <v>11919</v>
      </c>
      <c r="E187" s="110">
        <v>4011861236602</v>
      </c>
      <c r="F187" s="110">
        <v>4011861236619</v>
      </c>
      <c r="G187" s="110">
        <v>4011861236688</v>
      </c>
      <c r="H187" s="145"/>
      <c r="I187" s="145">
        <v>5</v>
      </c>
      <c r="J187" s="145">
        <v>100</v>
      </c>
      <c r="K187" s="280">
        <v>6.93</v>
      </c>
      <c r="L187" s="6">
        <f t="shared" si="7"/>
        <v>6.93</v>
      </c>
      <c r="M187" s="6"/>
      <c r="N187" s="6" t="str">
        <f t="shared" si="8"/>
        <v/>
      </c>
    </row>
    <row r="188" spans="1:14" ht="15.65" customHeight="1" x14ac:dyDescent="0.35">
      <c r="A188" s="188" t="s">
        <v>5292</v>
      </c>
      <c r="B188" s="26" t="s">
        <v>5921</v>
      </c>
      <c r="C188" s="36" t="s">
        <v>6227</v>
      </c>
      <c r="D188" s="56" t="s">
        <v>11920</v>
      </c>
      <c r="E188" s="110">
        <v>4011861236701</v>
      </c>
      <c r="F188" s="110">
        <v>4011861236718</v>
      </c>
      <c r="G188" s="110">
        <v>4011861236787</v>
      </c>
      <c r="H188" s="145"/>
      <c r="I188" s="145">
        <v>5</v>
      </c>
      <c r="J188" s="145">
        <v>120</v>
      </c>
      <c r="K188" s="280">
        <v>4.62</v>
      </c>
      <c r="L188" s="6">
        <f t="shared" si="7"/>
        <v>4.62</v>
      </c>
      <c r="M188" s="6"/>
      <c r="N188" s="6" t="str">
        <f t="shared" si="8"/>
        <v/>
      </c>
    </row>
    <row r="189" spans="1:14" ht="15.65" customHeight="1" x14ac:dyDescent="0.35">
      <c r="A189" s="188" t="s">
        <v>5292</v>
      </c>
      <c r="B189" s="26" t="s">
        <v>5921</v>
      </c>
      <c r="C189" s="36" t="s">
        <v>6228</v>
      </c>
      <c r="D189" s="56" t="s">
        <v>11921</v>
      </c>
      <c r="E189" s="110">
        <v>4011861236800</v>
      </c>
      <c r="F189" s="110">
        <v>4011861236817</v>
      </c>
      <c r="G189" s="110">
        <v>4011861236886</v>
      </c>
      <c r="H189" s="145"/>
      <c r="I189" s="145">
        <v>5</v>
      </c>
      <c r="J189" s="145">
        <v>100</v>
      </c>
      <c r="K189" s="280">
        <v>5.43</v>
      </c>
      <c r="L189" s="6">
        <f t="shared" si="7"/>
        <v>5.43</v>
      </c>
      <c r="M189" s="6"/>
      <c r="N189" s="6" t="str">
        <f t="shared" si="8"/>
        <v/>
      </c>
    </row>
    <row r="190" spans="1:14" ht="15.65" customHeight="1" x14ac:dyDescent="0.35">
      <c r="A190" s="188" t="s">
        <v>5292</v>
      </c>
      <c r="B190" s="26" t="s">
        <v>5921</v>
      </c>
      <c r="C190" s="36" t="s">
        <v>6229</v>
      </c>
      <c r="D190" s="56" t="s">
        <v>11922</v>
      </c>
      <c r="E190" s="110">
        <v>4011861236909</v>
      </c>
      <c r="F190" s="110">
        <v>4011861236916</v>
      </c>
      <c r="G190" s="110">
        <v>4011861236985</v>
      </c>
      <c r="H190" s="145"/>
      <c r="I190" s="145">
        <v>5</v>
      </c>
      <c r="J190" s="145">
        <v>100</v>
      </c>
      <c r="K190" s="280">
        <v>7.5</v>
      </c>
      <c r="L190" s="6">
        <f t="shared" si="7"/>
        <v>7.5</v>
      </c>
      <c r="M190" s="6"/>
      <c r="N190" s="6" t="str">
        <f t="shared" si="8"/>
        <v/>
      </c>
    </row>
    <row r="191" spans="1:14" ht="15.65" customHeight="1" x14ac:dyDescent="0.35">
      <c r="A191" s="188" t="s">
        <v>5292</v>
      </c>
      <c r="B191" s="26" t="s">
        <v>5921</v>
      </c>
      <c r="C191" s="36" t="s">
        <v>6230</v>
      </c>
      <c r="D191" s="56" t="s">
        <v>11923</v>
      </c>
      <c r="E191" s="110">
        <v>4011861237005</v>
      </c>
      <c r="F191" s="110">
        <v>4011861237012</v>
      </c>
      <c r="G191" s="110">
        <v>4011861237081</v>
      </c>
      <c r="H191" s="145"/>
      <c r="I191" s="145">
        <v>5</v>
      </c>
      <c r="J191" s="145">
        <v>80</v>
      </c>
      <c r="K191" s="280">
        <v>6.89</v>
      </c>
      <c r="L191" s="6">
        <f t="shared" si="7"/>
        <v>6.89</v>
      </c>
      <c r="M191" s="6"/>
      <c r="N191" s="6" t="str">
        <f t="shared" si="8"/>
        <v/>
      </c>
    </row>
    <row r="192" spans="1:14" ht="15.65" customHeight="1" x14ac:dyDescent="0.35">
      <c r="A192" s="188" t="s">
        <v>5292</v>
      </c>
      <c r="B192" s="26" t="s">
        <v>5921</v>
      </c>
      <c r="C192" s="36" t="s">
        <v>6231</v>
      </c>
      <c r="D192" s="56" t="s">
        <v>11924</v>
      </c>
      <c r="E192" s="110">
        <v>4011861237104</v>
      </c>
      <c r="F192" s="110">
        <v>4011861237111</v>
      </c>
      <c r="G192" s="110">
        <v>4011861237180</v>
      </c>
      <c r="H192" s="145"/>
      <c r="I192" s="145">
        <v>5</v>
      </c>
      <c r="J192" s="145">
        <v>60</v>
      </c>
      <c r="K192" s="280">
        <v>8.83</v>
      </c>
      <c r="L192" s="6">
        <f t="shared" si="7"/>
        <v>8.83</v>
      </c>
      <c r="M192" s="6"/>
      <c r="N192" s="6" t="str">
        <f t="shared" si="8"/>
        <v/>
      </c>
    </row>
    <row r="193" spans="1:14" ht="15.65" customHeight="1" x14ac:dyDescent="0.35">
      <c r="A193" s="188" t="s">
        <v>5292</v>
      </c>
      <c r="B193" s="26" t="s">
        <v>5921</v>
      </c>
      <c r="C193" s="36" t="s">
        <v>6232</v>
      </c>
      <c r="D193" s="56" t="s">
        <v>11925</v>
      </c>
      <c r="E193" s="110">
        <v>4011861237203</v>
      </c>
      <c r="F193" s="110">
        <v>4011861237210</v>
      </c>
      <c r="G193" s="110">
        <v>4011861237289</v>
      </c>
      <c r="H193" s="145"/>
      <c r="I193" s="145">
        <v>5</v>
      </c>
      <c r="J193" s="145">
        <v>70</v>
      </c>
      <c r="K193" s="280">
        <v>18.02</v>
      </c>
      <c r="L193" s="6">
        <f t="shared" si="7"/>
        <v>18.02</v>
      </c>
      <c r="M193" s="6"/>
      <c r="N193" s="6" t="str">
        <f t="shared" si="8"/>
        <v/>
      </c>
    </row>
    <row r="194" spans="1:14" ht="15.65" customHeight="1" x14ac:dyDescent="0.35">
      <c r="A194" s="188" t="s">
        <v>5292</v>
      </c>
      <c r="B194" s="26" t="s">
        <v>5921</v>
      </c>
      <c r="C194" s="36" t="s">
        <v>6233</v>
      </c>
      <c r="D194" s="56" t="s">
        <v>11926</v>
      </c>
      <c r="E194" s="110">
        <v>4011861237302</v>
      </c>
      <c r="F194" s="110">
        <v>4011861237319</v>
      </c>
      <c r="G194" s="110">
        <v>4011861237388</v>
      </c>
      <c r="H194" s="145"/>
      <c r="I194" s="145">
        <v>5</v>
      </c>
      <c r="J194" s="145">
        <v>50</v>
      </c>
      <c r="K194" s="280">
        <v>11.49</v>
      </c>
      <c r="L194" s="6">
        <f t="shared" si="7"/>
        <v>11.49</v>
      </c>
      <c r="M194" s="6"/>
      <c r="N194" s="6" t="str">
        <f t="shared" si="8"/>
        <v/>
      </c>
    </row>
    <row r="195" spans="1:14" ht="15.65" customHeight="1" x14ac:dyDescent="0.35">
      <c r="A195" s="188" t="s">
        <v>5292</v>
      </c>
      <c r="B195" s="26" t="s">
        <v>5921</v>
      </c>
      <c r="C195" s="36" t="s">
        <v>6234</v>
      </c>
      <c r="D195" s="56" t="s">
        <v>11927</v>
      </c>
      <c r="E195" s="110">
        <v>4011861237401</v>
      </c>
      <c r="F195" s="110">
        <v>4011861237418</v>
      </c>
      <c r="G195" s="110">
        <v>4011861237487</v>
      </c>
      <c r="H195" s="145"/>
      <c r="I195" s="145">
        <v>5</v>
      </c>
      <c r="J195" s="145">
        <v>40</v>
      </c>
      <c r="K195" s="280">
        <v>22.48</v>
      </c>
      <c r="L195" s="6">
        <f t="shared" si="7"/>
        <v>22.48</v>
      </c>
      <c r="M195" s="6"/>
      <c r="N195" s="6" t="str">
        <f t="shared" si="8"/>
        <v/>
      </c>
    </row>
    <row r="196" spans="1:14" ht="15.65" customHeight="1" x14ac:dyDescent="0.35">
      <c r="A196" s="169" t="s">
        <v>5292</v>
      </c>
      <c r="B196" s="26" t="s">
        <v>5921</v>
      </c>
      <c r="C196" s="26" t="s">
        <v>6235</v>
      </c>
      <c r="D196" s="14" t="s">
        <v>11928</v>
      </c>
      <c r="E196" s="110">
        <v>4011861237500</v>
      </c>
      <c r="F196" s="110">
        <v>4011861237548</v>
      </c>
      <c r="G196" s="110">
        <v>4011861237586</v>
      </c>
      <c r="H196" s="145"/>
      <c r="I196" s="145">
        <v>1</v>
      </c>
      <c r="J196" s="145">
        <v>30</v>
      </c>
      <c r="K196" s="280">
        <v>25.37</v>
      </c>
      <c r="L196" s="6">
        <f t="shared" si="7"/>
        <v>25.37</v>
      </c>
      <c r="M196" s="6"/>
      <c r="N196" s="6" t="str">
        <f t="shared" si="8"/>
        <v/>
      </c>
    </row>
    <row r="197" spans="1:14" ht="15.65" customHeight="1" x14ac:dyDescent="0.35">
      <c r="A197" s="169" t="s">
        <v>5292</v>
      </c>
      <c r="B197" s="26" t="s">
        <v>5921</v>
      </c>
      <c r="C197" s="26" t="s">
        <v>6236</v>
      </c>
      <c r="D197" s="14" t="s">
        <v>11929</v>
      </c>
      <c r="E197" s="110">
        <v>4011861237609</v>
      </c>
      <c r="F197" s="110">
        <v>4011861237647</v>
      </c>
      <c r="G197" s="110">
        <v>4011861237685</v>
      </c>
      <c r="H197" s="145"/>
      <c r="I197" s="145">
        <v>1</v>
      </c>
      <c r="J197" s="145">
        <v>30</v>
      </c>
      <c r="K197" s="280">
        <v>25.12</v>
      </c>
      <c r="L197" s="6">
        <f t="shared" si="7"/>
        <v>25.12</v>
      </c>
      <c r="M197" s="6"/>
      <c r="N197" s="6" t="str">
        <f t="shared" si="8"/>
        <v/>
      </c>
    </row>
    <row r="198" spans="1:14" ht="15.65" customHeight="1" x14ac:dyDescent="0.35">
      <c r="A198" s="169" t="s">
        <v>5292</v>
      </c>
      <c r="B198" s="26" t="s">
        <v>5921</v>
      </c>
      <c r="C198" s="26" t="s">
        <v>6237</v>
      </c>
      <c r="D198" s="14" t="s">
        <v>11930</v>
      </c>
      <c r="E198" s="110">
        <v>4011861237708</v>
      </c>
      <c r="F198" s="110">
        <v>4011861237746</v>
      </c>
      <c r="G198" s="110">
        <v>4011861237784</v>
      </c>
      <c r="H198" s="145"/>
      <c r="I198" s="145">
        <v>1</v>
      </c>
      <c r="J198" s="145">
        <v>25</v>
      </c>
      <c r="K198" s="280">
        <v>26.95</v>
      </c>
      <c r="L198" s="6">
        <f t="shared" si="7"/>
        <v>26.95</v>
      </c>
      <c r="M198" s="6"/>
      <c r="N198" s="6" t="str">
        <f t="shared" si="8"/>
        <v/>
      </c>
    </row>
    <row r="199" spans="1:14" ht="15.65" customHeight="1" x14ac:dyDescent="0.35">
      <c r="A199" s="169" t="s">
        <v>5292</v>
      </c>
      <c r="B199" s="26" t="s">
        <v>5921</v>
      </c>
      <c r="C199" s="26" t="s">
        <v>6238</v>
      </c>
      <c r="D199" s="14" t="s">
        <v>11931</v>
      </c>
      <c r="E199" s="110">
        <v>4011861237807</v>
      </c>
      <c r="F199" s="110">
        <v>4011861237845</v>
      </c>
      <c r="G199" s="110">
        <v>4011861237883</v>
      </c>
      <c r="H199" s="145"/>
      <c r="I199" s="145">
        <v>1</v>
      </c>
      <c r="J199" s="145">
        <v>20</v>
      </c>
      <c r="K199" s="280">
        <v>35.26</v>
      </c>
      <c r="L199" s="6">
        <f t="shared" si="7"/>
        <v>35.26</v>
      </c>
      <c r="M199" s="6"/>
      <c r="N199" s="6" t="str">
        <f t="shared" si="8"/>
        <v/>
      </c>
    </row>
    <row r="200" spans="1:14" ht="15.65" customHeight="1" x14ac:dyDescent="0.35">
      <c r="A200" s="169" t="s">
        <v>5292</v>
      </c>
      <c r="B200" s="26" t="s">
        <v>5921</v>
      </c>
      <c r="C200" s="26" t="s">
        <v>6239</v>
      </c>
      <c r="D200" s="14" t="s">
        <v>11932</v>
      </c>
      <c r="E200" s="110">
        <v>4011861237906</v>
      </c>
      <c r="F200" s="110">
        <v>4011861237944</v>
      </c>
      <c r="G200" s="110">
        <v>4011861237982</v>
      </c>
      <c r="H200" s="145"/>
      <c r="I200" s="145">
        <v>1</v>
      </c>
      <c r="J200" s="145">
        <v>20</v>
      </c>
      <c r="K200" s="280">
        <v>36.229999999999997</v>
      </c>
      <c r="L200" s="6">
        <f t="shared" si="7"/>
        <v>36.229999999999997</v>
      </c>
      <c r="M200" s="6"/>
      <c r="N200" s="6" t="str">
        <f t="shared" si="8"/>
        <v/>
      </c>
    </row>
    <row r="201" spans="1:14" ht="15.65" customHeight="1" x14ac:dyDescent="0.35">
      <c r="A201" s="188" t="s">
        <v>5292</v>
      </c>
      <c r="B201" s="26" t="s">
        <v>5921</v>
      </c>
      <c r="C201" s="36" t="s">
        <v>6240</v>
      </c>
      <c r="D201" s="56" t="s">
        <v>11933</v>
      </c>
      <c r="E201" s="110">
        <v>4011861238002</v>
      </c>
      <c r="F201" s="110">
        <v>4011861238040</v>
      </c>
      <c r="G201" s="110">
        <v>4011861238088</v>
      </c>
      <c r="H201" s="145"/>
      <c r="I201" s="145">
        <v>1</v>
      </c>
      <c r="J201" s="145">
        <v>10</v>
      </c>
      <c r="K201" s="280">
        <v>59.44</v>
      </c>
      <c r="L201" s="6">
        <f t="shared" si="7"/>
        <v>59.44</v>
      </c>
      <c r="M201" s="6"/>
      <c r="N201" s="6" t="str">
        <f t="shared" si="8"/>
        <v/>
      </c>
    </row>
    <row r="202" spans="1:14" ht="15.65" customHeight="1" x14ac:dyDescent="0.35">
      <c r="A202" s="169" t="s">
        <v>5292</v>
      </c>
      <c r="B202" s="26" t="s">
        <v>5921</v>
      </c>
      <c r="C202" s="26" t="s">
        <v>6241</v>
      </c>
      <c r="D202" s="14" t="s">
        <v>11934</v>
      </c>
      <c r="E202" s="110">
        <v>4011861238101</v>
      </c>
      <c r="F202" s="110">
        <v>4011861238149</v>
      </c>
      <c r="G202" s="110">
        <v>4011861238187</v>
      </c>
      <c r="H202" s="145"/>
      <c r="I202" s="145">
        <v>1</v>
      </c>
      <c r="J202" s="145">
        <v>10</v>
      </c>
      <c r="K202" s="280">
        <v>67.33</v>
      </c>
      <c r="L202" s="6">
        <f t="shared" si="7"/>
        <v>67.33</v>
      </c>
      <c r="M202" s="6"/>
      <c r="N202" s="6" t="str">
        <f t="shared" si="8"/>
        <v/>
      </c>
    </row>
    <row r="203" spans="1:14" ht="15.65" customHeight="1" x14ac:dyDescent="0.35">
      <c r="A203" s="169" t="s">
        <v>5292</v>
      </c>
      <c r="B203" s="26" t="s">
        <v>5921</v>
      </c>
      <c r="C203" s="26" t="s">
        <v>6242</v>
      </c>
      <c r="D203" s="14" t="s">
        <v>11935</v>
      </c>
      <c r="E203" s="110">
        <v>4011861238705</v>
      </c>
      <c r="F203" s="110">
        <v>4011861238712</v>
      </c>
      <c r="G203" s="110">
        <v>4011861238781</v>
      </c>
      <c r="H203" s="145"/>
      <c r="I203" s="145">
        <v>5</v>
      </c>
      <c r="J203" s="145">
        <v>130</v>
      </c>
      <c r="K203" s="280">
        <v>4.57</v>
      </c>
      <c r="L203" s="6">
        <f t="shared" si="7"/>
        <v>4.57</v>
      </c>
      <c r="M203" s="6"/>
      <c r="N203" s="6" t="str">
        <f t="shared" si="8"/>
        <v/>
      </c>
    </row>
    <row r="204" spans="1:14" ht="15.65" customHeight="1" x14ac:dyDescent="0.35">
      <c r="A204" s="169" t="s">
        <v>5292</v>
      </c>
      <c r="B204" s="26" t="s">
        <v>5921</v>
      </c>
      <c r="C204" s="26" t="s">
        <v>6243</v>
      </c>
      <c r="D204" s="14" t="s">
        <v>11936</v>
      </c>
      <c r="E204" s="110">
        <v>4011861245604</v>
      </c>
      <c r="F204" s="110">
        <v>4011861245611</v>
      </c>
      <c r="G204" s="110">
        <v>4011861245680</v>
      </c>
      <c r="H204" s="145"/>
      <c r="I204" s="145">
        <v>5</v>
      </c>
      <c r="J204" s="145">
        <v>100</v>
      </c>
      <c r="K204" s="280">
        <v>8.35</v>
      </c>
      <c r="L204" s="6">
        <f t="shared" si="7"/>
        <v>8.35</v>
      </c>
      <c r="M204" s="6"/>
      <c r="N204" s="6" t="str">
        <f t="shared" si="8"/>
        <v/>
      </c>
    </row>
    <row r="205" spans="1:14" ht="15.65" customHeight="1" x14ac:dyDescent="0.35">
      <c r="A205" s="169" t="s">
        <v>5292</v>
      </c>
      <c r="B205" s="26" t="s">
        <v>5921</v>
      </c>
      <c r="C205" s="26" t="s">
        <v>6244</v>
      </c>
      <c r="D205" s="14" t="s">
        <v>11937</v>
      </c>
      <c r="E205" s="110">
        <v>4011861238804</v>
      </c>
      <c r="F205" s="110">
        <v>4011861238811</v>
      </c>
      <c r="G205" s="110">
        <v>4011861238880</v>
      </c>
      <c r="H205" s="145"/>
      <c r="I205" s="145">
        <v>5</v>
      </c>
      <c r="J205" s="145">
        <v>100</v>
      </c>
      <c r="K205" s="280">
        <v>5.83</v>
      </c>
      <c r="L205" s="6">
        <f t="shared" si="7"/>
        <v>5.83</v>
      </c>
      <c r="M205" s="6"/>
      <c r="N205" s="6" t="str">
        <f t="shared" si="8"/>
        <v/>
      </c>
    </row>
    <row r="206" spans="1:14" ht="15.65" customHeight="1" x14ac:dyDescent="0.35">
      <c r="A206" s="188" t="s">
        <v>5292</v>
      </c>
      <c r="B206" s="26" t="s">
        <v>5921</v>
      </c>
      <c r="C206" s="36" t="s">
        <v>6245</v>
      </c>
      <c r="D206" s="56" t="s">
        <v>11938</v>
      </c>
      <c r="E206" s="110">
        <v>4011861238903</v>
      </c>
      <c r="F206" s="110">
        <v>4011861238910</v>
      </c>
      <c r="G206" s="110">
        <v>4011861238989</v>
      </c>
      <c r="H206" s="145"/>
      <c r="I206" s="145">
        <v>5</v>
      </c>
      <c r="J206" s="145">
        <v>80</v>
      </c>
      <c r="K206" s="280">
        <v>10.94</v>
      </c>
      <c r="L206" s="6">
        <f t="shared" si="7"/>
        <v>10.94</v>
      </c>
      <c r="M206" s="6"/>
      <c r="N206" s="6" t="str">
        <f t="shared" si="8"/>
        <v/>
      </c>
    </row>
    <row r="207" spans="1:14" ht="15.65" customHeight="1" x14ac:dyDescent="0.35">
      <c r="A207" s="188" t="s">
        <v>5292</v>
      </c>
      <c r="B207" s="26" t="s">
        <v>5921</v>
      </c>
      <c r="C207" s="36" t="s">
        <v>6246</v>
      </c>
      <c r="D207" s="56" t="s">
        <v>11939</v>
      </c>
      <c r="E207" s="110">
        <v>4011861239009</v>
      </c>
      <c r="F207" s="110">
        <v>4011861239016</v>
      </c>
      <c r="G207" s="110">
        <v>4011861239085</v>
      </c>
      <c r="H207" s="145"/>
      <c r="I207" s="145">
        <v>5</v>
      </c>
      <c r="J207" s="145">
        <v>80</v>
      </c>
      <c r="K207" s="280">
        <v>6.91</v>
      </c>
      <c r="L207" s="6">
        <f t="shared" si="7"/>
        <v>6.91</v>
      </c>
      <c r="M207" s="6"/>
      <c r="N207" s="6" t="str">
        <f t="shared" si="8"/>
        <v/>
      </c>
    </row>
    <row r="208" spans="1:14" ht="15.65" customHeight="1" x14ac:dyDescent="0.35">
      <c r="A208" s="169" t="s">
        <v>5292</v>
      </c>
      <c r="B208" s="26" t="s">
        <v>5921</v>
      </c>
      <c r="C208" s="26" t="s">
        <v>6247</v>
      </c>
      <c r="D208" s="14" t="s">
        <v>11940</v>
      </c>
      <c r="E208" s="110">
        <v>4011861239108</v>
      </c>
      <c r="F208" s="110">
        <v>4011861239115</v>
      </c>
      <c r="G208" s="110">
        <v>4011861239184</v>
      </c>
      <c r="H208" s="145"/>
      <c r="I208" s="145">
        <v>5</v>
      </c>
      <c r="J208" s="145">
        <v>80</v>
      </c>
      <c r="K208" s="280">
        <v>7.26</v>
      </c>
      <c r="L208" s="6">
        <f t="shared" si="7"/>
        <v>7.26</v>
      </c>
      <c r="M208" s="6"/>
      <c r="N208" s="6" t="str">
        <f t="shared" si="8"/>
        <v/>
      </c>
    </row>
    <row r="209" spans="1:14" ht="15.65" customHeight="1" x14ac:dyDescent="0.35">
      <c r="A209" s="169" t="s">
        <v>5292</v>
      </c>
      <c r="B209" s="26" t="s">
        <v>5921</v>
      </c>
      <c r="C209" s="26" t="s">
        <v>6248</v>
      </c>
      <c r="D209" s="14" t="s">
        <v>11941</v>
      </c>
      <c r="E209" s="110">
        <v>4011861003808</v>
      </c>
      <c r="F209" s="110">
        <v>4011861003815</v>
      </c>
      <c r="G209" s="110">
        <v>4011861003884</v>
      </c>
      <c r="H209" s="145"/>
      <c r="I209" s="145">
        <v>5</v>
      </c>
      <c r="J209" s="145">
        <v>50</v>
      </c>
      <c r="K209" s="280">
        <v>9.33</v>
      </c>
      <c r="L209" s="6">
        <f t="shared" si="7"/>
        <v>9.33</v>
      </c>
      <c r="M209" s="6"/>
      <c r="N209" s="6" t="str">
        <f t="shared" si="8"/>
        <v/>
      </c>
    </row>
    <row r="210" spans="1:14" ht="15.65" customHeight="1" x14ac:dyDescent="0.35">
      <c r="A210" s="169" t="s">
        <v>5292</v>
      </c>
      <c r="B210" s="26" t="s">
        <v>5921</v>
      </c>
      <c r="C210" s="26" t="s">
        <v>6249</v>
      </c>
      <c r="D210" s="14" t="s">
        <v>11942</v>
      </c>
      <c r="E210" s="110">
        <v>4011861239207</v>
      </c>
      <c r="F210" s="110">
        <v>4011861239214</v>
      </c>
      <c r="G210" s="110">
        <v>4011861239283</v>
      </c>
      <c r="H210" s="145"/>
      <c r="I210" s="145">
        <v>5</v>
      </c>
      <c r="J210" s="145">
        <v>50</v>
      </c>
      <c r="K210" s="280">
        <v>12.38</v>
      </c>
      <c r="L210" s="6">
        <f t="shared" si="7"/>
        <v>12.38</v>
      </c>
      <c r="M210" s="6"/>
      <c r="N210" s="6" t="str">
        <f t="shared" si="8"/>
        <v/>
      </c>
    </row>
    <row r="211" spans="1:14" ht="15.65" customHeight="1" x14ac:dyDescent="0.35">
      <c r="A211" s="169" t="s">
        <v>5292</v>
      </c>
      <c r="B211" s="26" t="s">
        <v>5921</v>
      </c>
      <c r="C211" s="26" t="s">
        <v>6250</v>
      </c>
      <c r="D211" s="14" t="s">
        <v>11943</v>
      </c>
      <c r="E211" s="110">
        <v>4011861239306</v>
      </c>
      <c r="F211" s="110">
        <v>4011861239344</v>
      </c>
      <c r="G211" s="110">
        <v>4011861239382</v>
      </c>
      <c r="H211" s="145"/>
      <c r="I211" s="145">
        <v>1</v>
      </c>
      <c r="J211" s="145">
        <v>25</v>
      </c>
      <c r="K211" s="280">
        <v>27.43</v>
      </c>
      <c r="L211" s="6">
        <f t="shared" si="7"/>
        <v>27.43</v>
      </c>
      <c r="M211" s="6"/>
      <c r="N211" s="6" t="str">
        <f t="shared" si="8"/>
        <v/>
      </c>
    </row>
    <row r="212" spans="1:14" ht="15.65" customHeight="1" x14ac:dyDescent="0.35">
      <c r="A212" s="169" t="s">
        <v>5292</v>
      </c>
      <c r="B212" s="26" t="s">
        <v>5921</v>
      </c>
      <c r="C212" s="26" t="s">
        <v>6251</v>
      </c>
      <c r="D212" s="14" t="s">
        <v>11944</v>
      </c>
      <c r="E212" s="110">
        <v>4011861239405</v>
      </c>
      <c r="F212" s="110">
        <v>4011861239443</v>
      </c>
      <c r="G212" s="110">
        <v>4011861239481</v>
      </c>
      <c r="H212" s="145"/>
      <c r="I212" s="145">
        <v>1</v>
      </c>
      <c r="J212" s="145">
        <v>15</v>
      </c>
      <c r="K212" s="280">
        <v>40.6</v>
      </c>
      <c r="L212" s="6">
        <f t="shared" si="7"/>
        <v>40.6</v>
      </c>
      <c r="M212" s="6"/>
      <c r="N212" s="6" t="str">
        <f t="shared" si="8"/>
        <v/>
      </c>
    </row>
    <row r="213" spans="1:14" ht="15.65" customHeight="1" x14ac:dyDescent="0.35">
      <c r="A213" s="169" t="s">
        <v>5292</v>
      </c>
      <c r="B213" s="26" t="s">
        <v>5921</v>
      </c>
      <c r="C213" s="26" t="s">
        <v>6252</v>
      </c>
      <c r="D213" s="14" t="s">
        <v>11945</v>
      </c>
      <c r="E213" s="110">
        <v>4011861239504</v>
      </c>
      <c r="F213" s="108">
        <v>4011861239504</v>
      </c>
      <c r="G213" s="110">
        <v>4011861239580</v>
      </c>
      <c r="H213" s="145"/>
      <c r="I213" s="145">
        <v>1</v>
      </c>
      <c r="J213" s="145">
        <v>12</v>
      </c>
      <c r="K213" s="280">
        <v>69.069999999999993</v>
      </c>
      <c r="L213" s="6">
        <f t="shared" si="7"/>
        <v>69.069999999999993</v>
      </c>
      <c r="M213" s="6"/>
      <c r="N213" s="6" t="str">
        <f t="shared" si="8"/>
        <v/>
      </c>
    </row>
    <row r="214" spans="1:14" ht="15.65" customHeight="1" x14ac:dyDescent="0.35">
      <c r="A214" s="169" t="s">
        <v>5292</v>
      </c>
      <c r="B214" s="26" t="s">
        <v>5921</v>
      </c>
      <c r="C214" s="26" t="s">
        <v>6253</v>
      </c>
      <c r="D214" s="14" t="s">
        <v>6254</v>
      </c>
      <c r="E214" s="110">
        <v>5052740608300</v>
      </c>
      <c r="F214" s="110">
        <v>5052740608317</v>
      </c>
      <c r="G214" s="110">
        <v>5052740608386</v>
      </c>
      <c r="H214" s="145"/>
      <c r="I214" s="145">
        <v>5</v>
      </c>
      <c r="J214" s="145">
        <v>75</v>
      </c>
      <c r="K214" s="280">
        <v>23.98</v>
      </c>
      <c r="L214" s="6">
        <f t="shared" si="7"/>
        <v>23.98</v>
      </c>
      <c r="M214" s="6"/>
      <c r="N214" s="6" t="str">
        <f t="shared" si="8"/>
        <v/>
      </c>
    </row>
    <row r="215" spans="1:14" ht="15.65" customHeight="1" x14ac:dyDescent="0.35">
      <c r="A215" s="169" t="s">
        <v>5292</v>
      </c>
      <c r="B215" s="26" t="s">
        <v>5921</v>
      </c>
      <c r="C215" s="26" t="s">
        <v>6255</v>
      </c>
      <c r="D215" s="14" t="s">
        <v>6256</v>
      </c>
      <c r="E215" s="110">
        <v>5052740608409</v>
      </c>
      <c r="F215" s="110">
        <v>5052740608416</v>
      </c>
      <c r="G215" s="110">
        <v>5052740608485</v>
      </c>
      <c r="H215" s="145"/>
      <c r="I215" s="145">
        <v>5</v>
      </c>
      <c r="J215" s="145">
        <v>40</v>
      </c>
      <c r="K215" s="280">
        <v>36.28</v>
      </c>
      <c r="L215" s="6">
        <f t="shared" si="7"/>
        <v>36.28</v>
      </c>
      <c r="M215" s="6"/>
      <c r="N215" s="6" t="str">
        <f t="shared" si="8"/>
        <v/>
      </c>
    </row>
    <row r="216" spans="1:14" ht="15.65" customHeight="1" x14ac:dyDescent="0.35">
      <c r="A216" s="169">
        <v>33</v>
      </c>
      <c r="B216" s="26" t="s">
        <v>5921</v>
      </c>
      <c r="C216" s="26" t="s">
        <v>6257</v>
      </c>
      <c r="D216" s="14" t="s">
        <v>6258</v>
      </c>
      <c r="E216" s="110"/>
      <c r="F216" s="110"/>
      <c r="G216" s="110"/>
      <c r="H216" s="145"/>
      <c r="I216" s="145"/>
      <c r="J216" s="145"/>
      <c r="K216" s="299">
        <v>42.28</v>
      </c>
      <c r="L216" s="6">
        <f t="shared" si="7"/>
        <v>42.28</v>
      </c>
      <c r="M216" s="6"/>
      <c r="N216" s="6" t="str">
        <f t="shared" si="8"/>
        <v/>
      </c>
    </row>
    <row r="217" spans="1:14" ht="15.65" customHeight="1" x14ac:dyDescent="0.35">
      <c r="A217" s="342">
        <v>33</v>
      </c>
      <c r="B217" s="319" t="s">
        <v>5921</v>
      </c>
      <c r="C217" s="319" t="s">
        <v>11946</v>
      </c>
      <c r="D217" s="359" t="s">
        <v>11947</v>
      </c>
      <c r="E217" s="322">
        <v>5052740608508</v>
      </c>
      <c r="F217" s="345">
        <v>5052740608515</v>
      </c>
      <c r="G217" s="322">
        <v>5052740608584</v>
      </c>
      <c r="H217" s="329"/>
      <c r="I217" s="329">
        <v>5</v>
      </c>
      <c r="J217" s="329">
        <v>30</v>
      </c>
      <c r="K217" s="299">
        <v>43.9</v>
      </c>
      <c r="L217" s="6">
        <f t="shared" si="7"/>
        <v>43.9</v>
      </c>
      <c r="M217" s="6"/>
      <c r="N217" s="6" t="str">
        <f t="shared" si="8"/>
        <v/>
      </c>
    </row>
    <row r="218" spans="1:14" ht="15.65" customHeight="1" x14ac:dyDescent="0.35">
      <c r="A218" s="169" t="s">
        <v>5292</v>
      </c>
      <c r="B218" s="26" t="s">
        <v>5921</v>
      </c>
      <c r="C218" s="26" t="s">
        <v>6259</v>
      </c>
      <c r="D218" s="14" t="s">
        <v>6260</v>
      </c>
      <c r="E218" s="110">
        <v>5052740608607</v>
      </c>
      <c r="F218" s="110">
        <v>5052740608614</v>
      </c>
      <c r="G218" s="110">
        <v>5052740608683</v>
      </c>
      <c r="H218" s="145"/>
      <c r="I218" s="145">
        <v>5</v>
      </c>
      <c r="J218" s="145">
        <v>80</v>
      </c>
      <c r="K218" s="280">
        <v>20.43</v>
      </c>
      <c r="L218" s="6">
        <f t="shared" si="7"/>
        <v>20.43</v>
      </c>
      <c r="M218" s="6"/>
      <c r="N218" s="6" t="str">
        <f t="shared" si="8"/>
        <v/>
      </c>
    </row>
    <row r="219" spans="1:14" ht="15.65" customHeight="1" x14ac:dyDescent="0.35">
      <c r="A219" s="169" t="s">
        <v>5292</v>
      </c>
      <c r="B219" s="26" t="s">
        <v>5921</v>
      </c>
      <c r="C219" s="26" t="s">
        <v>6261</v>
      </c>
      <c r="D219" s="14" t="s">
        <v>6262</v>
      </c>
      <c r="E219" s="110">
        <v>5052740608706</v>
      </c>
      <c r="F219" s="110">
        <v>5052740608713</v>
      </c>
      <c r="G219" s="110">
        <v>5052740608782</v>
      </c>
      <c r="H219" s="145"/>
      <c r="I219" s="145">
        <v>5</v>
      </c>
      <c r="J219" s="145">
        <v>50</v>
      </c>
      <c r="K219" s="280">
        <v>28.98</v>
      </c>
      <c r="L219" s="6">
        <f t="shared" si="7"/>
        <v>28.98</v>
      </c>
      <c r="M219" s="6"/>
      <c r="N219" s="6" t="str">
        <f t="shared" si="8"/>
        <v/>
      </c>
    </row>
    <row r="220" spans="1:14" ht="15.65" customHeight="1" x14ac:dyDescent="0.35">
      <c r="A220" s="169" t="s">
        <v>5292</v>
      </c>
      <c r="B220" s="26" t="s">
        <v>5921</v>
      </c>
      <c r="C220" s="26" t="s">
        <v>6263</v>
      </c>
      <c r="D220" s="14" t="s">
        <v>6264</v>
      </c>
      <c r="E220" s="110">
        <v>5052740607709</v>
      </c>
      <c r="F220" s="110">
        <v>5052740607723</v>
      </c>
      <c r="G220" s="110">
        <v>5052740607785</v>
      </c>
      <c r="H220" s="145"/>
      <c r="I220" s="145">
        <v>10</v>
      </c>
      <c r="J220" s="145">
        <v>100</v>
      </c>
      <c r="K220" s="280">
        <v>14.78</v>
      </c>
      <c r="L220" s="6">
        <f t="shared" si="7"/>
        <v>14.78</v>
      </c>
      <c r="M220" s="6"/>
      <c r="N220" s="6" t="str">
        <f t="shared" si="8"/>
        <v/>
      </c>
    </row>
    <row r="221" spans="1:14" ht="15.65" customHeight="1" x14ac:dyDescent="0.35">
      <c r="A221" s="169" t="s">
        <v>5292</v>
      </c>
      <c r="B221" s="26" t="s">
        <v>5921</v>
      </c>
      <c r="C221" s="26" t="s">
        <v>6265</v>
      </c>
      <c r="D221" s="14" t="s">
        <v>6266</v>
      </c>
      <c r="E221" s="110">
        <v>5052740535804</v>
      </c>
      <c r="F221" s="110">
        <v>5052740535828</v>
      </c>
      <c r="G221" s="110">
        <v>5052740535880</v>
      </c>
      <c r="H221" s="145"/>
      <c r="I221" s="145">
        <v>10</v>
      </c>
      <c r="J221" s="145">
        <v>100</v>
      </c>
      <c r="K221" s="280">
        <v>13.52</v>
      </c>
      <c r="L221" s="6">
        <f t="shared" si="7"/>
        <v>13.52</v>
      </c>
      <c r="M221" s="6"/>
      <c r="N221" s="6" t="str">
        <f t="shared" si="8"/>
        <v/>
      </c>
    </row>
    <row r="222" spans="1:14" ht="15.65" customHeight="1" x14ac:dyDescent="0.35">
      <c r="A222" s="169" t="s">
        <v>5292</v>
      </c>
      <c r="B222" s="26" t="s">
        <v>5921</v>
      </c>
      <c r="C222" s="26" t="s">
        <v>6267</v>
      </c>
      <c r="D222" s="14" t="s">
        <v>6268</v>
      </c>
      <c r="E222" s="110">
        <v>5052740535903</v>
      </c>
      <c r="F222" s="110">
        <v>5052740535927</v>
      </c>
      <c r="G222" s="110">
        <v>5052740535989</v>
      </c>
      <c r="H222" s="145"/>
      <c r="I222" s="145">
        <v>10</v>
      </c>
      <c r="J222" s="145">
        <v>100</v>
      </c>
      <c r="K222" s="280">
        <v>13.98</v>
      </c>
      <c r="L222" s="6">
        <f t="shared" si="7"/>
        <v>13.98</v>
      </c>
      <c r="M222" s="6"/>
      <c r="N222" s="6" t="str">
        <f t="shared" si="8"/>
        <v/>
      </c>
    </row>
    <row r="223" spans="1:14" ht="15.65" customHeight="1" x14ac:dyDescent="0.35">
      <c r="A223" s="169" t="s">
        <v>5292</v>
      </c>
      <c r="B223" s="26" t="s">
        <v>5921</v>
      </c>
      <c r="C223" s="26" t="s">
        <v>6269</v>
      </c>
      <c r="D223" s="14" t="s">
        <v>6270</v>
      </c>
      <c r="E223" s="110">
        <v>5052740536009</v>
      </c>
      <c r="F223" s="110">
        <v>5052740536023</v>
      </c>
      <c r="G223" s="110">
        <v>5052740536085</v>
      </c>
      <c r="H223" s="145"/>
      <c r="I223" s="145">
        <v>10</v>
      </c>
      <c r="J223" s="145">
        <v>100</v>
      </c>
      <c r="K223" s="280">
        <v>14.02</v>
      </c>
      <c r="L223" s="6">
        <f t="shared" si="7"/>
        <v>14.02</v>
      </c>
      <c r="M223" s="6"/>
      <c r="N223" s="6" t="str">
        <f t="shared" si="8"/>
        <v/>
      </c>
    </row>
    <row r="224" spans="1:14" ht="15.65" customHeight="1" x14ac:dyDescent="0.35">
      <c r="A224" s="169" t="s">
        <v>5292</v>
      </c>
      <c r="B224" s="26" t="s">
        <v>5921</v>
      </c>
      <c r="C224" s="26" t="s">
        <v>6271</v>
      </c>
      <c r="D224" s="14" t="s">
        <v>6272</v>
      </c>
      <c r="E224" s="110">
        <v>5052740536108</v>
      </c>
      <c r="F224" s="110">
        <v>5052740536122</v>
      </c>
      <c r="G224" s="110">
        <v>5052740536184</v>
      </c>
      <c r="H224" s="145"/>
      <c r="I224" s="145">
        <v>10</v>
      </c>
      <c r="J224" s="145">
        <v>70</v>
      </c>
      <c r="K224" s="280">
        <v>15.6</v>
      </c>
      <c r="L224" s="6">
        <f t="shared" si="7"/>
        <v>15.6</v>
      </c>
      <c r="M224" s="6"/>
      <c r="N224" s="6" t="str">
        <f t="shared" si="8"/>
        <v/>
      </c>
    </row>
    <row r="225" spans="1:14" ht="15.65" customHeight="1" x14ac:dyDescent="0.35">
      <c r="A225" s="170" t="s">
        <v>5292</v>
      </c>
      <c r="B225" s="26" t="s">
        <v>5921</v>
      </c>
      <c r="C225" s="29" t="s">
        <v>6273</v>
      </c>
      <c r="D225" s="15" t="s">
        <v>6274</v>
      </c>
      <c r="E225" s="108">
        <v>4011861245208</v>
      </c>
      <c r="F225" s="108">
        <v>4011861245215</v>
      </c>
      <c r="G225" s="108">
        <v>4011861245284</v>
      </c>
      <c r="H225" s="150"/>
      <c r="I225" s="150">
        <v>5</v>
      </c>
      <c r="J225" s="150">
        <v>60</v>
      </c>
      <c r="K225" s="280">
        <v>10.199999999999999</v>
      </c>
      <c r="L225" s="6">
        <f t="shared" si="7"/>
        <v>10.199999999999999</v>
      </c>
      <c r="M225" s="6"/>
      <c r="N225" s="6" t="str">
        <f t="shared" si="8"/>
        <v/>
      </c>
    </row>
    <row r="226" spans="1:14" ht="15.65" customHeight="1" x14ac:dyDescent="0.35">
      <c r="A226" s="170" t="s">
        <v>5292</v>
      </c>
      <c r="B226" s="26" t="s">
        <v>5921</v>
      </c>
      <c r="C226" s="29" t="s">
        <v>6275</v>
      </c>
      <c r="D226" s="15" t="s">
        <v>6276</v>
      </c>
      <c r="E226" s="108">
        <v>4011861245307</v>
      </c>
      <c r="F226" s="108">
        <v>4011861245314</v>
      </c>
      <c r="G226" s="108">
        <v>4011861245383</v>
      </c>
      <c r="H226" s="150"/>
      <c r="I226" s="150">
        <v>5</v>
      </c>
      <c r="J226" s="150">
        <v>50</v>
      </c>
      <c r="K226" s="280">
        <v>16.98</v>
      </c>
      <c r="L226" s="6">
        <f t="shared" si="7"/>
        <v>16.98</v>
      </c>
      <c r="M226" s="6"/>
      <c r="N226" s="6" t="str">
        <f t="shared" si="8"/>
        <v/>
      </c>
    </row>
    <row r="227" spans="1:14" ht="15.65" customHeight="1" thickBot="1" x14ac:dyDescent="0.4">
      <c r="A227" s="244" t="s">
        <v>5292</v>
      </c>
      <c r="B227" s="218" t="s">
        <v>5921</v>
      </c>
      <c r="C227" s="230" t="s">
        <v>6277</v>
      </c>
      <c r="D227" s="245" t="s">
        <v>6278</v>
      </c>
      <c r="E227" s="232">
        <v>4011861245406</v>
      </c>
      <c r="F227" s="232">
        <v>4011861245413</v>
      </c>
      <c r="G227" s="232">
        <v>4011861245482</v>
      </c>
      <c r="H227" s="233"/>
      <c r="I227" s="233">
        <v>5</v>
      </c>
      <c r="J227" s="233">
        <v>40</v>
      </c>
      <c r="K227" s="281">
        <v>26.97</v>
      </c>
      <c r="L227" s="6">
        <f t="shared" si="7"/>
        <v>26.97</v>
      </c>
      <c r="M227" s="6"/>
      <c r="N227" s="6" t="str">
        <f t="shared" si="8"/>
        <v/>
      </c>
    </row>
    <row r="228" spans="1:14" ht="16" thickTop="1" x14ac:dyDescent="0.35"/>
  </sheetData>
  <autoFilter ref="A11:N227" xr:uid="{3312812E-383A-4D7E-945C-5D5E4AD96B72}"/>
  <mergeCells count="20">
    <mergeCell ref="K9:K10"/>
    <mergeCell ref="L9:L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 K12:K227">
    <cfRule type="cellIs" dxfId="41" priority="7" stopIfTrue="1" operator="lessThan">
      <formula>0</formula>
    </cfRule>
  </conditionalFormatting>
  <conditionalFormatting sqref="J1:L5">
    <cfRule type="cellIs" dxfId="40" priority="6" stopIfTrue="1" operator="lessThan">
      <formula>0</formula>
    </cfRule>
  </conditionalFormatting>
  <hyperlinks>
    <hyperlink ref="E3:I3" location="Tubos!A1" display="PULSAR AQUÍ PARA IR A &quot;TUBOS&quot;" xr:uid="{2794D499-9D92-4361-8AFC-62D609C05427}"/>
    <hyperlink ref="E2:I2" location="'B Flex'!A1" display="PULSAR AQUÍ PARA IR A &quot;MULTICAPA&quot;" xr:uid="{F9604CAF-6383-43B5-86A6-2DA6AB07F022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3A93A-DB78-4013-88A3-248DE0E48D36}">
  <sheetPr codeName="Hoja13">
    <tabColor rgb="FF002060"/>
    <pageSetUpPr fitToPage="1"/>
  </sheetPr>
  <dimension ref="A1:N64"/>
  <sheetViews>
    <sheetView zoomScale="90" zoomScaleNormal="90" workbookViewId="0">
      <pane ySplit="11" topLeftCell="A12" activePane="bottomLeft" state="frozen"/>
      <selection activeCell="D7" sqref="D7"/>
      <selection pane="bottomLeft" activeCell="M4" sqref="M4:N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0</v>
      </c>
      <c r="N4" s="444">
        <f>SUM(N12:N2000)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75" customHeight="1" thickBot="1" x14ac:dyDescent="0.4">
      <c r="A9" s="446" t="s">
        <v>0</v>
      </c>
      <c r="B9" s="448" t="s">
        <v>1</v>
      </c>
      <c r="C9" s="446" t="s">
        <v>2</v>
      </c>
      <c r="D9" s="446" t="s">
        <v>9435</v>
      </c>
      <c r="E9" s="450" t="s">
        <v>3</v>
      </c>
      <c r="F9" s="451"/>
      <c r="G9" s="452"/>
      <c r="H9" s="461" t="s">
        <v>4</v>
      </c>
      <c r="I9" s="462"/>
      <c r="J9" s="463"/>
      <c r="K9" s="453" t="s">
        <v>12053</v>
      </c>
      <c r="L9" s="455" t="s">
        <v>10337</v>
      </c>
    </row>
    <row r="10" spans="1:14" ht="43" customHeight="1" thickBot="1" x14ac:dyDescent="0.4">
      <c r="A10" s="447"/>
      <c r="B10" s="449"/>
      <c r="C10" s="447"/>
      <c r="D10" s="447"/>
      <c r="E10" s="278" t="s">
        <v>5</v>
      </c>
      <c r="F10" s="279" t="s">
        <v>6</v>
      </c>
      <c r="G10" s="279" t="s">
        <v>9436</v>
      </c>
      <c r="H10" s="279" t="s">
        <v>5</v>
      </c>
      <c r="I10" s="279" t="s">
        <v>6</v>
      </c>
      <c r="J10" s="279" t="s">
        <v>9436</v>
      </c>
      <c r="K10" s="454"/>
      <c r="L10" s="456"/>
    </row>
    <row r="11" spans="1:14" ht="10" customHeight="1" thickBot="1" x14ac:dyDescent="0.4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ht="15.65" customHeight="1" thickTop="1" x14ac:dyDescent="0.35">
      <c r="A12" s="196" t="s">
        <v>4943</v>
      </c>
      <c r="B12" s="25" t="s">
        <v>6279</v>
      </c>
      <c r="C12" s="72" t="s">
        <v>6280</v>
      </c>
      <c r="D12" s="73" t="s">
        <v>6281</v>
      </c>
      <c r="E12" s="136">
        <v>5050027468807</v>
      </c>
      <c r="F12" s="136">
        <v>5050027468845</v>
      </c>
      <c r="G12" s="136">
        <v>5050027468883</v>
      </c>
      <c r="H12" s="155"/>
      <c r="I12" s="155">
        <v>2</v>
      </c>
      <c r="J12" s="155">
        <v>150</v>
      </c>
      <c r="K12" s="316">
        <v>3.81</v>
      </c>
      <c r="L12" s="6">
        <f t="shared" ref="L12:L21" si="1">IF(K12="","",K12*$L$1*$L$2*$L$3*$L$4*$L$5)</f>
        <v>3.81</v>
      </c>
      <c r="M12" s="6"/>
      <c r="N12" s="6" t="str">
        <f t="shared" ref="N12:N33" si="2">IF(M12="","",L12*M12)</f>
        <v/>
      </c>
    </row>
    <row r="13" spans="1:14" ht="15.65" customHeight="1" x14ac:dyDescent="0.35">
      <c r="A13" s="170" t="s">
        <v>4943</v>
      </c>
      <c r="B13" s="26" t="s">
        <v>6279</v>
      </c>
      <c r="C13" s="29" t="s">
        <v>6282</v>
      </c>
      <c r="D13" s="15" t="s">
        <v>6283</v>
      </c>
      <c r="E13" s="108">
        <v>5050027468906</v>
      </c>
      <c r="F13" s="108">
        <v>5050027468944</v>
      </c>
      <c r="G13" s="108">
        <v>5050027468982</v>
      </c>
      <c r="H13" s="150"/>
      <c r="I13" s="150">
        <v>2</v>
      </c>
      <c r="J13" s="150">
        <v>150</v>
      </c>
      <c r="K13" s="280">
        <v>4.75</v>
      </c>
      <c r="L13" s="6">
        <f t="shared" si="1"/>
        <v>4.75</v>
      </c>
      <c r="M13" s="6"/>
      <c r="N13" s="6" t="str">
        <f t="shared" si="2"/>
        <v/>
      </c>
    </row>
    <row r="14" spans="1:14" ht="15.65" customHeight="1" x14ac:dyDescent="0.35">
      <c r="A14" s="170" t="s">
        <v>4943</v>
      </c>
      <c r="B14" s="26" t="s">
        <v>6279</v>
      </c>
      <c r="C14" s="29" t="s">
        <v>6284</v>
      </c>
      <c r="D14" s="15" t="s">
        <v>6285</v>
      </c>
      <c r="E14" s="108">
        <v>5050027469002</v>
      </c>
      <c r="F14" s="108">
        <v>5050027469040</v>
      </c>
      <c r="G14" s="108">
        <v>5050027469088</v>
      </c>
      <c r="H14" s="150"/>
      <c r="I14" s="150">
        <v>2</v>
      </c>
      <c r="J14" s="145">
        <v>150</v>
      </c>
      <c r="K14" s="280">
        <v>6.36</v>
      </c>
      <c r="L14" s="6">
        <f t="shared" si="1"/>
        <v>6.36</v>
      </c>
      <c r="M14" s="6"/>
      <c r="N14" s="6" t="str">
        <f t="shared" si="2"/>
        <v/>
      </c>
    </row>
    <row r="15" spans="1:14" ht="15.65" customHeight="1" x14ac:dyDescent="0.35">
      <c r="A15" s="170" t="s">
        <v>4943</v>
      </c>
      <c r="B15" s="26" t="s">
        <v>6279</v>
      </c>
      <c r="C15" s="29" t="s">
        <v>6286</v>
      </c>
      <c r="D15" s="15" t="s">
        <v>6287</v>
      </c>
      <c r="E15" s="108">
        <v>5050027719909</v>
      </c>
      <c r="F15" s="108">
        <v>5050027719947</v>
      </c>
      <c r="G15" s="108">
        <v>5050027719985</v>
      </c>
      <c r="H15" s="150"/>
      <c r="I15" s="145">
        <v>2</v>
      </c>
      <c r="J15" s="145">
        <v>100</v>
      </c>
      <c r="K15" s="280">
        <v>10.48</v>
      </c>
      <c r="L15" s="6">
        <f t="shared" si="1"/>
        <v>10.48</v>
      </c>
      <c r="M15" s="6"/>
      <c r="N15" s="6" t="str">
        <f t="shared" si="2"/>
        <v/>
      </c>
    </row>
    <row r="16" spans="1:14" ht="15.65" customHeight="1" x14ac:dyDescent="0.35">
      <c r="A16" s="173" t="s">
        <v>4943</v>
      </c>
      <c r="B16" s="26" t="s">
        <v>6279</v>
      </c>
      <c r="C16" s="39" t="s">
        <v>6288</v>
      </c>
      <c r="D16" s="55" t="s">
        <v>6289</v>
      </c>
      <c r="E16" s="108">
        <v>5050027469101</v>
      </c>
      <c r="F16" s="108">
        <v>5050027469149</v>
      </c>
      <c r="G16" s="108">
        <v>5050027469187</v>
      </c>
      <c r="H16" s="150"/>
      <c r="I16" s="150">
        <v>2</v>
      </c>
      <c r="J16" s="150">
        <v>150</v>
      </c>
      <c r="K16" s="280">
        <v>4.1399999999999997</v>
      </c>
      <c r="L16" s="6">
        <f t="shared" si="1"/>
        <v>4.1399999999999997</v>
      </c>
      <c r="M16" s="6"/>
      <c r="N16" s="6" t="str">
        <f t="shared" si="2"/>
        <v/>
      </c>
    </row>
    <row r="17" spans="1:14" ht="15.65" customHeight="1" x14ac:dyDescent="0.35">
      <c r="A17" s="173" t="s">
        <v>4943</v>
      </c>
      <c r="B17" s="26" t="s">
        <v>6279</v>
      </c>
      <c r="C17" s="39" t="s">
        <v>6290</v>
      </c>
      <c r="D17" s="55" t="s">
        <v>6291</v>
      </c>
      <c r="E17" s="108">
        <v>5050027469200</v>
      </c>
      <c r="F17" s="108">
        <v>5050027469248</v>
      </c>
      <c r="G17" s="108">
        <v>5050027469286</v>
      </c>
      <c r="H17" s="150"/>
      <c r="I17" s="150">
        <v>2</v>
      </c>
      <c r="J17" s="150">
        <v>100</v>
      </c>
      <c r="K17" s="280">
        <v>5.12</v>
      </c>
      <c r="L17" s="6">
        <f t="shared" si="1"/>
        <v>5.12</v>
      </c>
      <c r="M17" s="6"/>
      <c r="N17" s="6" t="str">
        <f t="shared" si="2"/>
        <v/>
      </c>
    </row>
    <row r="18" spans="1:14" ht="15.65" customHeight="1" x14ac:dyDescent="0.35">
      <c r="A18" s="173" t="s">
        <v>4943</v>
      </c>
      <c r="B18" s="26" t="s">
        <v>6279</v>
      </c>
      <c r="C18" s="39" t="s">
        <v>6292</v>
      </c>
      <c r="D18" s="55" t="s">
        <v>6293</v>
      </c>
      <c r="E18" s="108">
        <v>5050027469309</v>
      </c>
      <c r="F18" s="108">
        <v>5050027469347</v>
      </c>
      <c r="G18" s="108">
        <v>5050027469385</v>
      </c>
      <c r="H18" s="150"/>
      <c r="I18" s="150">
        <v>2</v>
      </c>
      <c r="J18" s="150">
        <v>150</v>
      </c>
      <c r="K18" s="280">
        <v>6.66</v>
      </c>
      <c r="L18" s="6">
        <f t="shared" si="1"/>
        <v>6.66</v>
      </c>
      <c r="M18" s="6"/>
      <c r="N18" s="6" t="str">
        <f t="shared" si="2"/>
        <v/>
      </c>
    </row>
    <row r="19" spans="1:14" ht="15.65" customHeight="1" x14ac:dyDescent="0.35">
      <c r="A19" s="170" t="s">
        <v>4943</v>
      </c>
      <c r="B19" s="26" t="s">
        <v>6279</v>
      </c>
      <c r="C19" s="29" t="s">
        <v>6294</v>
      </c>
      <c r="D19" s="15" t="s">
        <v>6295</v>
      </c>
      <c r="E19" s="108">
        <v>5050027719800</v>
      </c>
      <c r="F19" s="108">
        <v>5050027719848</v>
      </c>
      <c r="G19" s="108">
        <v>5050027719886</v>
      </c>
      <c r="H19" s="150"/>
      <c r="I19" s="145">
        <v>2</v>
      </c>
      <c r="J19" s="145">
        <v>100</v>
      </c>
      <c r="K19" s="280">
        <v>12.3</v>
      </c>
      <c r="L19" s="6">
        <f t="shared" si="1"/>
        <v>12.3</v>
      </c>
      <c r="M19" s="6"/>
      <c r="N19" s="6" t="str">
        <f t="shared" si="2"/>
        <v/>
      </c>
    </row>
    <row r="20" spans="1:14" ht="15.65" customHeight="1" x14ac:dyDescent="0.35">
      <c r="A20" s="173" t="s">
        <v>4943</v>
      </c>
      <c r="B20" s="26" t="s">
        <v>6279</v>
      </c>
      <c r="C20" s="39" t="s">
        <v>6296</v>
      </c>
      <c r="D20" s="55" t="s">
        <v>6297</v>
      </c>
      <c r="E20" s="108">
        <v>5050027560501</v>
      </c>
      <c r="F20" s="108">
        <v>5050027560549</v>
      </c>
      <c r="G20" s="108">
        <v>5050027560587</v>
      </c>
      <c r="H20" s="150"/>
      <c r="I20" s="150">
        <v>2</v>
      </c>
      <c r="J20" s="150">
        <v>200</v>
      </c>
      <c r="K20" s="280">
        <v>3.7</v>
      </c>
      <c r="L20" s="6">
        <f t="shared" si="1"/>
        <v>3.7</v>
      </c>
      <c r="M20" s="6"/>
      <c r="N20" s="6" t="str">
        <f t="shared" si="2"/>
        <v/>
      </c>
    </row>
    <row r="21" spans="1:14" ht="15.65" customHeight="1" x14ac:dyDescent="0.35">
      <c r="A21" s="173" t="s">
        <v>4943</v>
      </c>
      <c r="B21" s="26" t="s">
        <v>6279</v>
      </c>
      <c r="C21" s="39" t="s">
        <v>6298</v>
      </c>
      <c r="D21" s="55" t="s">
        <v>6299</v>
      </c>
      <c r="E21" s="108">
        <v>5050027560600</v>
      </c>
      <c r="F21" s="108">
        <v>5050027560648</v>
      </c>
      <c r="G21" s="108">
        <v>5050027560686</v>
      </c>
      <c r="H21" s="150"/>
      <c r="I21" s="150">
        <v>2</v>
      </c>
      <c r="J21" s="150">
        <v>150</v>
      </c>
      <c r="K21" s="280">
        <v>4.66</v>
      </c>
      <c r="L21" s="6">
        <f t="shared" si="1"/>
        <v>4.66</v>
      </c>
      <c r="M21" s="6"/>
      <c r="N21" s="6" t="str">
        <f t="shared" si="2"/>
        <v/>
      </c>
    </row>
    <row r="22" spans="1:14" ht="15.65" customHeight="1" x14ac:dyDescent="0.35">
      <c r="A22" s="173" t="s">
        <v>4943</v>
      </c>
      <c r="B22" s="26" t="s">
        <v>6279</v>
      </c>
      <c r="C22" s="39" t="s">
        <v>6300</v>
      </c>
      <c r="D22" s="55" t="s">
        <v>6301</v>
      </c>
      <c r="E22" s="108">
        <v>5050027560709</v>
      </c>
      <c r="F22" s="108">
        <v>5050027560747</v>
      </c>
      <c r="G22" s="108">
        <v>5050027560785</v>
      </c>
      <c r="H22" s="150"/>
      <c r="I22" s="150">
        <v>2</v>
      </c>
      <c r="J22" s="150">
        <v>150</v>
      </c>
      <c r="K22" s="280">
        <v>5.65</v>
      </c>
      <c r="L22" s="6">
        <f t="shared" ref="L22:L63" si="3">IF(K22="","",K22*$L$1*$L$2*$L$3*$L$4*$L$5)</f>
        <v>5.65</v>
      </c>
      <c r="M22" s="6"/>
      <c r="N22" s="6" t="str">
        <f t="shared" si="2"/>
        <v/>
      </c>
    </row>
    <row r="23" spans="1:14" ht="15.65" customHeight="1" x14ac:dyDescent="0.35">
      <c r="A23" s="170" t="s">
        <v>4943</v>
      </c>
      <c r="B23" s="26" t="s">
        <v>6279</v>
      </c>
      <c r="C23" s="29" t="s">
        <v>6302</v>
      </c>
      <c r="D23" s="15" t="s">
        <v>6303</v>
      </c>
      <c r="E23" s="108">
        <v>5050027720004</v>
      </c>
      <c r="F23" s="108">
        <v>5050027720042</v>
      </c>
      <c r="G23" s="108">
        <v>5050027720080</v>
      </c>
      <c r="H23" s="150"/>
      <c r="I23" s="145">
        <v>2</v>
      </c>
      <c r="J23" s="145">
        <v>100</v>
      </c>
      <c r="K23" s="280">
        <v>8.7100000000000009</v>
      </c>
      <c r="L23" s="6">
        <f t="shared" si="3"/>
        <v>8.7100000000000009</v>
      </c>
      <c r="M23" s="6"/>
      <c r="N23" s="6" t="str">
        <f t="shared" si="2"/>
        <v/>
      </c>
    </row>
    <row r="24" spans="1:14" ht="15.65" customHeight="1" x14ac:dyDescent="0.35">
      <c r="A24" s="170" t="s">
        <v>4943</v>
      </c>
      <c r="B24" s="26" t="s">
        <v>6279</v>
      </c>
      <c r="C24" s="29" t="s">
        <v>6304</v>
      </c>
      <c r="D24" s="15" t="s">
        <v>6305</v>
      </c>
      <c r="E24" s="108">
        <v>5050027560808</v>
      </c>
      <c r="F24" s="108">
        <v>5050027560846</v>
      </c>
      <c r="G24" s="108">
        <v>5050027560884</v>
      </c>
      <c r="H24" s="150"/>
      <c r="I24" s="150">
        <v>2</v>
      </c>
      <c r="J24" s="150">
        <v>200</v>
      </c>
      <c r="K24" s="280">
        <v>4.6399999999999997</v>
      </c>
      <c r="L24" s="6">
        <f t="shared" si="3"/>
        <v>4.6399999999999997</v>
      </c>
      <c r="M24" s="6"/>
      <c r="N24" s="6" t="str">
        <f t="shared" si="2"/>
        <v/>
      </c>
    </row>
    <row r="25" spans="1:14" ht="15.65" customHeight="1" x14ac:dyDescent="0.35">
      <c r="A25" s="170" t="s">
        <v>4943</v>
      </c>
      <c r="B25" s="26" t="s">
        <v>6279</v>
      </c>
      <c r="C25" s="29" t="s">
        <v>6306</v>
      </c>
      <c r="D25" s="15" t="s">
        <v>6307</v>
      </c>
      <c r="E25" s="108">
        <v>5050027560907</v>
      </c>
      <c r="F25" s="108">
        <v>5050027560945</v>
      </c>
      <c r="G25" s="108">
        <v>5050027560983</v>
      </c>
      <c r="H25" s="150"/>
      <c r="I25" s="150">
        <v>2</v>
      </c>
      <c r="J25" s="150">
        <v>150</v>
      </c>
      <c r="K25" s="280">
        <v>5.0599999999999996</v>
      </c>
      <c r="L25" s="6">
        <f t="shared" si="3"/>
        <v>5.0599999999999996</v>
      </c>
      <c r="M25" s="6"/>
      <c r="N25" s="6" t="str">
        <f t="shared" si="2"/>
        <v/>
      </c>
    </row>
    <row r="26" spans="1:14" ht="15.65" customHeight="1" x14ac:dyDescent="0.35">
      <c r="A26" s="170" t="s">
        <v>4943</v>
      </c>
      <c r="B26" s="26" t="s">
        <v>6279</v>
      </c>
      <c r="C26" s="29" t="s">
        <v>6308</v>
      </c>
      <c r="D26" s="15" t="s">
        <v>6309</v>
      </c>
      <c r="E26" s="108">
        <v>5050027561003</v>
      </c>
      <c r="F26" s="108">
        <v>5050027561041</v>
      </c>
      <c r="G26" s="108">
        <v>5050027561089</v>
      </c>
      <c r="H26" s="150"/>
      <c r="I26" s="150">
        <v>2</v>
      </c>
      <c r="J26" s="150">
        <v>150</v>
      </c>
      <c r="K26" s="280">
        <v>6.14</v>
      </c>
      <c r="L26" s="6">
        <f t="shared" si="3"/>
        <v>6.14</v>
      </c>
      <c r="M26" s="6"/>
      <c r="N26" s="6" t="str">
        <f t="shared" si="2"/>
        <v/>
      </c>
    </row>
    <row r="27" spans="1:14" ht="15.65" customHeight="1" x14ac:dyDescent="0.35">
      <c r="A27" s="170" t="s">
        <v>4943</v>
      </c>
      <c r="B27" s="26" t="s">
        <v>6279</v>
      </c>
      <c r="C27" s="29" t="s">
        <v>6310</v>
      </c>
      <c r="D27" s="15" t="s">
        <v>6311</v>
      </c>
      <c r="E27" s="108">
        <v>5050027720905</v>
      </c>
      <c r="F27" s="108">
        <v>5050027720943</v>
      </c>
      <c r="G27" s="108">
        <v>5050027720981</v>
      </c>
      <c r="H27" s="150"/>
      <c r="I27" s="145">
        <v>2</v>
      </c>
      <c r="J27" s="145">
        <v>100</v>
      </c>
      <c r="K27" s="280">
        <v>9.84</v>
      </c>
      <c r="L27" s="6">
        <f t="shared" si="3"/>
        <v>9.84</v>
      </c>
      <c r="M27" s="6"/>
      <c r="N27" s="6" t="str">
        <f t="shared" si="2"/>
        <v/>
      </c>
    </row>
    <row r="28" spans="1:14" ht="15.65" customHeight="1" x14ac:dyDescent="0.35">
      <c r="A28" s="170" t="s">
        <v>4943</v>
      </c>
      <c r="B28" s="26" t="s">
        <v>6279</v>
      </c>
      <c r="C28" s="29" t="s">
        <v>6312</v>
      </c>
      <c r="D28" s="15" t="s">
        <v>6313</v>
      </c>
      <c r="E28" s="108">
        <v>5050027469408</v>
      </c>
      <c r="F28" s="108">
        <v>5050027469446</v>
      </c>
      <c r="G28" s="108">
        <v>5050027469484</v>
      </c>
      <c r="H28" s="150"/>
      <c r="I28" s="150">
        <v>2</v>
      </c>
      <c r="J28" s="150">
        <v>200</v>
      </c>
      <c r="K28" s="280">
        <v>7.18</v>
      </c>
      <c r="L28" s="6">
        <f t="shared" si="3"/>
        <v>7.18</v>
      </c>
      <c r="M28" s="6"/>
      <c r="N28" s="6" t="str">
        <f t="shared" si="2"/>
        <v/>
      </c>
    </row>
    <row r="29" spans="1:14" ht="15.65" customHeight="1" x14ac:dyDescent="0.35">
      <c r="A29" s="170" t="s">
        <v>4943</v>
      </c>
      <c r="B29" s="26" t="s">
        <v>6279</v>
      </c>
      <c r="C29" s="29" t="s">
        <v>6314</v>
      </c>
      <c r="D29" s="15" t="s">
        <v>6315</v>
      </c>
      <c r="E29" s="108">
        <v>5050027469507</v>
      </c>
      <c r="F29" s="108">
        <v>5050027469545</v>
      </c>
      <c r="G29" s="108">
        <v>5050027469583</v>
      </c>
      <c r="H29" s="150"/>
      <c r="I29" s="150">
        <v>2</v>
      </c>
      <c r="J29" s="150">
        <v>150</v>
      </c>
      <c r="K29" s="280">
        <v>8.16</v>
      </c>
      <c r="L29" s="6">
        <f t="shared" si="3"/>
        <v>8.16</v>
      </c>
      <c r="M29" s="6"/>
      <c r="N29" s="6" t="str">
        <f t="shared" si="2"/>
        <v/>
      </c>
    </row>
    <row r="30" spans="1:14" ht="15.65" customHeight="1" x14ac:dyDescent="0.35">
      <c r="A30" s="170" t="s">
        <v>4943</v>
      </c>
      <c r="B30" s="26" t="s">
        <v>6279</v>
      </c>
      <c r="C30" s="29" t="s">
        <v>6316</v>
      </c>
      <c r="D30" s="15" t="s">
        <v>6317</v>
      </c>
      <c r="E30" s="108">
        <v>5050027469606</v>
      </c>
      <c r="F30" s="108">
        <v>5050027469644</v>
      </c>
      <c r="G30" s="108">
        <v>5050027469682</v>
      </c>
      <c r="H30" s="150"/>
      <c r="I30" s="150">
        <v>2</v>
      </c>
      <c r="J30" s="150">
        <v>100</v>
      </c>
      <c r="K30" s="280">
        <v>10.81</v>
      </c>
      <c r="L30" s="6">
        <f t="shared" si="3"/>
        <v>10.81</v>
      </c>
      <c r="M30" s="6"/>
      <c r="N30" s="6" t="str">
        <f t="shared" si="2"/>
        <v/>
      </c>
    </row>
    <row r="31" spans="1:14" ht="15.65" customHeight="1" x14ac:dyDescent="0.35">
      <c r="A31" s="170" t="s">
        <v>4943</v>
      </c>
      <c r="B31" s="26" t="s">
        <v>6279</v>
      </c>
      <c r="C31" s="29" t="s">
        <v>6318</v>
      </c>
      <c r="D31" s="15" t="s">
        <v>6319</v>
      </c>
      <c r="E31" s="108">
        <v>5050027720103</v>
      </c>
      <c r="F31" s="108">
        <v>5050027720141</v>
      </c>
      <c r="G31" s="108">
        <v>5050027720189</v>
      </c>
      <c r="H31" s="150"/>
      <c r="I31" s="145">
        <v>2</v>
      </c>
      <c r="J31" s="145">
        <v>50</v>
      </c>
      <c r="K31" s="280">
        <v>16.72</v>
      </c>
      <c r="L31" s="6">
        <f t="shared" si="3"/>
        <v>16.72</v>
      </c>
      <c r="M31" s="6"/>
      <c r="N31" s="6" t="str">
        <f t="shared" si="2"/>
        <v/>
      </c>
    </row>
    <row r="32" spans="1:14" ht="15.65" customHeight="1" x14ac:dyDescent="0.35">
      <c r="A32" s="300" t="s">
        <v>4943</v>
      </c>
      <c r="B32" s="301" t="s">
        <v>6279</v>
      </c>
      <c r="C32" s="302" t="s">
        <v>6320</v>
      </c>
      <c r="D32" s="303" t="s">
        <v>6321</v>
      </c>
      <c r="E32" s="304">
        <v>5050027720202</v>
      </c>
      <c r="F32" s="304">
        <v>5050027720240</v>
      </c>
      <c r="G32" s="304">
        <v>5050027720288</v>
      </c>
      <c r="H32" s="305"/>
      <c r="I32" s="306">
        <v>2</v>
      </c>
      <c r="J32" s="306">
        <v>100</v>
      </c>
      <c r="K32" s="280">
        <v>10.47</v>
      </c>
      <c r="L32" s="6">
        <f t="shared" si="3"/>
        <v>10.47</v>
      </c>
      <c r="M32" s="6"/>
      <c r="N32" s="6" t="str">
        <f t="shared" si="2"/>
        <v/>
      </c>
    </row>
    <row r="33" spans="1:14" ht="15.65" customHeight="1" x14ac:dyDescent="0.35">
      <c r="A33" s="170" t="s">
        <v>4943</v>
      </c>
      <c r="B33" s="26" t="s">
        <v>6279</v>
      </c>
      <c r="C33" s="29" t="s">
        <v>6322</v>
      </c>
      <c r="D33" s="15" t="s">
        <v>6323</v>
      </c>
      <c r="E33" s="108">
        <v>5050027720301</v>
      </c>
      <c r="F33" s="108">
        <v>5050027720349</v>
      </c>
      <c r="G33" s="108">
        <v>5050027720387</v>
      </c>
      <c r="H33" s="150"/>
      <c r="I33" s="145">
        <v>2</v>
      </c>
      <c r="J33" s="145">
        <v>50</v>
      </c>
      <c r="K33" s="280">
        <v>14.18</v>
      </c>
      <c r="L33" s="6">
        <f t="shared" si="3"/>
        <v>14.18</v>
      </c>
      <c r="M33" s="6"/>
      <c r="N33" s="6" t="str">
        <f t="shared" si="2"/>
        <v/>
      </c>
    </row>
    <row r="34" spans="1:14" ht="15.65" customHeight="1" x14ac:dyDescent="0.35">
      <c r="A34" s="170" t="s">
        <v>4943</v>
      </c>
      <c r="B34" s="26" t="s">
        <v>6279</v>
      </c>
      <c r="C34" s="29" t="s">
        <v>6324</v>
      </c>
      <c r="D34" s="15" t="s">
        <v>6325</v>
      </c>
      <c r="E34" s="108">
        <v>5050027719305</v>
      </c>
      <c r="F34" s="108">
        <v>5050027719343</v>
      </c>
      <c r="G34" s="108">
        <v>5050027719381</v>
      </c>
      <c r="H34" s="150"/>
      <c r="I34" s="145">
        <v>2</v>
      </c>
      <c r="J34" s="145">
        <v>150</v>
      </c>
      <c r="K34" s="280">
        <v>6.04</v>
      </c>
      <c r="L34" s="6">
        <f t="shared" si="3"/>
        <v>6.04</v>
      </c>
      <c r="M34" s="6"/>
      <c r="N34" s="6" t="str">
        <f t="shared" ref="N34:N63" si="4">IF(M34="","",L34*M34)</f>
        <v/>
      </c>
    </row>
    <row r="35" spans="1:14" ht="15.65" customHeight="1" x14ac:dyDescent="0.35">
      <c r="A35" s="170" t="s">
        <v>4943</v>
      </c>
      <c r="B35" s="26" t="s">
        <v>6279</v>
      </c>
      <c r="C35" s="29" t="s">
        <v>6326</v>
      </c>
      <c r="D35" s="15" t="s">
        <v>6327</v>
      </c>
      <c r="E35" s="108">
        <v>5050027719701</v>
      </c>
      <c r="F35" s="108">
        <v>5050027719749</v>
      </c>
      <c r="G35" s="108">
        <v>5050027719787</v>
      </c>
      <c r="H35" s="150"/>
      <c r="I35" s="145">
        <v>2</v>
      </c>
      <c r="J35" s="145">
        <v>100</v>
      </c>
      <c r="K35" s="280">
        <v>8.6</v>
      </c>
      <c r="L35" s="6">
        <f t="shared" si="3"/>
        <v>8.6</v>
      </c>
      <c r="M35" s="6"/>
      <c r="N35" s="6" t="str">
        <f t="shared" si="4"/>
        <v/>
      </c>
    </row>
    <row r="36" spans="1:14" ht="15.65" customHeight="1" x14ac:dyDescent="0.35">
      <c r="A36" s="170" t="s">
        <v>4943</v>
      </c>
      <c r="B36" s="26" t="s">
        <v>6279</v>
      </c>
      <c r="C36" s="29" t="s">
        <v>6328</v>
      </c>
      <c r="D36" s="15" t="s">
        <v>6329</v>
      </c>
      <c r="E36" s="108">
        <v>5050027720806</v>
      </c>
      <c r="F36" s="108">
        <v>5050027720844</v>
      </c>
      <c r="G36" s="108">
        <v>5050027720882</v>
      </c>
      <c r="H36" s="150"/>
      <c r="I36" s="145">
        <v>2</v>
      </c>
      <c r="J36" s="145">
        <v>100</v>
      </c>
      <c r="K36" s="280">
        <v>5.64</v>
      </c>
      <c r="L36" s="6">
        <f t="shared" si="3"/>
        <v>5.64</v>
      </c>
      <c r="M36" s="6"/>
      <c r="N36" s="6" t="str">
        <f t="shared" si="4"/>
        <v/>
      </c>
    </row>
    <row r="37" spans="1:14" ht="15.65" customHeight="1" x14ac:dyDescent="0.35">
      <c r="A37" s="170" t="s">
        <v>4943</v>
      </c>
      <c r="B37" s="26" t="s">
        <v>6279</v>
      </c>
      <c r="C37" s="29" t="s">
        <v>6330</v>
      </c>
      <c r="D37" s="15" t="s">
        <v>6331</v>
      </c>
      <c r="E37" s="108">
        <v>5050027561102</v>
      </c>
      <c r="F37" s="108">
        <v>5050027561140</v>
      </c>
      <c r="G37" s="108">
        <v>5050027561188</v>
      </c>
      <c r="H37" s="150"/>
      <c r="I37" s="150">
        <v>2</v>
      </c>
      <c r="J37" s="150">
        <v>250</v>
      </c>
      <c r="K37" s="280">
        <v>4.1399999999999997</v>
      </c>
      <c r="L37" s="6">
        <f t="shared" si="3"/>
        <v>4.1399999999999997</v>
      </c>
      <c r="M37" s="6"/>
      <c r="N37" s="6" t="str">
        <f t="shared" si="4"/>
        <v/>
      </c>
    </row>
    <row r="38" spans="1:14" ht="15.65" customHeight="1" x14ac:dyDescent="0.35">
      <c r="A38" s="170" t="s">
        <v>4943</v>
      </c>
      <c r="B38" s="26" t="s">
        <v>6279</v>
      </c>
      <c r="C38" s="29" t="s">
        <v>6332</v>
      </c>
      <c r="D38" s="15" t="s">
        <v>6333</v>
      </c>
      <c r="E38" s="108">
        <v>5050027561201</v>
      </c>
      <c r="F38" s="108">
        <v>5050027561249</v>
      </c>
      <c r="G38" s="108">
        <v>5050027561287</v>
      </c>
      <c r="H38" s="150"/>
      <c r="I38" s="150">
        <v>2</v>
      </c>
      <c r="J38" s="150">
        <v>250</v>
      </c>
      <c r="K38" s="280">
        <v>5.12</v>
      </c>
      <c r="L38" s="6">
        <f t="shared" si="3"/>
        <v>5.12</v>
      </c>
      <c r="M38" s="6"/>
      <c r="N38" s="6" t="str">
        <f t="shared" si="4"/>
        <v/>
      </c>
    </row>
    <row r="39" spans="1:14" ht="15.65" customHeight="1" x14ac:dyDescent="0.35">
      <c r="A39" s="170" t="s">
        <v>4943</v>
      </c>
      <c r="B39" s="26" t="s">
        <v>6279</v>
      </c>
      <c r="C39" s="29" t="s">
        <v>6334</v>
      </c>
      <c r="D39" s="15" t="s">
        <v>6335</v>
      </c>
      <c r="E39" s="108">
        <v>5050027561300</v>
      </c>
      <c r="F39" s="108">
        <v>5050027561348</v>
      </c>
      <c r="G39" s="108">
        <v>5050027561386</v>
      </c>
      <c r="H39" s="150"/>
      <c r="I39" s="150">
        <v>2</v>
      </c>
      <c r="J39" s="150">
        <v>150</v>
      </c>
      <c r="K39" s="280">
        <v>6.14</v>
      </c>
      <c r="L39" s="6">
        <f t="shared" si="3"/>
        <v>6.14</v>
      </c>
      <c r="M39" s="6"/>
      <c r="N39" s="6" t="str">
        <f t="shared" si="4"/>
        <v/>
      </c>
    </row>
    <row r="40" spans="1:14" ht="15.65" customHeight="1" x14ac:dyDescent="0.35">
      <c r="A40" s="178" t="s">
        <v>4943</v>
      </c>
      <c r="B40" s="35" t="s">
        <v>6279</v>
      </c>
      <c r="C40" s="41" t="s">
        <v>6336</v>
      </c>
      <c r="D40" s="57" t="s">
        <v>6337</v>
      </c>
      <c r="E40" s="118">
        <v>5050027719404</v>
      </c>
      <c r="F40" s="118">
        <v>5050027719442</v>
      </c>
      <c r="G40" s="118">
        <v>5050027719480</v>
      </c>
      <c r="H40" s="153"/>
      <c r="I40" s="145">
        <v>2</v>
      </c>
      <c r="J40" s="148">
        <v>150</v>
      </c>
      <c r="K40" s="330">
        <v>10.99</v>
      </c>
      <c r="L40" s="6">
        <f t="shared" si="3"/>
        <v>10.99</v>
      </c>
      <c r="M40" s="6"/>
      <c r="N40" s="6" t="str">
        <f t="shared" si="4"/>
        <v/>
      </c>
    </row>
    <row r="41" spans="1:14" ht="15.65" customHeight="1" x14ac:dyDescent="0.35">
      <c r="A41" s="179" t="s">
        <v>5292</v>
      </c>
      <c r="B41" s="47" t="s">
        <v>6279</v>
      </c>
      <c r="C41" s="50" t="s">
        <v>6338</v>
      </c>
      <c r="D41" s="62" t="s">
        <v>6339</v>
      </c>
      <c r="E41" s="109">
        <v>5050027559406</v>
      </c>
      <c r="F41" s="109">
        <v>5050027559444</v>
      </c>
      <c r="G41" s="109">
        <v>5050027559482</v>
      </c>
      <c r="H41" s="154"/>
      <c r="I41" s="154">
        <v>2</v>
      </c>
      <c r="J41" s="154">
        <v>60</v>
      </c>
      <c r="K41" s="328">
        <v>15.09</v>
      </c>
      <c r="L41" s="6">
        <f t="shared" si="3"/>
        <v>15.09</v>
      </c>
      <c r="M41" s="6"/>
      <c r="N41" s="6" t="str">
        <f t="shared" si="4"/>
        <v/>
      </c>
    </row>
    <row r="42" spans="1:14" ht="15.65" customHeight="1" x14ac:dyDescent="0.35">
      <c r="A42" s="170" t="s">
        <v>5292</v>
      </c>
      <c r="B42" s="26" t="s">
        <v>6279</v>
      </c>
      <c r="C42" s="29" t="s">
        <v>6340</v>
      </c>
      <c r="D42" s="15" t="s">
        <v>6341</v>
      </c>
      <c r="E42" s="108">
        <v>5050027559703</v>
      </c>
      <c r="F42" s="108">
        <v>5050027559741</v>
      </c>
      <c r="G42" s="108">
        <v>5050027559789</v>
      </c>
      <c r="H42" s="150"/>
      <c r="I42" s="150">
        <v>2</v>
      </c>
      <c r="J42" s="150">
        <v>40</v>
      </c>
      <c r="K42" s="280">
        <v>25.88</v>
      </c>
      <c r="L42" s="6">
        <f t="shared" si="3"/>
        <v>25.88</v>
      </c>
      <c r="M42" s="6"/>
      <c r="N42" s="6" t="str">
        <f t="shared" si="4"/>
        <v/>
      </c>
    </row>
    <row r="43" spans="1:14" ht="15.65" customHeight="1" x14ac:dyDescent="0.35">
      <c r="A43" s="173" t="s">
        <v>5292</v>
      </c>
      <c r="B43" s="26" t="s">
        <v>6279</v>
      </c>
      <c r="C43" s="39" t="s">
        <v>6342</v>
      </c>
      <c r="D43" s="55" t="s">
        <v>6343</v>
      </c>
      <c r="E43" s="108">
        <v>5050027559604</v>
      </c>
      <c r="F43" s="108">
        <v>5050027559642</v>
      </c>
      <c r="G43" s="108">
        <v>5050027559680</v>
      </c>
      <c r="H43" s="150"/>
      <c r="I43" s="150">
        <v>2</v>
      </c>
      <c r="J43" s="150">
        <v>30</v>
      </c>
      <c r="K43" s="280">
        <v>20.309999999999999</v>
      </c>
      <c r="L43" s="6">
        <f t="shared" si="3"/>
        <v>20.309999999999999</v>
      </c>
      <c r="M43" s="6"/>
      <c r="N43" s="6" t="str">
        <f t="shared" si="4"/>
        <v/>
      </c>
    </row>
    <row r="44" spans="1:14" ht="15.65" customHeight="1" x14ac:dyDescent="0.35">
      <c r="A44" s="170" t="s">
        <v>5292</v>
      </c>
      <c r="B44" s="26" t="s">
        <v>6279</v>
      </c>
      <c r="C44" s="29" t="s">
        <v>6344</v>
      </c>
      <c r="D44" s="15" t="s">
        <v>6345</v>
      </c>
      <c r="E44" s="108">
        <v>5050027719503</v>
      </c>
      <c r="F44" s="108">
        <v>5050027719541</v>
      </c>
      <c r="G44" s="108">
        <v>5050027719589</v>
      </c>
      <c r="H44" s="150"/>
      <c r="I44" s="145">
        <v>2</v>
      </c>
      <c r="J44" s="145">
        <v>100</v>
      </c>
      <c r="K44" s="280">
        <v>4.46</v>
      </c>
      <c r="L44" s="6">
        <f t="shared" si="3"/>
        <v>4.46</v>
      </c>
      <c r="M44" s="6"/>
      <c r="N44" s="6" t="str">
        <f t="shared" si="4"/>
        <v/>
      </c>
    </row>
    <row r="45" spans="1:14" ht="15.65" customHeight="1" x14ac:dyDescent="0.35">
      <c r="A45" s="170" t="s">
        <v>5292</v>
      </c>
      <c r="B45" s="26" t="s">
        <v>6279</v>
      </c>
      <c r="C45" s="29" t="s">
        <v>6346</v>
      </c>
      <c r="D45" s="15" t="s">
        <v>6347</v>
      </c>
      <c r="E45" s="108">
        <v>5050027467800</v>
      </c>
      <c r="F45" s="108">
        <v>5050027467848</v>
      </c>
      <c r="G45" s="108">
        <v>5050027467886</v>
      </c>
      <c r="H45" s="150"/>
      <c r="I45" s="150">
        <v>2</v>
      </c>
      <c r="J45" s="150">
        <v>60</v>
      </c>
      <c r="K45" s="280">
        <v>7.11</v>
      </c>
      <c r="L45" s="6">
        <f t="shared" si="3"/>
        <v>7.11</v>
      </c>
      <c r="M45" s="6"/>
      <c r="N45" s="6" t="str">
        <f t="shared" si="4"/>
        <v/>
      </c>
    </row>
    <row r="46" spans="1:14" ht="15.65" customHeight="1" x14ac:dyDescent="0.35">
      <c r="A46" s="170" t="s">
        <v>5292</v>
      </c>
      <c r="B46" s="26" t="s">
        <v>6279</v>
      </c>
      <c r="C46" s="29" t="s">
        <v>6348</v>
      </c>
      <c r="D46" s="15" t="s">
        <v>6349</v>
      </c>
      <c r="E46" s="108">
        <v>5050027467909</v>
      </c>
      <c r="F46" s="108">
        <v>5050027467947</v>
      </c>
      <c r="G46" s="108">
        <v>5050027467985</v>
      </c>
      <c r="H46" s="150"/>
      <c r="I46" s="150">
        <v>2</v>
      </c>
      <c r="J46" s="150">
        <v>100</v>
      </c>
      <c r="K46" s="280">
        <v>6.05</v>
      </c>
      <c r="L46" s="6">
        <f t="shared" si="3"/>
        <v>6.05</v>
      </c>
      <c r="M46" s="6"/>
      <c r="N46" s="6" t="str">
        <f t="shared" si="4"/>
        <v/>
      </c>
    </row>
    <row r="47" spans="1:14" ht="15.65" customHeight="1" x14ac:dyDescent="0.35">
      <c r="A47" s="170" t="s">
        <v>5292</v>
      </c>
      <c r="B47" s="26" t="s">
        <v>6279</v>
      </c>
      <c r="C47" s="29" t="s">
        <v>6350</v>
      </c>
      <c r="D47" s="15" t="s">
        <v>6351</v>
      </c>
      <c r="E47" s="108">
        <v>5050027468005</v>
      </c>
      <c r="F47" s="108">
        <v>5050027468043</v>
      </c>
      <c r="G47" s="108">
        <v>5050027468081</v>
      </c>
      <c r="H47" s="150"/>
      <c r="I47" s="150">
        <v>2</v>
      </c>
      <c r="J47" s="150">
        <v>80</v>
      </c>
      <c r="K47" s="280">
        <v>7.4</v>
      </c>
      <c r="L47" s="6">
        <f t="shared" si="3"/>
        <v>7.4</v>
      </c>
      <c r="M47" s="6"/>
      <c r="N47" s="6" t="str">
        <f t="shared" si="4"/>
        <v/>
      </c>
    </row>
    <row r="48" spans="1:14" ht="15.65" customHeight="1" x14ac:dyDescent="0.35">
      <c r="A48" s="170" t="s">
        <v>5292</v>
      </c>
      <c r="B48" s="26" t="s">
        <v>6279</v>
      </c>
      <c r="C48" s="29" t="s">
        <v>6352</v>
      </c>
      <c r="D48" s="15" t="s">
        <v>6353</v>
      </c>
      <c r="E48" s="108">
        <v>5050027719602</v>
      </c>
      <c r="F48" s="108">
        <v>5050027719640</v>
      </c>
      <c r="G48" s="108">
        <v>5050027719688</v>
      </c>
      <c r="H48" s="150"/>
      <c r="I48" s="145">
        <v>2</v>
      </c>
      <c r="J48" s="145">
        <v>50</v>
      </c>
      <c r="K48" s="280">
        <v>10.62</v>
      </c>
      <c r="L48" s="6">
        <f t="shared" si="3"/>
        <v>10.62</v>
      </c>
      <c r="M48" s="6"/>
      <c r="N48" s="6" t="str">
        <f t="shared" si="4"/>
        <v/>
      </c>
    </row>
    <row r="49" spans="1:14" ht="15.65" customHeight="1" x14ac:dyDescent="0.35">
      <c r="A49" s="170" t="s">
        <v>5292</v>
      </c>
      <c r="B49" s="26" t="s">
        <v>6279</v>
      </c>
      <c r="C49" s="29" t="s">
        <v>6354</v>
      </c>
      <c r="D49" s="15" t="s">
        <v>6355</v>
      </c>
      <c r="E49" s="108">
        <v>5050027559802</v>
      </c>
      <c r="F49" s="108">
        <v>5050027559840</v>
      </c>
      <c r="G49" s="108">
        <v>5050027559888</v>
      </c>
      <c r="H49" s="150"/>
      <c r="I49" s="150">
        <v>2</v>
      </c>
      <c r="J49" s="150">
        <v>100</v>
      </c>
      <c r="K49" s="280">
        <v>8.7200000000000006</v>
      </c>
      <c r="L49" s="6">
        <f t="shared" si="3"/>
        <v>8.7200000000000006</v>
      </c>
      <c r="M49" s="6"/>
      <c r="N49" s="6" t="str">
        <f t="shared" si="4"/>
        <v/>
      </c>
    </row>
    <row r="50" spans="1:14" ht="15.65" customHeight="1" x14ac:dyDescent="0.35">
      <c r="A50" s="170" t="s">
        <v>5292</v>
      </c>
      <c r="B50" s="26" t="s">
        <v>6279</v>
      </c>
      <c r="C50" s="29" t="s">
        <v>6356</v>
      </c>
      <c r="D50" s="15" t="s">
        <v>6357</v>
      </c>
      <c r="E50" s="108">
        <v>5050027559901</v>
      </c>
      <c r="F50" s="108">
        <v>5050027559949</v>
      </c>
      <c r="G50" s="108">
        <v>5050027559987</v>
      </c>
      <c r="H50" s="150"/>
      <c r="I50" s="150">
        <v>2</v>
      </c>
      <c r="J50" s="150">
        <v>80</v>
      </c>
      <c r="K50" s="280">
        <v>11.31</v>
      </c>
      <c r="L50" s="6">
        <f t="shared" si="3"/>
        <v>11.31</v>
      </c>
      <c r="M50" s="6"/>
      <c r="N50" s="6" t="str">
        <f t="shared" si="4"/>
        <v/>
      </c>
    </row>
    <row r="51" spans="1:14" ht="15.65" customHeight="1" x14ac:dyDescent="0.35">
      <c r="A51" s="170" t="s">
        <v>5292</v>
      </c>
      <c r="B51" s="26" t="s">
        <v>6279</v>
      </c>
      <c r="C51" s="29" t="s">
        <v>6358</v>
      </c>
      <c r="D51" s="15" t="s">
        <v>6359</v>
      </c>
      <c r="E51" s="108">
        <v>5050027560006</v>
      </c>
      <c r="F51" s="108">
        <v>5050027560044</v>
      </c>
      <c r="G51" s="108">
        <v>5050027560082</v>
      </c>
      <c r="H51" s="150"/>
      <c r="I51" s="150">
        <v>2</v>
      </c>
      <c r="J51" s="150">
        <v>80</v>
      </c>
      <c r="K51" s="280">
        <v>7.79</v>
      </c>
      <c r="L51" s="6">
        <f t="shared" si="3"/>
        <v>7.79</v>
      </c>
      <c r="M51" s="6"/>
      <c r="N51" s="6" t="str">
        <f t="shared" si="4"/>
        <v/>
      </c>
    </row>
    <row r="52" spans="1:14" ht="15.65" customHeight="1" x14ac:dyDescent="0.35">
      <c r="A52" s="173" t="s">
        <v>5292</v>
      </c>
      <c r="B52" s="26" t="s">
        <v>6279</v>
      </c>
      <c r="C52" s="39" t="s">
        <v>6360</v>
      </c>
      <c r="D52" s="55" t="s">
        <v>6361</v>
      </c>
      <c r="E52" s="108">
        <v>5050027559505</v>
      </c>
      <c r="F52" s="108">
        <v>5050027559543</v>
      </c>
      <c r="G52" s="108">
        <v>5050027559581</v>
      </c>
      <c r="H52" s="150"/>
      <c r="I52" s="150">
        <v>2</v>
      </c>
      <c r="J52" s="150">
        <v>60</v>
      </c>
      <c r="K52" s="280">
        <v>9.85</v>
      </c>
      <c r="L52" s="6">
        <f t="shared" si="3"/>
        <v>9.85</v>
      </c>
      <c r="M52" s="6"/>
      <c r="N52" s="6" t="str">
        <f t="shared" si="4"/>
        <v/>
      </c>
    </row>
    <row r="53" spans="1:14" ht="15.65" customHeight="1" x14ac:dyDescent="0.35">
      <c r="A53" s="173" t="s">
        <v>5292</v>
      </c>
      <c r="B53" s="26" t="s">
        <v>6279</v>
      </c>
      <c r="C53" s="39" t="s">
        <v>6362</v>
      </c>
      <c r="D53" s="55" t="s">
        <v>6363</v>
      </c>
      <c r="E53" s="108">
        <v>5050027560105</v>
      </c>
      <c r="F53" s="108">
        <v>5050027560143</v>
      </c>
      <c r="G53" s="108">
        <v>5050027560181</v>
      </c>
      <c r="H53" s="150"/>
      <c r="I53" s="150">
        <v>2</v>
      </c>
      <c r="J53" s="150">
        <v>40</v>
      </c>
      <c r="K53" s="280">
        <v>41.01</v>
      </c>
      <c r="L53" s="6">
        <f t="shared" si="3"/>
        <v>41.01</v>
      </c>
      <c r="M53" s="6"/>
      <c r="N53" s="6" t="str">
        <f t="shared" si="4"/>
        <v/>
      </c>
    </row>
    <row r="54" spans="1:14" ht="15.65" customHeight="1" x14ac:dyDescent="0.35">
      <c r="A54" s="170" t="s">
        <v>5292</v>
      </c>
      <c r="B54" s="26" t="s">
        <v>6279</v>
      </c>
      <c r="C54" s="29" t="s">
        <v>6364</v>
      </c>
      <c r="D54" s="15" t="s">
        <v>6365</v>
      </c>
      <c r="E54" s="108">
        <v>5050027560204</v>
      </c>
      <c r="F54" s="108">
        <v>5050027560242</v>
      </c>
      <c r="G54" s="108">
        <v>5050027560280</v>
      </c>
      <c r="H54" s="150"/>
      <c r="I54" s="150">
        <v>2</v>
      </c>
      <c r="J54" s="150">
        <v>100</v>
      </c>
      <c r="K54" s="280">
        <v>10.58</v>
      </c>
      <c r="L54" s="6">
        <f t="shared" si="3"/>
        <v>10.58</v>
      </c>
      <c r="M54" s="6"/>
      <c r="N54" s="6" t="str">
        <f t="shared" si="4"/>
        <v/>
      </c>
    </row>
    <row r="55" spans="1:14" ht="15.65" customHeight="1" x14ac:dyDescent="0.35">
      <c r="A55" s="170" t="s">
        <v>5292</v>
      </c>
      <c r="B55" s="26" t="s">
        <v>6279</v>
      </c>
      <c r="C55" s="29" t="s">
        <v>6366</v>
      </c>
      <c r="D55" s="15" t="s">
        <v>6367</v>
      </c>
      <c r="E55" s="108">
        <v>5050027560303</v>
      </c>
      <c r="F55" s="108">
        <v>5050027560341</v>
      </c>
      <c r="G55" s="108">
        <v>5050027560389</v>
      </c>
      <c r="H55" s="150"/>
      <c r="I55" s="150">
        <v>2</v>
      </c>
      <c r="J55" s="150">
        <v>100</v>
      </c>
      <c r="K55" s="280">
        <v>8.06</v>
      </c>
      <c r="L55" s="6">
        <f t="shared" si="3"/>
        <v>8.06</v>
      </c>
      <c r="M55" s="6"/>
      <c r="N55" s="6" t="str">
        <f t="shared" si="4"/>
        <v/>
      </c>
    </row>
    <row r="56" spans="1:14" ht="15.65" customHeight="1" x14ac:dyDescent="0.35">
      <c r="A56" s="178" t="s">
        <v>5292</v>
      </c>
      <c r="B56" s="35" t="s">
        <v>6279</v>
      </c>
      <c r="C56" s="41" t="s">
        <v>6368</v>
      </c>
      <c r="D56" s="57" t="s">
        <v>6369</v>
      </c>
      <c r="E56" s="118">
        <v>5050027560402</v>
      </c>
      <c r="F56" s="118">
        <v>5050027560440</v>
      </c>
      <c r="G56" s="118">
        <v>5050027560488</v>
      </c>
      <c r="H56" s="153"/>
      <c r="I56" s="153">
        <v>2</v>
      </c>
      <c r="J56" s="153">
        <v>80</v>
      </c>
      <c r="K56" s="330">
        <v>10.35</v>
      </c>
      <c r="L56" s="6">
        <f t="shared" si="3"/>
        <v>10.35</v>
      </c>
      <c r="M56" s="6"/>
      <c r="N56" s="6" t="str">
        <f t="shared" si="4"/>
        <v/>
      </c>
    </row>
    <row r="57" spans="1:14" ht="15.65" customHeight="1" x14ac:dyDescent="0.35">
      <c r="A57" s="197" t="s">
        <v>4156</v>
      </c>
      <c r="B57" s="47" t="s">
        <v>6279</v>
      </c>
      <c r="C57" s="74" t="s">
        <v>6370</v>
      </c>
      <c r="D57" s="125" t="s">
        <v>6371</v>
      </c>
      <c r="E57" s="109">
        <v>5050027468104</v>
      </c>
      <c r="F57" s="109">
        <v>5050027468111</v>
      </c>
      <c r="G57" s="109">
        <v>5050027468180</v>
      </c>
      <c r="H57" s="154"/>
      <c r="I57" s="154">
        <v>5</v>
      </c>
      <c r="J57" s="154">
        <v>500</v>
      </c>
      <c r="K57" s="308">
        <v>0.94</v>
      </c>
      <c r="L57" s="6">
        <f t="shared" si="3"/>
        <v>0.94</v>
      </c>
      <c r="M57" s="6"/>
      <c r="N57" s="6" t="str">
        <f t="shared" si="4"/>
        <v/>
      </c>
    </row>
    <row r="58" spans="1:14" ht="15.65" customHeight="1" x14ac:dyDescent="0.35">
      <c r="A58" s="173" t="s">
        <v>4156</v>
      </c>
      <c r="B58" s="26" t="s">
        <v>6279</v>
      </c>
      <c r="C58" s="39" t="s">
        <v>6372</v>
      </c>
      <c r="D58" s="55" t="s">
        <v>6373</v>
      </c>
      <c r="E58" s="108">
        <v>5050027468203</v>
      </c>
      <c r="F58" s="108">
        <v>5050027468210</v>
      </c>
      <c r="G58" s="108">
        <v>5050027468289</v>
      </c>
      <c r="H58" s="150"/>
      <c r="I58" s="150">
        <v>5</v>
      </c>
      <c r="J58" s="150">
        <v>500</v>
      </c>
      <c r="K58" s="299">
        <v>1.04</v>
      </c>
      <c r="L58" s="6">
        <f t="shared" si="3"/>
        <v>1.04</v>
      </c>
      <c r="M58" s="6"/>
      <c r="N58" s="6" t="str">
        <f t="shared" si="4"/>
        <v/>
      </c>
    </row>
    <row r="59" spans="1:14" ht="15.65" customHeight="1" x14ac:dyDescent="0.35">
      <c r="A59" s="170" t="s">
        <v>4156</v>
      </c>
      <c r="B59" s="26" t="s">
        <v>6279</v>
      </c>
      <c r="C59" s="29" t="s">
        <v>6374</v>
      </c>
      <c r="D59" s="15" t="s">
        <v>6375</v>
      </c>
      <c r="E59" s="108">
        <v>5050027468302</v>
      </c>
      <c r="F59" s="108">
        <v>5050027468319</v>
      </c>
      <c r="G59" s="108">
        <v>5050027468388</v>
      </c>
      <c r="H59" s="150"/>
      <c r="I59" s="150">
        <v>5</v>
      </c>
      <c r="J59" s="150">
        <v>500</v>
      </c>
      <c r="K59" s="299">
        <v>1.34</v>
      </c>
      <c r="L59" s="6">
        <f t="shared" si="3"/>
        <v>1.34</v>
      </c>
      <c r="M59" s="6"/>
      <c r="N59" s="6" t="str">
        <f t="shared" si="4"/>
        <v/>
      </c>
    </row>
    <row r="60" spans="1:14" ht="15.65" customHeight="1" x14ac:dyDescent="0.35">
      <c r="A60" s="170" t="s">
        <v>4156</v>
      </c>
      <c r="B60" s="26" t="s">
        <v>6279</v>
      </c>
      <c r="C60" s="29" t="s">
        <v>6376</v>
      </c>
      <c r="D60" s="15" t="s">
        <v>6377</v>
      </c>
      <c r="E60" s="108">
        <v>5050027468401</v>
      </c>
      <c r="F60" s="108">
        <v>5050027468418</v>
      </c>
      <c r="G60" s="108">
        <v>5050027468487</v>
      </c>
      <c r="H60" s="150"/>
      <c r="I60" s="150">
        <v>5</v>
      </c>
      <c r="J60" s="150">
        <v>500</v>
      </c>
      <c r="K60" s="299">
        <v>2.39</v>
      </c>
      <c r="L60" s="6">
        <f t="shared" si="3"/>
        <v>2.39</v>
      </c>
      <c r="M60" s="6"/>
      <c r="N60" s="6" t="str">
        <f t="shared" si="4"/>
        <v/>
      </c>
    </row>
    <row r="61" spans="1:14" ht="15.65" customHeight="1" x14ac:dyDescent="0.35">
      <c r="A61" s="170" t="s">
        <v>4156</v>
      </c>
      <c r="B61" s="26" t="s">
        <v>6279</v>
      </c>
      <c r="C61" s="29" t="s">
        <v>6378</v>
      </c>
      <c r="D61" s="15" t="s">
        <v>6379</v>
      </c>
      <c r="E61" s="108">
        <v>5050027468500</v>
      </c>
      <c r="F61" s="108">
        <v>5050027468517</v>
      </c>
      <c r="G61" s="108">
        <v>5050027468586</v>
      </c>
      <c r="H61" s="150"/>
      <c r="I61" s="150">
        <v>5</v>
      </c>
      <c r="J61" s="150">
        <v>250</v>
      </c>
      <c r="K61" s="299">
        <v>2.64</v>
      </c>
      <c r="L61" s="6">
        <f t="shared" si="3"/>
        <v>2.64</v>
      </c>
      <c r="M61" s="6"/>
      <c r="N61" s="6" t="str">
        <f t="shared" si="4"/>
        <v/>
      </c>
    </row>
    <row r="62" spans="1:14" ht="15.65" customHeight="1" x14ac:dyDescent="0.35">
      <c r="A62" s="170" t="s">
        <v>4156</v>
      </c>
      <c r="B62" s="26" t="s">
        <v>6279</v>
      </c>
      <c r="C62" s="29" t="s">
        <v>6380</v>
      </c>
      <c r="D62" s="15" t="s">
        <v>6381</v>
      </c>
      <c r="E62" s="108">
        <v>5050027468609</v>
      </c>
      <c r="F62" s="108">
        <v>5050027468616</v>
      </c>
      <c r="G62" s="108">
        <v>5050027468685</v>
      </c>
      <c r="H62" s="150"/>
      <c r="I62" s="150">
        <v>5</v>
      </c>
      <c r="J62" s="150">
        <v>250</v>
      </c>
      <c r="K62" s="299">
        <v>3.71</v>
      </c>
      <c r="L62" s="6">
        <f t="shared" si="3"/>
        <v>3.71</v>
      </c>
      <c r="M62" s="6"/>
      <c r="N62" s="6" t="str">
        <f t="shared" si="4"/>
        <v/>
      </c>
    </row>
    <row r="63" spans="1:14" ht="15.65" customHeight="1" thickBot="1" x14ac:dyDescent="0.4">
      <c r="A63" s="244" t="s">
        <v>4156</v>
      </c>
      <c r="B63" s="218" t="s">
        <v>6279</v>
      </c>
      <c r="C63" s="230" t="s">
        <v>6382</v>
      </c>
      <c r="D63" s="245" t="s">
        <v>6383</v>
      </c>
      <c r="E63" s="232">
        <v>5050027468708</v>
      </c>
      <c r="F63" s="232">
        <v>5050027468715</v>
      </c>
      <c r="G63" s="232">
        <v>5050027468784</v>
      </c>
      <c r="H63" s="233"/>
      <c r="I63" s="233">
        <v>5</v>
      </c>
      <c r="J63" s="233">
        <v>250</v>
      </c>
      <c r="K63" s="309">
        <v>4.8</v>
      </c>
      <c r="L63" s="6">
        <f t="shared" si="3"/>
        <v>4.8</v>
      </c>
      <c r="M63" s="6"/>
      <c r="N63" s="6" t="str">
        <f t="shared" si="4"/>
        <v/>
      </c>
    </row>
    <row r="64" spans="1:14" ht="16" thickTop="1" x14ac:dyDescent="0.35"/>
  </sheetData>
  <autoFilter ref="A11:N63" xr:uid="{3312812E-383A-4D7E-945C-5D5E4AD96B72}"/>
  <mergeCells count="20">
    <mergeCell ref="K9:K10"/>
    <mergeCell ref="L9:L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 K12:K63">
    <cfRule type="cellIs" dxfId="39" priority="7" stopIfTrue="1" operator="lessThan">
      <formula>0</formula>
    </cfRule>
  </conditionalFormatting>
  <conditionalFormatting sqref="J1:L5">
    <cfRule type="cellIs" dxfId="38" priority="6" stopIfTrue="1" operator="lessThan">
      <formula>0</formula>
    </cfRule>
  </conditionalFormatting>
  <hyperlinks>
    <hyperlink ref="E3:I3" location="Tubos!A1" display="PULSAR AQUÍ PARA IR A &quot;TUBOS&quot;" xr:uid="{1AD4BDB5-BBF6-4778-BB2E-2E20EFFF730B}"/>
    <hyperlink ref="E2:I2" location="'B Flex'!A1" display="PULSAR AQUÍ PARA IR A &quot;MULTICAPA&quot;" xr:uid="{87C22C02-85EB-416B-8F8C-7E365BD554A4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30EAB-5930-4B7A-911E-63EE8DA5FD6C}">
  <sheetPr codeName="Hoja14">
    <tabColor rgb="FF002060"/>
    <pageSetUpPr fitToPage="1"/>
  </sheetPr>
  <dimension ref="A1:N287"/>
  <sheetViews>
    <sheetView zoomScale="90" zoomScaleNormal="90" workbookViewId="0">
      <pane ySplit="11" topLeftCell="A54" activePane="bottomLeft" state="frozen"/>
      <selection activeCell="D7" sqref="D7"/>
      <selection pane="bottomLeft" activeCell="M29" sqref="M29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0</v>
      </c>
      <c r="N4" s="444">
        <f>SUM(N12:N2000)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75" customHeight="1" thickBot="1" x14ac:dyDescent="0.4">
      <c r="A9" s="446" t="s">
        <v>0</v>
      </c>
      <c r="B9" s="448" t="s">
        <v>1</v>
      </c>
      <c r="C9" s="446" t="s">
        <v>2</v>
      </c>
      <c r="D9" s="446" t="s">
        <v>9435</v>
      </c>
      <c r="E9" s="450" t="s">
        <v>3</v>
      </c>
      <c r="F9" s="451"/>
      <c r="G9" s="452"/>
      <c r="H9" s="461" t="s">
        <v>4</v>
      </c>
      <c r="I9" s="462"/>
      <c r="J9" s="463"/>
      <c r="K9" s="453" t="s">
        <v>12053</v>
      </c>
      <c r="L9" s="455" t="s">
        <v>10337</v>
      </c>
    </row>
    <row r="10" spans="1:14" ht="43" customHeight="1" thickBot="1" x14ac:dyDescent="0.4">
      <c r="A10" s="447"/>
      <c r="B10" s="449"/>
      <c r="C10" s="447"/>
      <c r="D10" s="447"/>
      <c r="E10" s="278" t="s">
        <v>5</v>
      </c>
      <c r="F10" s="279" t="s">
        <v>6</v>
      </c>
      <c r="G10" s="279" t="s">
        <v>9436</v>
      </c>
      <c r="H10" s="279" t="s">
        <v>5</v>
      </c>
      <c r="I10" s="279" t="s">
        <v>6</v>
      </c>
      <c r="J10" s="279" t="s">
        <v>9436</v>
      </c>
      <c r="K10" s="454"/>
      <c r="L10" s="456"/>
    </row>
    <row r="11" spans="1:14" ht="10" customHeight="1" thickBot="1" x14ac:dyDescent="0.4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ht="15.65" customHeight="1" thickTop="1" x14ac:dyDescent="0.35">
      <c r="A12" s="179" t="s">
        <v>6384</v>
      </c>
      <c r="B12" s="47" t="s">
        <v>6385</v>
      </c>
      <c r="C12" s="50" t="s">
        <v>6408</v>
      </c>
      <c r="D12" s="62" t="s">
        <v>6409</v>
      </c>
      <c r="E12" s="135">
        <v>5052740036509</v>
      </c>
      <c r="F12" s="135">
        <v>5052740036523</v>
      </c>
      <c r="G12" s="135">
        <v>5052740036585</v>
      </c>
      <c r="H12" s="158"/>
      <c r="I12" s="158">
        <v>10</v>
      </c>
      <c r="J12" s="256">
        <v>200</v>
      </c>
      <c r="K12" s="316">
        <v>5.0199999999999996</v>
      </c>
      <c r="L12" s="6">
        <f t="shared" ref="L12:L33" si="1">IF(K12="","",K12*$L$1*$L$2*$L$3*$L$4*$L$5)</f>
        <v>5.0199999999999996</v>
      </c>
      <c r="M12" s="6"/>
      <c r="N12" s="6" t="str">
        <f t="shared" ref="N12:N45" si="2">IF(M12="","",L12*M12)</f>
        <v/>
      </c>
    </row>
    <row r="13" spans="1:14" ht="15.65" customHeight="1" x14ac:dyDescent="0.35">
      <c r="A13" s="170" t="s">
        <v>6384</v>
      </c>
      <c r="B13" s="26" t="s">
        <v>6385</v>
      </c>
      <c r="C13" s="29" t="s">
        <v>6410</v>
      </c>
      <c r="D13" s="15" t="s">
        <v>6411</v>
      </c>
      <c r="E13" s="131">
        <v>5050027685709</v>
      </c>
      <c r="F13" s="131">
        <v>5050027685723</v>
      </c>
      <c r="G13" s="131">
        <v>5050027685785</v>
      </c>
      <c r="H13" s="147"/>
      <c r="I13" s="147">
        <v>10</v>
      </c>
      <c r="J13" s="147">
        <v>150</v>
      </c>
      <c r="K13" s="280">
        <v>5.96</v>
      </c>
      <c r="L13" s="6">
        <f t="shared" si="1"/>
        <v>5.96</v>
      </c>
      <c r="M13" s="6"/>
      <c r="N13" s="6" t="str">
        <f t="shared" si="2"/>
        <v/>
      </c>
    </row>
    <row r="14" spans="1:14" ht="15.65" customHeight="1" x14ac:dyDescent="0.35">
      <c r="A14" s="170" t="s">
        <v>6384</v>
      </c>
      <c r="B14" s="26" t="s">
        <v>6385</v>
      </c>
      <c r="C14" s="29" t="s">
        <v>6412</v>
      </c>
      <c r="D14" s="15" t="s">
        <v>6413</v>
      </c>
      <c r="E14" s="131">
        <v>5050027685808</v>
      </c>
      <c r="F14" s="131">
        <v>5050027685822</v>
      </c>
      <c r="G14" s="131">
        <v>5050027685884</v>
      </c>
      <c r="H14" s="147"/>
      <c r="I14" s="147">
        <v>10</v>
      </c>
      <c r="J14" s="147">
        <v>120</v>
      </c>
      <c r="K14" s="280">
        <v>6.74</v>
      </c>
      <c r="L14" s="6">
        <f t="shared" si="1"/>
        <v>6.74</v>
      </c>
      <c r="M14" s="6"/>
      <c r="N14" s="6" t="str">
        <f t="shared" si="2"/>
        <v/>
      </c>
    </row>
    <row r="15" spans="1:14" ht="15.65" customHeight="1" x14ac:dyDescent="0.35">
      <c r="A15" s="170" t="s">
        <v>6384</v>
      </c>
      <c r="B15" s="26" t="s">
        <v>6385</v>
      </c>
      <c r="C15" s="29" t="s">
        <v>6414</v>
      </c>
      <c r="D15" s="15" t="s">
        <v>6415</v>
      </c>
      <c r="E15" s="131">
        <v>5050027685907</v>
      </c>
      <c r="F15" s="131">
        <v>5050027685921</v>
      </c>
      <c r="G15" s="131">
        <v>5050027685983</v>
      </c>
      <c r="H15" s="147"/>
      <c r="I15" s="147">
        <v>10</v>
      </c>
      <c r="J15" s="147">
        <v>100</v>
      </c>
      <c r="K15" s="280">
        <v>8.56</v>
      </c>
      <c r="L15" s="6">
        <f t="shared" si="1"/>
        <v>8.56</v>
      </c>
      <c r="M15" s="6"/>
      <c r="N15" s="6" t="str">
        <f t="shared" si="2"/>
        <v/>
      </c>
    </row>
    <row r="16" spans="1:14" ht="15.65" customHeight="1" x14ac:dyDescent="0.35">
      <c r="A16" s="170" t="s">
        <v>6384</v>
      </c>
      <c r="B16" s="26" t="s">
        <v>6385</v>
      </c>
      <c r="C16" s="29" t="s">
        <v>6416</v>
      </c>
      <c r="D16" s="15" t="s">
        <v>6417</v>
      </c>
      <c r="E16" s="131">
        <v>5050027686003</v>
      </c>
      <c r="F16" s="131">
        <v>5050027686010</v>
      </c>
      <c r="G16" s="131">
        <v>5050027686089</v>
      </c>
      <c r="H16" s="147"/>
      <c r="I16" s="147">
        <v>5</v>
      </c>
      <c r="J16" s="147">
        <v>60</v>
      </c>
      <c r="K16" s="280">
        <v>10.54</v>
      </c>
      <c r="L16" s="6">
        <f t="shared" si="1"/>
        <v>10.54</v>
      </c>
      <c r="M16" s="6"/>
      <c r="N16" s="6" t="str">
        <f t="shared" si="2"/>
        <v/>
      </c>
    </row>
    <row r="17" spans="1:14" ht="15.65" customHeight="1" x14ac:dyDescent="0.35">
      <c r="A17" s="170" t="s">
        <v>6384</v>
      </c>
      <c r="B17" s="26" t="s">
        <v>6385</v>
      </c>
      <c r="C17" s="29" t="s">
        <v>6418</v>
      </c>
      <c r="D17" s="15" t="s">
        <v>6419</v>
      </c>
      <c r="E17" s="131">
        <v>5050027686102</v>
      </c>
      <c r="F17" s="131">
        <v>5050027686119</v>
      </c>
      <c r="G17" s="131">
        <v>5050027686188</v>
      </c>
      <c r="H17" s="147"/>
      <c r="I17" s="147">
        <v>5</v>
      </c>
      <c r="J17" s="147">
        <v>25</v>
      </c>
      <c r="K17" s="280">
        <v>16.510000000000002</v>
      </c>
      <c r="L17" s="6">
        <f t="shared" si="1"/>
        <v>16.510000000000002</v>
      </c>
      <c r="M17" s="6"/>
      <c r="N17" s="6" t="str">
        <f t="shared" si="2"/>
        <v/>
      </c>
    </row>
    <row r="18" spans="1:14" ht="15.65" customHeight="1" x14ac:dyDescent="0.35">
      <c r="A18" s="170" t="s">
        <v>6384</v>
      </c>
      <c r="B18" s="26" t="s">
        <v>6385</v>
      </c>
      <c r="C18" s="29" t="s">
        <v>6420</v>
      </c>
      <c r="D18" s="15" t="s">
        <v>6421</v>
      </c>
      <c r="E18" s="131">
        <v>5050027686201</v>
      </c>
      <c r="F18" s="131">
        <v>5050027686218</v>
      </c>
      <c r="G18" s="131">
        <v>5050027686287</v>
      </c>
      <c r="H18" s="147"/>
      <c r="I18" s="147">
        <v>5</v>
      </c>
      <c r="J18" s="147">
        <v>15</v>
      </c>
      <c r="K18" s="280">
        <v>29.91</v>
      </c>
      <c r="L18" s="6">
        <f t="shared" si="1"/>
        <v>29.91</v>
      </c>
      <c r="M18" s="6"/>
      <c r="N18" s="6" t="str">
        <f t="shared" si="2"/>
        <v/>
      </c>
    </row>
    <row r="19" spans="1:14" ht="15.65" customHeight="1" x14ac:dyDescent="0.35">
      <c r="A19" s="170" t="s">
        <v>6384</v>
      </c>
      <c r="B19" s="26" t="s">
        <v>6385</v>
      </c>
      <c r="C19" s="29" t="s">
        <v>6422</v>
      </c>
      <c r="D19" s="15" t="s">
        <v>6423</v>
      </c>
      <c r="E19" s="131">
        <v>5050027686300</v>
      </c>
      <c r="F19" s="131" t="s">
        <v>30</v>
      </c>
      <c r="G19" s="131">
        <v>5050027686386</v>
      </c>
      <c r="H19" s="147"/>
      <c r="I19" s="147">
        <v>1</v>
      </c>
      <c r="J19" s="147">
        <v>10</v>
      </c>
      <c r="K19" s="280">
        <v>43.81</v>
      </c>
      <c r="L19" s="6">
        <f t="shared" si="1"/>
        <v>43.81</v>
      </c>
      <c r="M19" s="6"/>
      <c r="N19" s="6" t="str">
        <f t="shared" si="2"/>
        <v/>
      </c>
    </row>
    <row r="20" spans="1:14" ht="15.65" customHeight="1" x14ac:dyDescent="0.35">
      <c r="A20" s="170" t="s">
        <v>6384</v>
      </c>
      <c r="B20" s="26" t="s">
        <v>6385</v>
      </c>
      <c r="C20" s="29" t="s">
        <v>6424</v>
      </c>
      <c r="D20" s="15" t="s">
        <v>6425</v>
      </c>
      <c r="E20" s="131">
        <v>5052740133703</v>
      </c>
      <c r="F20" s="131" t="s">
        <v>30</v>
      </c>
      <c r="G20" s="131" t="s">
        <v>30</v>
      </c>
      <c r="H20" s="147"/>
      <c r="I20" s="145">
        <v>1</v>
      </c>
      <c r="J20" s="147">
        <v>1</v>
      </c>
      <c r="K20" s="280">
        <v>142.16</v>
      </c>
      <c r="L20" s="6">
        <f t="shared" si="1"/>
        <v>142.16</v>
      </c>
      <c r="M20" s="6"/>
      <c r="N20" s="6" t="str">
        <f t="shared" si="2"/>
        <v/>
      </c>
    </row>
    <row r="21" spans="1:14" ht="15.65" customHeight="1" x14ac:dyDescent="0.35">
      <c r="A21" s="170" t="s">
        <v>6384</v>
      </c>
      <c r="B21" s="26" t="s">
        <v>6385</v>
      </c>
      <c r="C21" s="29" t="s">
        <v>6426</v>
      </c>
      <c r="D21" s="15" t="s">
        <v>6427</v>
      </c>
      <c r="E21" s="131">
        <v>5052740133802</v>
      </c>
      <c r="F21" s="131" t="s">
        <v>30</v>
      </c>
      <c r="G21" s="131" t="s">
        <v>30</v>
      </c>
      <c r="H21" s="147"/>
      <c r="I21" s="145">
        <v>1</v>
      </c>
      <c r="J21" s="147">
        <v>1</v>
      </c>
      <c r="K21" s="280">
        <v>187.13</v>
      </c>
      <c r="L21" s="6">
        <f t="shared" si="1"/>
        <v>187.13</v>
      </c>
      <c r="M21" s="6"/>
      <c r="N21" s="6" t="str">
        <f t="shared" si="2"/>
        <v/>
      </c>
    </row>
    <row r="22" spans="1:14" ht="15.65" customHeight="1" x14ac:dyDescent="0.35">
      <c r="A22" s="170" t="s">
        <v>6384</v>
      </c>
      <c r="B22" s="26" t="s">
        <v>6385</v>
      </c>
      <c r="C22" s="29" t="s">
        <v>6428</v>
      </c>
      <c r="D22" s="15" t="s">
        <v>6429</v>
      </c>
      <c r="E22" s="131">
        <v>5052740133901</v>
      </c>
      <c r="F22" s="131" t="s">
        <v>30</v>
      </c>
      <c r="G22" s="131" t="s">
        <v>30</v>
      </c>
      <c r="H22" s="147"/>
      <c r="I22" s="145">
        <v>1</v>
      </c>
      <c r="J22" s="147">
        <v>1</v>
      </c>
      <c r="K22" s="280">
        <v>253.42</v>
      </c>
      <c r="L22" s="6">
        <f t="shared" si="1"/>
        <v>253.42</v>
      </c>
      <c r="M22" s="6"/>
      <c r="N22" s="6" t="str">
        <f t="shared" si="2"/>
        <v/>
      </c>
    </row>
    <row r="23" spans="1:14" ht="15.65" customHeight="1" x14ac:dyDescent="0.35">
      <c r="A23" s="170" t="s">
        <v>6384</v>
      </c>
      <c r="B23" s="26" t="s">
        <v>6385</v>
      </c>
      <c r="C23" s="29" t="s">
        <v>6430</v>
      </c>
      <c r="D23" s="15" t="s">
        <v>6431</v>
      </c>
      <c r="E23" s="131">
        <v>5052740036202</v>
      </c>
      <c r="F23" s="131">
        <v>5052740036226</v>
      </c>
      <c r="G23" s="131">
        <v>5052740036288</v>
      </c>
      <c r="H23" s="147"/>
      <c r="I23" s="147">
        <v>10</v>
      </c>
      <c r="J23" s="147">
        <v>200</v>
      </c>
      <c r="K23" s="280">
        <v>5.0199999999999996</v>
      </c>
      <c r="L23" s="6">
        <f t="shared" si="1"/>
        <v>5.0199999999999996</v>
      </c>
      <c r="M23" s="6"/>
      <c r="N23" s="6" t="str">
        <f t="shared" si="2"/>
        <v/>
      </c>
    </row>
    <row r="24" spans="1:14" ht="15.65" customHeight="1" x14ac:dyDescent="0.35">
      <c r="A24" s="170" t="s">
        <v>6384</v>
      </c>
      <c r="B24" s="26" t="s">
        <v>6385</v>
      </c>
      <c r="C24" s="29" t="s">
        <v>6432</v>
      </c>
      <c r="D24" s="15" t="s">
        <v>6433</v>
      </c>
      <c r="E24" s="131">
        <v>5050027716908</v>
      </c>
      <c r="F24" s="131">
        <v>5050027716922</v>
      </c>
      <c r="G24" s="131">
        <v>5050027716984</v>
      </c>
      <c r="H24" s="147"/>
      <c r="I24" s="147">
        <v>10</v>
      </c>
      <c r="J24" s="147">
        <v>150</v>
      </c>
      <c r="K24" s="280">
        <v>6.33</v>
      </c>
      <c r="L24" s="6">
        <f t="shared" si="1"/>
        <v>6.33</v>
      </c>
      <c r="M24" s="6"/>
      <c r="N24" s="6" t="str">
        <f t="shared" si="2"/>
        <v/>
      </c>
    </row>
    <row r="25" spans="1:14" ht="15.65" customHeight="1" x14ac:dyDescent="0.35">
      <c r="A25" s="170" t="s">
        <v>6384</v>
      </c>
      <c r="B25" s="26" t="s">
        <v>6385</v>
      </c>
      <c r="C25" s="29" t="s">
        <v>6434</v>
      </c>
      <c r="D25" s="15" t="s">
        <v>6435</v>
      </c>
      <c r="E25" s="131">
        <v>5050027717004</v>
      </c>
      <c r="F25" s="131">
        <v>5050027717028</v>
      </c>
      <c r="G25" s="131">
        <v>5050027717080</v>
      </c>
      <c r="H25" s="147"/>
      <c r="I25" s="147">
        <v>10</v>
      </c>
      <c r="J25" s="147">
        <v>120</v>
      </c>
      <c r="K25" s="280">
        <v>7.09</v>
      </c>
      <c r="L25" s="6">
        <f t="shared" si="1"/>
        <v>7.09</v>
      </c>
      <c r="M25" s="6"/>
      <c r="N25" s="6" t="str">
        <f t="shared" si="2"/>
        <v/>
      </c>
    </row>
    <row r="26" spans="1:14" ht="15.65" customHeight="1" x14ac:dyDescent="0.35">
      <c r="A26" s="170" t="s">
        <v>6384</v>
      </c>
      <c r="B26" s="26" t="s">
        <v>6385</v>
      </c>
      <c r="C26" s="29" t="s">
        <v>6436</v>
      </c>
      <c r="D26" s="15" t="s">
        <v>6437</v>
      </c>
      <c r="E26" s="131">
        <v>5050027717103</v>
      </c>
      <c r="F26" s="131">
        <v>5050027717127</v>
      </c>
      <c r="G26" s="131">
        <v>5050027717189</v>
      </c>
      <c r="H26" s="147"/>
      <c r="I26" s="147">
        <v>10</v>
      </c>
      <c r="J26" s="147">
        <v>100</v>
      </c>
      <c r="K26" s="280">
        <v>8.59</v>
      </c>
      <c r="L26" s="6">
        <f t="shared" si="1"/>
        <v>8.59</v>
      </c>
      <c r="M26" s="6"/>
      <c r="N26" s="6" t="str">
        <f t="shared" si="2"/>
        <v/>
      </c>
    </row>
    <row r="27" spans="1:14" ht="15.65" customHeight="1" x14ac:dyDescent="0.35">
      <c r="A27" s="170" t="s">
        <v>6384</v>
      </c>
      <c r="B27" s="26" t="s">
        <v>6385</v>
      </c>
      <c r="C27" s="29" t="s">
        <v>6438</v>
      </c>
      <c r="D27" s="15" t="s">
        <v>6439</v>
      </c>
      <c r="E27" s="131">
        <v>5050027717202</v>
      </c>
      <c r="F27" s="131">
        <v>5050027717219</v>
      </c>
      <c r="G27" s="131">
        <v>5050027717288</v>
      </c>
      <c r="H27" s="147"/>
      <c r="I27" s="147">
        <v>5</v>
      </c>
      <c r="J27" s="147">
        <v>60</v>
      </c>
      <c r="K27" s="280">
        <v>10.72</v>
      </c>
      <c r="L27" s="6">
        <f t="shared" si="1"/>
        <v>10.72</v>
      </c>
      <c r="M27" s="6"/>
      <c r="N27" s="6" t="str">
        <f t="shared" si="2"/>
        <v/>
      </c>
    </row>
    <row r="28" spans="1:14" ht="15.65" customHeight="1" x14ac:dyDescent="0.35">
      <c r="A28" s="170" t="s">
        <v>6384</v>
      </c>
      <c r="B28" s="26" t="s">
        <v>6385</v>
      </c>
      <c r="C28" s="29" t="s">
        <v>6440</v>
      </c>
      <c r="D28" s="15" t="s">
        <v>6441</v>
      </c>
      <c r="E28" s="131">
        <v>5050027717301</v>
      </c>
      <c r="F28" s="131">
        <v>5050027717318</v>
      </c>
      <c r="G28" s="131">
        <v>5050027717387</v>
      </c>
      <c r="H28" s="147"/>
      <c r="I28" s="147">
        <v>5</v>
      </c>
      <c r="J28" s="147">
        <v>25</v>
      </c>
      <c r="K28" s="280">
        <v>16.510000000000002</v>
      </c>
      <c r="L28" s="6">
        <f t="shared" si="1"/>
        <v>16.510000000000002</v>
      </c>
      <c r="M28" s="6"/>
      <c r="N28" s="6" t="str">
        <f t="shared" si="2"/>
        <v/>
      </c>
    </row>
    <row r="29" spans="1:14" ht="15.65" customHeight="1" x14ac:dyDescent="0.35">
      <c r="A29" s="170" t="s">
        <v>6384</v>
      </c>
      <c r="B29" s="26" t="s">
        <v>6385</v>
      </c>
      <c r="C29" s="29" t="s">
        <v>6442</v>
      </c>
      <c r="D29" s="15" t="s">
        <v>6443</v>
      </c>
      <c r="E29" s="131">
        <v>5050027717400</v>
      </c>
      <c r="F29" s="131">
        <v>5050027717417</v>
      </c>
      <c r="G29" s="131">
        <v>5050027717486</v>
      </c>
      <c r="H29" s="147"/>
      <c r="I29" s="147">
        <v>5</v>
      </c>
      <c r="J29" s="147">
        <v>15</v>
      </c>
      <c r="K29" s="280">
        <v>26.06</v>
      </c>
      <c r="L29" s="6">
        <f t="shared" si="1"/>
        <v>26.06</v>
      </c>
      <c r="M29" s="6"/>
      <c r="N29" s="6" t="str">
        <f t="shared" si="2"/>
        <v/>
      </c>
    </row>
    <row r="30" spans="1:14" ht="15.65" customHeight="1" x14ac:dyDescent="0.35">
      <c r="A30" s="170" t="s">
        <v>6384</v>
      </c>
      <c r="B30" s="26" t="s">
        <v>6385</v>
      </c>
      <c r="C30" s="29" t="s">
        <v>6444</v>
      </c>
      <c r="D30" s="15" t="s">
        <v>6445</v>
      </c>
      <c r="E30" s="131">
        <v>5050027717509</v>
      </c>
      <c r="F30" s="131" t="s">
        <v>30</v>
      </c>
      <c r="G30" s="131">
        <v>5050027717585</v>
      </c>
      <c r="H30" s="147"/>
      <c r="I30" s="147">
        <v>1</v>
      </c>
      <c r="J30" s="147">
        <v>3</v>
      </c>
      <c r="K30" s="280">
        <v>43.92</v>
      </c>
      <c r="L30" s="6">
        <f t="shared" si="1"/>
        <v>43.92</v>
      </c>
      <c r="M30" s="6"/>
      <c r="N30" s="6" t="str">
        <f t="shared" si="2"/>
        <v/>
      </c>
    </row>
    <row r="31" spans="1:14" ht="15.65" customHeight="1" x14ac:dyDescent="0.35">
      <c r="A31" s="170" t="s">
        <v>6384</v>
      </c>
      <c r="B31" s="26" t="s">
        <v>6385</v>
      </c>
      <c r="C31" s="29" t="s">
        <v>6446</v>
      </c>
      <c r="D31" s="15" t="s">
        <v>6447</v>
      </c>
      <c r="E31" s="131">
        <v>5052740133406</v>
      </c>
      <c r="F31" s="131" t="s">
        <v>30</v>
      </c>
      <c r="G31" s="131" t="s">
        <v>30</v>
      </c>
      <c r="H31" s="147"/>
      <c r="I31" s="145">
        <v>1</v>
      </c>
      <c r="J31" s="147">
        <v>1</v>
      </c>
      <c r="K31" s="280">
        <v>159.56</v>
      </c>
      <c r="L31" s="6">
        <f t="shared" si="1"/>
        <v>159.56</v>
      </c>
      <c r="M31" s="6"/>
      <c r="N31" s="6" t="str">
        <f t="shared" si="2"/>
        <v/>
      </c>
    </row>
    <row r="32" spans="1:14" ht="15.65" customHeight="1" x14ac:dyDescent="0.35">
      <c r="A32" s="170" t="s">
        <v>6384</v>
      </c>
      <c r="B32" s="26" t="s">
        <v>6385</v>
      </c>
      <c r="C32" s="29" t="s">
        <v>6448</v>
      </c>
      <c r="D32" s="15" t="s">
        <v>6449</v>
      </c>
      <c r="E32" s="131">
        <v>5052740133505</v>
      </c>
      <c r="F32" s="131" t="s">
        <v>30</v>
      </c>
      <c r="G32" s="131" t="s">
        <v>30</v>
      </c>
      <c r="H32" s="147"/>
      <c r="I32" s="145">
        <v>1</v>
      </c>
      <c r="J32" s="147">
        <v>1</v>
      </c>
      <c r="K32" s="280">
        <v>208.72</v>
      </c>
      <c r="L32" s="6">
        <f t="shared" si="1"/>
        <v>208.72</v>
      </c>
      <c r="M32" s="6"/>
      <c r="N32" s="6" t="str">
        <f t="shared" si="2"/>
        <v/>
      </c>
    </row>
    <row r="33" spans="1:14" ht="15.65" customHeight="1" x14ac:dyDescent="0.35">
      <c r="A33" s="170" t="s">
        <v>6384</v>
      </c>
      <c r="B33" s="26" t="s">
        <v>6385</v>
      </c>
      <c r="C33" s="29" t="s">
        <v>6450</v>
      </c>
      <c r="D33" s="15" t="s">
        <v>6451</v>
      </c>
      <c r="E33" s="131">
        <v>5052740137800</v>
      </c>
      <c r="F33" s="131" t="s">
        <v>30</v>
      </c>
      <c r="G33" s="131" t="s">
        <v>30</v>
      </c>
      <c r="H33" s="147"/>
      <c r="I33" s="145">
        <v>1</v>
      </c>
      <c r="J33" s="147">
        <v>1</v>
      </c>
      <c r="K33" s="280">
        <v>263.31</v>
      </c>
      <c r="L33" s="6">
        <f t="shared" si="1"/>
        <v>263.31</v>
      </c>
      <c r="M33" s="6"/>
      <c r="N33" s="6" t="str">
        <f t="shared" si="2"/>
        <v/>
      </c>
    </row>
    <row r="34" spans="1:14" ht="15.65" customHeight="1" x14ac:dyDescent="0.35">
      <c r="A34" s="170" t="s">
        <v>6384</v>
      </c>
      <c r="B34" s="26" t="s">
        <v>6385</v>
      </c>
      <c r="C34" s="29" t="s">
        <v>6452</v>
      </c>
      <c r="D34" s="15" t="s">
        <v>6453</v>
      </c>
      <c r="E34" s="131">
        <v>5052740037605</v>
      </c>
      <c r="F34" s="131">
        <v>5052740037612</v>
      </c>
      <c r="G34" s="131">
        <v>5052740037681</v>
      </c>
      <c r="H34" s="147"/>
      <c r="I34" s="147">
        <v>5</v>
      </c>
      <c r="J34" s="147">
        <v>150</v>
      </c>
      <c r="K34" s="280">
        <v>4.8</v>
      </c>
      <c r="L34" s="6">
        <f t="shared" ref="L34:L97" si="3">IF(K34="","",K34*$L$1*$L$2*$L$3*$L$4*$L$5)</f>
        <v>4.8</v>
      </c>
      <c r="M34" s="6"/>
      <c r="N34" s="6" t="str">
        <f t="shared" si="2"/>
        <v/>
      </c>
    </row>
    <row r="35" spans="1:14" ht="15.65" customHeight="1" x14ac:dyDescent="0.35">
      <c r="A35" s="170" t="s">
        <v>6384</v>
      </c>
      <c r="B35" s="26" t="s">
        <v>6385</v>
      </c>
      <c r="C35" s="29" t="s">
        <v>6454</v>
      </c>
      <c r="D35" s="15" t="s">
        <v>6455</v>
      </c>
      <c r="E35" s="131">
        <v>5052740037506</v>
      </c>
      <c r="F35" s="131">
        <v>5052740037513</v>
      </c>
      <c r="G35" s="131">
        <v>5052740037582</v>
      </c>
      <c r="H35" s="147"/>
      <c r="I35" s="147">
        <v>5</v>
      </c>
      <c r="J35" s="145">
        <v>100</v>
      </c>
      <c r="K35" s="280">
        <v>5.72</v>
      </c>
      <c r="L35" s="6">
        <f t="shared" si="3"/>
        <v>5.72</v>
      </c>
      <c r="M35" s="6"/>
      <c r="N35" s="6" t="str">
        <f t="shared" si="2"/>
        <v/>
      </c>
    </row>
    <row r="36" spans="1:14" ht="15.65" customHeight="1" x14ac:dyDescent="0.35">
      <c r="A36" s="170" t="s">
        <v>6384</v>
      </c>
      <c r="B36" s="26" t="s">
        <v>6385</v>
      </c>
      <c r="C36" s="29" t="s">
        <v>6456</v>
      </c>
      <c r="D36" s="15" t="s">
        <v>6457</v>
      </c>
      <c r="E36" s="131">
        <v>5052740037407</v>
      </c>
      <c r="F36" s="131">
        <v>5052740037414</v>
      </c>
      <c r="G36" s="131">
        <v>5052740037483</v>
      </c>
      <c r="H36" s="147"/>
      <c r="I36" s="147">
        <v>5</v>
      </c>
      <c r="J36" s="145">
        <v>50</v>
      </c>
      <c r="K36" s="280">
        <v>7.83</v>
      </c>
      <c r="L36" s="6">
        <f t="shared" si="3"/>
        <v>7.83</v>
      </c>
      <c r="M36" s="6"/>
      <c r="N36" s="6" t="str">
        <f t="shared" si="2"/>
        <v/>
      </c>
    </row>
    <row r="37" spans="1:14" ht="15.65" customHeight="1" x14ac:dyDescent="0.35">
      <c r="A37" s="170" t="s">
        <v>6384</v>
      </c>
      <c r="B37" s="26" t="s">
        <v>6385</v>
      </c>
      <c r="C37" s="29" t="s">
        <v>6458</v>
      </c>
      <c r="D37" s="15" t="s">
        <v>6459</v>
      </c>
      <c r="E37" s="131">
        <v>5052740370504</v>
      </c>
      <c r="F37" s="131">
        <v>5052740370511</v>
      </c>
      <c r="G37" s="131">
        <v>5052740370580</v>
      </c>
      <c r="H37" s="147"/>
      <c r="I37" s="147">
        <v>5</v>
      </c>
      <c r="J37" s="147">
        <v>20</v>
      </c>
      <c r="K37" s="280">
        <v>11.24</v>
      </c>
      <c r="L37" s="6">
        <f t="shared" si="3"/>
        <v>11.24</v>
      </c>
      <c r="M37" s="6"/>
      <c r="N37" s="6" t="str">
        <f t="shared" si="2"/>
        <v/>
      </c>
    </row>
    <row r="38" spans="1:14" ht="15.65" customHeight="1" x14ac:dyDescent="0.35">
      <c r="A38" s="170" t="s">
        <v>6384</v>
      </c>
      <c r="B38" s="26" t="s">
        <v>6385</v>
      </c>
      <c r="C38" s="29" t="s">
        <v>6460</v>
      </c>
      <c r="D38" s="15" t="s">
        <v>6461</v>
      </c>
      <c r="E38" s="131">
        <v>5052740370603</v>
      </c>
      <c r="F38" s="131">
        <v>5052740370641</v>
      </c>
      <c r="G38" s="131">
        <v>5052740370689</v>
      </c>
      <c r="H38" s="147"/>
      <c r="I38" s="147">
        <v>2</v>
      </c>
      <c r="J38" s="147">
        <v>10</v>
      </c>
      <c r="K38" s="280">
        <v>15.27</v>
      </c>
      <c r="L38" s="6">
        <f t="shared" si="3"/>
        <v>15.27</v>
      </c>
      <c r="M38" s="6"/>
      <c r="N38" s="6" t="str">
        <f t="shared" si="2"/>
        <v/>
      </c>
    </row>
    <row r="39" spans="1:14" ht="15.65" customHeight="1" x14ac:dyDescent="0.35">
      <c r="A39" s="170" t="s">
        <v>6384</v>
      </c>
      <c r="B39" s="26" t="s">
        <v>6385</v>
      </c>
      <c r="C39" s="29" t="s">
        <v>9703</v>
      </c>
      <c r="D39" s="15" t="s">
        <v>9704</v>
      </c>
      <c r="E39" s="131">
        <v>5052740532605</v>
      </c>
      <c r="F39" s="131" t="s">
        <v>30</v>
      </c>
      <c r="G39" s="131">
        <v>5052740532681</v>
      </c>
      <c r="H39" s="147"/>
      <c r="I39" s="147">
        <v>1</v>
      </c>
      <c r="J39" s="147">
        <v>6</v>
      </c>
      <c r="K39" s="280">
        <v>22.03</v>
      </c>
      <c r="L39" s="6">
        <f t="shared" si="3"/>
        <v>22.03</v>
      </c>
      <c r="M39" s="6"/>
      <c r="N39" s="6" t="str">
        <f t="shared" si="2"/>
        <v/>
      </c>
    </row>
    <row r="40" spans="1:14" ht="15.65" customHeight="1" x14ac:dyDescent="0.35">
      <c r="A40" s="170" t="s">
        <v>6384</v>
      </c>
      <c r="B40" s="26" t="s">
        <v>6385</v>
      </c>
      <c r="C40" s="29" t="s">
        <v>6462</v>
      </c>
      <c r="D40" s="15" t="s">
        <v>6463</v>
      </c>
      <c r="E40" s="108">
        <v>5050027687109</v>
      </c>
      <c r="F40" s="108">
        <v>5050027687123</v>
      </c>
      <c r="G40" s="108">
        <v>5050027687185</v>
      </c>
      <c r="H40" s="150"/>
      <c r="I40" s="150">
        <v>10</v>
      </c>
      <c r="J40" s="150">
        <v>200</v>
      </c>
      <c r="K40" s="280">
        <v>6.58</v>
      </c>
      <c r="L40" s="6">
        <f t="shared" si="3"/>
        <v>6.58</v>
      </c>
      <c r="M40" s="6"/>
      <c r="N40" s="6" t="str">
        <f t="shared" si="2"/>
        <v/>
      </c>
    </row>
    <row r="41" spans="1:14" ht="15.65" customHeight="1" x14ac:dyDescent="0.35">
      <c r="A41" s="170" t="s">
        <v>6384</v>
      </c>
      <c r="B41" s="26" t="s">
        <v>6385</v>
      </c>
      <c r="C41" s="29" t="s">
        <v>6464</v>
      </c>
      <c r="D41" s="15" t="s">
        <v>6465</v>
      </c>
      <c r="E41" s="108">
        <v>5050027687208</v>
      </c>
      <c r="F41" s="108">
        <v>5050027687222</v>
      </c>
      <c r="G41" s="108">
        <v>5050027687284</v>
      </c>
      <c r="H41" s="150"/>
      <c r="I41" s="150">
        <v>10</v>
      </c>
      <c r="J41" s="150">
        <v>150</v>
      </c>
      <c r="K41" s="280">
        <v>7.18</v>
      </c>
      <c r="L41" s="6">
        <f t="shared" si="3"/>
        <v>7.18</v>
      </c>
      <c r="M41" s="6"/>
      <c r="N41" s="6" t="str">
        <f t="shared" si="2"/>
        <v/>
      </c>
    </row>
    <row r="42" spans="1:14" ht="15.65" customHeight="1" x14ac:dyDescent="0.35">
      <c r="A42" s="170" t="s">
        <v>6384</v>
      </c>
      <c r="B42" s="26" t="s">
        <v>6385</v>
      </c>
      <c r="C42" s="29" t="s">
        <v>6466</v>
      </c>
      <c r="D42" s="15" t="s">
        <v>6467</v>
      </c>
      <c r="E42" s="108">
        <v>5050027687307</v>
      </c>
      <c r="F42" s="108">
        <v>5050027687321</v>
      </c>
      <c r="G42" s="108">
        <v>5050027687383</v>
      </c>
      <c r="H42" s="150"/>
      <c r="I42" s="150">
        <v>10</v>
      </c>
      <c r="J42" s="150">
        <v>120</v>
      </c>
      <c r="K42" s="280">
        <v>8.6199999999999992</v>
      </c>
      <c r="L42" s="6">
        <f t="shared" si="3"/>
        <v>8.6199999999999992</v>
      </c>
      <c r="M42" s="6"/>
      <c r="N42" s="6" t="str">
        <f t="shared" si="2"/>
        <v/>
      </c>
    </row>
    <row r="43" spans="1:14" ht="15.65" customHeight="1" x14ac:dyDescent="0.35">
      <c r="A43" s="170" t="s">
        <v>6384</v>
      </c>
      <c r="B43" s="26" t="s">
        <v>6385</v>
      </c>
      <c r="C43" s="29" t="s">
        <v>6468</v>
      </c>
      <c r="D43" s="15" t="s">
        <v>6469</v>
      </c>
      <c r="E43" s="108">
        <v>5050027687406</v>
      </c>
      <c r="F43" s="108">
        <v>5050027687413</v>
      </c>
      <c r="G43" s="108">
        <v>5050027687482</v>
      </c>
      <c r="H43" s="150"/>
      <c r="I43" s="150">
        <v>5</v>
      </c>
      <c r="J43" s="150">
        <v>80</v>
      </c>
      <c r="K43" s="280">
        <v>10.52</v>
      </c>
      <c r="L43" s="6">
        <f t="shared" si="3"/>
        <v>10.52</v>
      </c>
      <c r="M43" s="6"/>
      <c r="N43" s="6" t="str">
        <f t="shared" si="2"/>
        <v/>
      </c>
    </row>
    <row r="44" spans="1:14" ht="15.65" customHeight="1" x14ac:dyDescent="0.35">
      <c r="A44" s="170" t="s">
        <v>6384</v>
      </c>
      <c r="B44" s="26" t="s">
        <v>6385</v>
      </c>
      <c r="C44" s="29" t="s">
        <v>6470</v>
      </c>
      <c r="D44" s="15" t="s">
        <v>6471</v>
      </c>
      <c r="E44" s="108">
        <v>5050027687505</v>
      </c>
      <c r="F44" s="108">
        <v>5050027687512</v>
      </c>
      <c r="G44" s="108">
        <v>5050027687581</v>
      </c>
      <c r="H44" s="150"/>
      <c r="I44" s="150">
        <v>5</v>
      </c>
      <c r="J44" s="150">
        <v>50</v>
      </c>
      <c r="K44" s="280">
        <v>16.5</v>
      </c>
      <c r="L44" s="6">
        <f t="shared" si="3"/>
        <v>16.5</v>
      </c>
      <c r="M44" s="6"/>
      <c r="N44" s="6" t="str">
        <f t="shared" si="2"/>
        <v/>
      </c>
    </row>
    <row r="45" spans="1:14" ht="15.65" customHeight="1" x14ac:dyDescent="0.35">
      <c r="A45" s="170" t="s">
        <v>6384</v>
      </c>
      <c r="B45" s="26" t="s">
        <v>6385</v>
      </c>
      <c r="C45" s="29" t="s">
        <v>6472</v>
      </c>
      <c r="D45" s="15" t="s">
        <v>6473</v>
      </c>
      <c r="E45" s="108">
        <v>5050027687604</v>
      </c>
      <c r="F45" s="108">
        <v>5050027687611</v>
      </c>
      <c r="G45" s="108">
        <v>5050027687680</v>
      </c>
      <c r="H45" s="150"/>
      <c r="I45" s="150">
        <v>5</v>
      </c>
      <c r="J45" s="150">
        <v>20</v>
      </c>
      <c r="K45" s="280">
        <v>26.74</v>
      </c>
      <c r="L45" s="6">
        <f t="shared" si="3"/>
        <v>26.74</v>
      </c>
      <c r="M45" s="6"/>
      <c r="N45" s="6" t="str">
        <f t="shared" si="2"/>
        <v/>
      </c>
    </row>
    <row r="46" spans="1:14" ht="15.65" customHeight="1" x14ac:dyDescent="0.35">
      <c r="A46" s="170" t="s">
        <v>6384</v>
      </c>
      <c r="B46" s="26" t="s">
        <v>6385</v>
      </c>
      <c r="C46" s="29" t="s">
        <v>6474</v>
      </c>
      <c r="D46" s="15" t="s">
        <v>6475</v>
      </c>
      <c r="E46" s="108">
        <v>5050027687703</v>
      </c>
      <c r="F46" s="108" t="s">
        <v>30</v>
      </c>
      <c r="G46" s="108">
        <v>5050027687789</v>
      </c>
      <c r="H46" s="150"/>
      <c r="I46" s="150">
        <v>1</v>
      </c>
      <c r="J46" s="150">
        <v>12</v>
      </c>
      <c r="K46" s="280">
        <v>39.9</v>
      </c>
      <c r="L46" s="6">
        <f t="shared" si="3"/>
        <v>39.9</v>
      </c>
      <c r="M46" s="6"/>
      <c r="N46" s="6" t="str">
        <f t="shared" ref="N46:N109" si="4">IF(M46="","",L46*M46)</f>
        <v/>
      </c>
    </row>
    <row r="47" spans="1:14" ht="15.65" customHeight="1" x14ac:dyDescent="0.35">
      <c r="A47" s="170" t="s">
        <v>6384</v>
      </c>
      <c r="B47" s="26" t="s">
        <v>6385</v>
      </c>
      <c r="C47" s="29" t="s">
        <v>6476</v>
      </c>
      <c r="D47" s="15" t="s">
        <v>6477</v>
      </c>
      <c r="E47" s="108">
        <v>5052740134502</v>
      </c>
      <c r="F47" s="108" t="s">
        <v>30</v>
      </c>
      <c r="G47" s="108" t="s">
        <v>30</v>
      </c>
      <c r="H47" s="150"/>
      <c r="I47" s="145">
        <v>1</v>
      </c>
      <c r="J47" s="150">
        <v>1</v>
      </c>
      <c r="K47" s="280">
        <v>139.76</v>
      </c>
      <c r="L47" s="6">
        <f t="shared" si="3"/>
        <v>139.76</v>
      </c>
      <c r="M47" s="6"/>
      <c r="N47" s="6" t="str">
        <f t="shared" si="4"/>
        <v/>
      </c>
    </row>
    <row r="48" spans="1:14" ht="15.65" customHeight="1" x14ac:dyDescent="0.35">
      <c r="A48" s="170" t="s">
        <v>6384</v>
      </c>
      <c r="B48" s="26" t="s">
        <v>6385</v>
      </c>
      <c r="C48" s="29" t="s">
        <v>6478</v>
      </c>
      <c r="D48" s="15" t="s">
        <v>6479</v>
      </c>
      <c r="E48" s="108">
        <v>5052740134601</v>
      </c>
      <c r="F48" s="108" t="s">
        <v>30</v>
      </c>
      <c r="G48" s="108" t="s">
        <v>30</v>
      </c>
      <c r="H48" s="150"/>
      <c r="I48" s="145">
        <v>1</v>
      </c>
      <c r="J48" s="150">
        <v>1</v>
      </c>
      <c r="K48" s="280">
        <v>177.54</v>
      </c>
      <c r="L48" s="6">
        <f t="shared" si="3"/>
        <v>177.54</v>
      </c>
      <c r="M48" s="6"/>
      <c r="N48" s="6" t="str">
        <f t="shared" si="4"/>
        <v/>
      </c>
    </row>
    <row r="49" spans="1:14" ht="15.65" customHeight="1" x14ac:dyDescent="0.35">
      <c r="A49" s="170" t="s">
        <v>6384</v>
      </c>
      <c r="B49" s="26" t="s">
        <v>6385</v>
      </c>
      <c r="C49" s="29" t="s">
        <v>6480</v>
      </c>
      <c r="D49" s="15" t="s">
        <v>6481</v>
      </c>
      <c r="E49" s="108">
        <v>5052740134700</v>
      </c>
      <c r="F49" s="108" t="s">
        <v>30</v>
      </c>
      <c r="G49" s="108" t="s">
        <v>30</v>
      </c>
      <c r="H49" s="150"/>
      <c r="I49" s="145">
        <v>1</v>
      </c>
      <c r="J49" s="150">
        <v>1</v>
      </c>
      <c r="K49" s="280">
        <v>237.82</v>
      </c>
      <c r="L49" s="6">
        <f t="shared" si="3"/>
        <v>237.82</v>
      </c>
      <c r="M49" s="6"/>
      <c r="N49" s="6" t="str">
        <f t="shared" si="4"/>
        <v/>
      </c>
    </row>
    <row r="50" spans="1:14" ht="15.65" customHeight="1" x14ac:dyDescent="0.35">
      <c r="A50" s="170" t="s">
        <v>6384</v>
      </c>
      <c r="B50" s="26" t="s">
        <v>6385</v>
      </c>
      <c r="C50" s="26" t="s">
        <v>6482</v>
      </c>
      <c r="D50" s="15" t="s">
        <v>6483</v>
      </c>
      <c r="E50" s="110">
        <v>5050027686409</v>
      </c>
      <c r="F50" s="110">
        <v>5050027686423</v>
      </c>
      <c r="G50" s="110">
        <v>5050027686485</v>
      </c>
      <c r="H50" s="145"/>
      <c r="I50" s="145">
        <v>10</v>
      </c>
      <c r="J50" s="145">
        <v>200</v>
      </c>
      <c r="K50" s="280">
        <v>6.4</v>
      </c>
      <c r="L50" s="6">
        <f t="shared" si="3"/>
        <v>6.4</v>
      </c>
      <c r="M50" s="6"/>
      <c r="N50" s="6" t="str">
        <f t="shared" si="4"/>
        <v/>
      </c>
    </row>
    <row r="51" spans="1:14" ht="15.65" customHeight="1" x14ac:dyDescent="0.35">
      <c r="A51" s="170" t="s">
        <v>6384</v>
      </c>
      <c r="B51" s="26" t="s">
        <v>6385</v>
      </c>
      <c r="C51" s="26" t="s">
        <v>6484</v>
      </c>
      <c r="D51" s="15" t="s">
        <v>6485</v>
      </c>
      <c r="E51" s="110">
        <v>5050027686508</v>
      </c>
      <c r="F51" s="110">
        <v>5050027686522</v>
      </c>
      <c r="G51" s="110">
        <v>5050027686584</v>
      </c>
      <c r="H51" s="145"/>
      <c r="I51" s="145">
        <v>10</v>
      </c>
      <c r="J51" s="145">
        <v>150</v>
      </c>
      <c r="K51" s="280">
        <v>6.87</v>
      </c>
      <c r="L51" s="6">
        <f t="shared" si="3"/>
        <v>6.87</v>
      </c>
      <c r="M51" s="6"/>
      <c r="N51" s="6" t="str">
        <f t="shared" si="4"/>
        <v/>
      </c>
    </row>
    <row r="52" spans="1:14" ht="15.65" customHeight="1" x14ac:dyDescent="0.35">
      <c r="A52" s="170" t="s">
        <v>6384</v>
      </c>
      <c r="B52" s="26" t="s">
        <v>6385</v>
      </c>
      <c r="C52" s="26" t="s">
        <v>6486</v>
      </c>
      <c r="D52" s="15" t="s">
        <v>6487</v>
      </c>
      <c r="E52" s="110">
        <v>5050027686607</v>
      </c>
      <c r="F52" s="110">
        <v>5050027686621</v>
      </c>
      <c r="G52" s="110">
        <v>5050027686683</v>
      </c>
      <c r="H52" s="145"/>
      <c r="I52" s="145">
        <v>10</v>
      </c>
      <c r="J52" s="145">
        <v>120</v>
      </c>
      <c r="K52" s="280">
        <v>8.2100000000000009</v>
      </c>
      <c r="L52" s="6">
        <f t="shared" si="3"/>
        <v>8.2100000000000009</v>
      </c>
      <c r="M52" s="6"/>
      <c r="N52" s="6" t="str">
        <f t="shared" si="4"/>
        <v/>
      </c>
    </row>
    <row r="53" spans="1:14" ht="15.65" customHeight="1" x14ac:dyDescent="0.35">
      <c r="A53" s="170" t="s">
        <v>6384</v>
      </c>
      <c r="B53" s="26" t="s">
        <v>6385</v>
      </c>
      <c r="C53" s="26" t="s">
        <v>6488</v>
      </c>
      <c r="D53" s="15" t="s">
        <v>6489</v>
      </c>
      <c r="E53" s="110">
        <v>5050027686706</v>
      </c>
      <c r="F53" s="110">
        <v>5050027686713</v>
      </c>
      <c r="G53" s="110">
        <v>5050027686782</v>
      </c>
      <c r="H53" s="145"/>
      <c r="I53" s="145">
        <v>5</v>
      </c>
      <c r="J53" s="145">
        <v>80</v>
      </c>
      <c r="K53" s="280">
        <v>10.44</v>
      </c>
      <c r="L53" s="6">
        <f t="shared" si="3"/>
        <v>10.44</v>
      </c>
      <c r="M53" s="6"/>
      <c r="N53" s="6" t="str">
        <f t="shared" si="4"/>
        <v/>
      </c>
    </row>
    <row r="54" spans="1:14" ht="15.65" customHeight="1" x14ac:dyDescent="0.35">
      <c r="A54" s="170" t="s">
        <v>6384</v>
      </c>
      <c r="B54" s="26" t="s">
        <v>6385</v>
      </c>
      <c r="C54" s="26" t="s">
        <v>6490</v>
      </c>
      <c r="D54" s="15" t="s">
        <v>6491</v>
      </c>
      <c r="E54" s="110">
        <v>5050027686805</v>
      </c>
      <c r="F54" s="110">
        <v>5050027686812</v>
      </c>
      <c r="G54" s="110">
        <v>5050027686881</v>
      </c>
      <c r="H54" s="145"/>
      <c r="I54" s="145">
        <v>5</v>
      </c>
      <c r="J54" s="145">
        <v>50</v>
      </c>
      <c r="K54" s="280">
        <v>15.73</v>
      </c>
      <c r="L54" s="6">
        <f t="shared" si="3"/>
        <v>15.73</v>
      </c>
      <c r="M54" s="6"/>
      <c r="N54" s="6" t="str">
        <f t="shared" si="4"/>
        <v/>
      </c>
    </row>
    <row r="55" spans="1:14" ht="15.65" customHeight="1" x14ac:dyDescent="0.35">
      <c r="A55" s="170" t="s">
        <v>6384</v>
      </c>
      <c r="B55" s="26" t="s">
        <v>6385</v>
      </c>
      <c r="C55" s="26" t="s">
        <v>6492</v>
      </c>
      <c r="D55" s="15" t="s">
        <v>6493</v>
      </c>
      <c r="E55" s="110">
        <v>5050027686904</v>
      </c>
      <c r="F55" s="110">
        <v>5050027686911</v>
      </c>
      <c r="G55" s="110">
        <v>5050027686980</v>
      </c>
      <c r="H55" s="145"/>
      <c r="I55" s="145">
        <v>5</v>
      </c>
      <c r="J55" s="145">
        <v>20</v>
      </c>
      <c r="K55" s="280">
        <v>29.2</v>
      </c>
      <c r="L55" s="6">
        <f t="shared" si="3"/>
        <v>29.2</v>
      </c>
      <c r="M55" s="6"/>
      <c r="N55" s="6" t="str">
        <f t="shared" si="4"/>
        <v/>
      </c>
    </row>
    <row r="56" spans="1:14" ht="15.65" customHeight="1" x14ac:dyDescent="0.35">
      <c r="A56" s="170" t="s">
        <v>6384</v>
      </c>
      <c r="B56" s="26" t="s">
        <v>6385</v>
      </c>
      <c r="C56" s="26" t="s">
        <v>6494</v>
      </c>
      <c r="D56" s="15" t="s">
        <v>6495</v>
      </c>
      <c r="E56" s="110">
        <v>5050027687000</v>
      </c>
      <c r="F56" s="110" t="s">
        <v>30</v>
      </c>
      <c r="G56" s="110">
        <v>5050027687086</v>
      </c>
      <c r="H56" s="145"/>
      <c r="I56" s="145">
        <v>1</v>
      </c>
      <c r="J56" s="145">
        <v>12</v>
      </c>
      <c r="K56" s="280">
        <v>41.03</v>
      </c>
      <c r="L56" s="6">
        <f t="shared" si="3"/>
        <v>41.03</v>
      </c>
      <c r="M56" s="6"/>
      <c r="N56" s="6" t="str">
        <f t="shared" si="4"/>
        <v/>
      </c>
    </row>
    <row r="57" spans="1:14" ht="15.65" customHeight="1" x14ac:dyDescent="0.35">
      <c r="A57" s="170" t="s">
        <v>6384</v>
      </c>
      <c r="B57" s="26" t="s">
        <v>6385</v>
      </c>
      <c r="C57" s="26" t="s">
        <v>6496</v>
      </c>
      <c r="D57" s="15" t="s">
        <v>6497</v>
      </c>
      <c r="E57" s="110">
        <v>5052740134106</v>
      </c>
      <c r="F57" s="110" t="s">
        <v>30</v>
      </c>
      <c r="G57" s="110" t="s">
        <v>30</v>
      </c>
      <c r="H57" s="145"/>
      <c r="I57" s="145">
        <v>1</v>
      </c>
      <c r="J57" s="145">
        <v>1</v>
      </c>
      <c r="K57" s="280">
        <v>151.15</v>
      </c>
      <c r="L57" s="6">
        <f t="shared" si="3"/>
        <v>151.15</v>
      </c>
      <c r="M57" s="6"/>
      <c r="N57" s="6" t="str">
        <f t="shared" si="4"/>
        <v/>
      </c>
    </row>
    <row r="58" spans="1:14" ht="15.65" customHeight="1" x14ac:dyDescent="0.35">
      <c r="A58" s="170" t="s">
        <v>6384</v>
      </c>
      <c r="B58" s="26" t="s">
        <v>6385</v>
      </c>
      <c r="C58" s="26" t="s">
        <v>6498</v>
      </c>
      <c r="D58" s="15" t="s">
        <v>6499</v>
      </c>
      <c r="E58" s="110">
        <v>5052740134205</v>
      </c>
      <c r="F58" s="110" t="s">
        <v>30</v>
      </c>
      <c r="G58" s="110" t="s">
        <v>30</v>
      </c>
      <c r="H58" s="145"/>
      <c r="I58" s="145">
        <v>1</v>
      </c>
      <c r="J58" s="145">
        <v>1</v>
      </c>
      <c r="K58" s="280">
        <v>192.82</v>
      </c>
      <c r="L58" s="6">
        <f t="shared" si="3"/>
        <v>192.82</v>
      </c>
      <c r="M58" s="6"/>
      <c r="N58" s="6" t="str">
        <f t="shared" si="4"/>
        <v/>
      </c>
    </row>
    <row r="59" spans="1:14" ht="15.65" customHeight="1" x14ac:dyDescent="0.35">
      <c r="A59" s="170" t="s">
        <v>6384</v>
      </c>
      <c r="B59" s="26" t="s">
        <v>6385</v>
      </c>
      <c r="C59" s="26" t="s">
        <v>6500</v>
      </c>
      <c r="D59" s="15" t="s">
        <v>6501</v>
      </c>
      <c r="E59" s="110">
        <v>5052740134304</v>
      </c>
      <c r="F59" s="110" t="s">
        <v>30</v>
      </c>
      <c r="G59" s="110" t="s">
        <v>30</v>
      </c>
      <c r="H59" s="145"/>
      <c r="I59" s="145">
        <v>1</v>
      </c>
      <c r="J59" s="145">
        <v>1</v>
      </c>
      <c r="K59" s="280">
        <v>253.11</v>
      </c>
      <c r="L59" s="6">
        <f t="shared" si="3"/>
        <v>253.11</v>
      </c>
      <c r="M59" s="6"/>
      <c r="N59" s="6" t="str">
        <f t="shared" si="4"/>
        <v/>
      </c>
    </row>
    <row r="60" spans="1:14" ht="15.65" customHeight="1" x14ac:dyDescent="0.35">
      <c r="A60" s="170" t="s">
        <v>6384</v>
      </c>
      <c r="B60" s="26" t="s">
        <v>6385</v>
      </c>
      <c r="C60" s="29" t="s">
        <v>6502</v>
      </c>
      <c r="D60" s="15" t="s">
        <v>11948</v>
      </c>
      <c r="E60" s="131">
        <v>5050027714508</v>
      </c>
      <c r="F60" s="131">
        <v>5050027714522</v>
      </c>
      <c r="G60" s="131">
        <v>5050027714584</v>
      </c>
      <c r="H60" s="147"/>
      <c r="I60" s="145">
        <v>10</v>
      </c>
      <c r="J60" s="147">
        <v>100</v>
      </c>
      <c r="K60" s="280">
        <v>8.64</v>
      </c>
      <c r="L60" s="6">
        <f t="shared" si="3"/>
        <v>8.64</v>
      </c>
      <c r="M60" s="6"/>
      <c r="N60" s="6" t="str">
        <f t="shared" si="4"/>
        <v/>
      </c>
    </row>
    <row r="61" spans="1:14" ht="15.65" customHeight="1" x14ac:dyDescent="0.35">
      <c r="A61" s="170" t="s">
        <v>6384</v>
      </c>
      <c r="B61" s="26" t="s">
        <v>6385</v>
      </c>
      <c r="C61" s="29" t="s">
        <v>6503</v>
      </c>
      <c r="D61" s="15" t="s">
        <v>11949</v>
      </c>
      <c r="E61" s="131">
        <v>5052740036103</v>
      </c>
      <c r="F61" s="131">
        <v>5052740036110</v>
      </c>
      <c r="G61" s="131">
        <v>5052740036189</v>
      </c>
      <c r="H61" s="147"/>
      <c r="I61" s="147">
        <v>5</v>
      </c>
      <c r="J61" s="147">
        <v>100</v>
      </c>
      <c r="K61" s="280">
        <v>8.86</v>
      </c>
      <c r="L61" s="6">
        <f t="shared" si="3"/>
        <v>8.86</v>
      </c>
      <c r="M61" s="6"/>
      <c r="N61" s="6" t="str">
        <f t="shared" si="4"/>
        <v/>
      </c>
    </row>
    <row r="62" spans="1:14" ht="15.65" customHeight="1" x14ac:dyDescent="0.35">
      <c r="A62" s="170" t="s">
        <v>6384</v>
      </c>
      <c r="B62" s="26" t="s">
        <v>6385</v>
      </c>
      <c r="C62" s="29" t="s">
        <v>6504</v>
      </c>
      <c r="D62" s="15" t="s">
        <v>11950</v>
      </c>
      <c r="E62" s="131">
        <v>5050027714607</v>
      </c>
      <c r="F62" s="131">
        <v>5050027714614</v>
      </c>
      <c r="G62" s="131">
        <v>5050027714683</v>
      </c>
      <c r="H62" s="147"/>
      <c r="I62" s="147">
        <v>5</v>
      </c>
      <c r="J62" s="147">
        <v>25</v>
      </c>
      <c r="K62" s="280">
        <v>10.94</v>
      </c>
      <c r="L62" s="6">
        <f t="shared" si="3"/>
        <v>10.94</v>
      </c>
      <c r="M62" s="6"/>
      <c r="N62" s="6" t="str">
        <f t="shared" si="4"/>
        <v/>
      </c>
    </row>
    <row r="63" spans="1:14" ht="15.65" customHeight="1" x14ac:dyDescent="0.35">
      <c r="A63" s="170" t="s">
        <v>6384</v>
      </c>
      <c r="B63" s="26" t="s">
        <v>6385</v>
      </c>
      <c r="C63" s="29" t="s">
        <v>6505</v>
      </c>
      <c r="D63" s="15" t="s">
        <v>11951</v>
      </c>
      <c r="E63" s="131">
        <v>5050027714706</v>
      </c>
      <c r="F63" s="131">
        <v>5050027714713</v>
      </c>
      <c r="G63" s="131">
        <v>5050027714782</v>
      </c>
      <c r="H63" s="147"/>
      <c r="I63" s="147">
        <v>5</v>
      </c>
      <c r="J63" s="147">
        <v>25</v>
      </c>
      <c r="K63" s="280">
        <v>15.81</v>
      </c>
      <c r="L63" s="6">
        <f t="shared" si="3"/>
        <v>15.81</v>
      </c>
      <c r="M63" s="6"/>
      <c r="N63" s="6" t="str">
        <f t="shared" si="4"/>
        <v/>
      </c>
    </row>
    <row r="64" spans="1:14" ht="15.65" customHeight="1" x14ac:dyDescent="0.35">
      <c r="A64" s="170" t="s">
        <v>6384</v>
      </c>
      <c r="B64" s="26" t="s">
        <v>6385</v>
      </c>
      <c r="C64" s="29" t="s">
        <v>6506</v>
      </c>
      <c r="D64" s="15" t="s">
        <v>11952</v>
      </c>
      <c r="E64" s="131">
        <v>5050027714805</v>
      </c>
      <c r="F64" s="131">
        <v>5050027714829</v>
      </c>
      <c r="G64" s="131">
        <v>5050027714881</v>
      </c>
      <c r="H64" s="147"/>
      <c r="I64" s="147">
        <v>10</v>
      </c>
      <c r="J64" s="147">
        <v>60</v>
      </c>
      <c r="K64" s="280">
        <v>37.53</v>
      </c>
      <c r="L64" s="6">
        <f t="shared" si="3"/>
        <v>37.53</v>
      </c>
      <c r="M64" s="6"/>
      <c r="N64" s="6" t="str">
        <f t="shared" si="4"/>
        <v/>
      </c>
    </row>
    <row r="65" spans="1:14" ht="15.65" customHeight="1" x14ac:dyDescent="0.35">
      <c r="A65" s="170" t="s">
        <v>6384</v>
      </c>
      <c r="B65" s="26" t="s">
        <v>6385</v>
      </c>
      <c r="C65" s="29" t="s">
        <v>6507</v>
      </c>
      <c r="D65" s="15" t="s">
        <v>11953</v>
      </c>
      <c r="E65" s="131">
        <v>5050027714904</v>
      </c>
      <c r="F65" s="131">
        <v>5050027714928</v>
      </c>
      <c r="G65" s="131">
        <v>5050027714980</v>
      </c>
      <c r="H65" s="147"/>
      <c r="I65" s="147">
        <v>10</v>
      </c>
      <c r="J65" s="147">
        <v>40</v>
      </c>
      <c r="K65" s="280">
        <v>47.02</v>
      </c>
      <c r="L65" s="6">
        <f t="shared" si="3"/>
        <v>47.02</v>
      </c>
      <c r="M65" s="6"/>
      <c r="N65" s="6" t="str">
        <f t="shared" si="4"/>
        <v/>
      </c>
    </row>
    <row r="66" spans="1:14" ht="15.65" customHeight="1" x14ac:dyDescent="0.35">
      <c r="A66" s="170" t="s">
        <v>6384</v>
      </c>
      <c r="B66" s="26" t="s">
        <v>6385</v>
      </c>
      <c r="C66" s="29" t="s">
        <v>6508</v>
      </c>
      <c r="D66" s="15" t="s">
        <v>11954</v>
      </c>
      <c r="E66" s="131">
        <v>5050027715000</v>
      </c>
      <c r="F66" s="131">
        <v>5050027715048</v>
      </c>
      <c r="G66" s="131">
        <v>5050027715086</v>
      </c>
      <c r="H66" s="147"/>
      <c r="I66" s="147">
        <v>4</v>
      </c>
      <c r="J66" s="145">
        <v>24</v>
      </c>
      <c r="K66" s="280">
        <v>68.069999999999993</v>
      </c>
      <c r="L66" s="6">
        <f t="shared" si="3"/>
        <v>68.069999999999993</v>
      </c>
      <c r="M66" s="6"/>
      <c r="N66" s="6" t="str">
        <f t="shared" si="4"/>
        <v/>
      </c>
    </row>
    <row r="67" spans="1:14" ht="15.65" customHeight="1" x14ac:dyDescent="0.35">
      <c r="A67" s="170" t="s">
        <v>6384</v>
      </c>
      <c r="B67" s="26" t="s">
        <v>6385</v>
      </c>
      <c r="C67" s="29" t="s">
        <v>6509</v>
      </c>
      <c r="D67" s="15" t="s">
        <v>6510</v>
      </c>
      <c r="E67" s="131">
        <v>5052740036806</v>
      </c>
      <c r="F67" s="131">
        <v>5052740036820</v>
      </c>
      <c r="G67" s="131">
        <v>5052740036882</v>
      </c>
      <c r="H67" s="147"/>
      <c r="I67" s="147">
        <v>10</v>
      </c>
      <c r="J67" s="147">
        <v>250</v>
      </c>
      <c r="K67" s="280">
        <v>8.8699999999999992</v>
      </c>
      <c r="L67" s="6">
        <f t="shared" si="3"/>
        <v>8.8699999999999992</v>
      </c>
      <c r="M67" s="6"/>
      <c r="N67" s="6" t="str">
        <f t="shared" si="4"/>
        <v/>
      </c>
    </row>
    <row r="68" spans="1:14" ht="15.65" customHeight="1" x14ac:dyDescent="0.35">
      <c r="A68" s="170" t="s">
        <v>6384</v>
      </c>
      <c r="B68" s="26" t="s">
        <v>6385</v>
      </c>
      <c r="C68" s="26" t="s">
        <v>6511</v>
      </c>
      <c r="D68" s="15" t="s">
        <v>6512</v>
      </c>
      <c r="E68" s="111">
        <v>5050027714409</v>
      </c>
      <c r="F68" s="111">
        <v>5050027714423</v>
      </c>
      <c r="G68" s="111">
        <v>5050027714485</v>
      </c>
      <c r="H68" s="146"/>
      <c r="I68" s="146">
        <v>10</v>
      </c>
      <c r="J68" s="146">
        <v>100</v>
      </c>
      <c r="K68" s="280">
        <v>10.34</v>
      </c>
      <c r="L68" s="6">
        <f t="shared" si="3"/>
        <v>10.34</v>
      </c>
      <c r="M68" s="6"/>
      <c r="N68" s="6" t="str">
        <f t="shared" si="4"/>
        <v/>
      </c>
    </row>
    <row r="69" spans="1:14" ht="15.65" customHeight="1" x14ac:dyDescent="0.35">
      <c r="A69" s="170" t="s">
        <v>6384</v>
      </c>
      <c r="B69" s="26" t="s">
        <v>6385</v>
      </c>
      <c r="C69" s="26" t="s">
        <v>6513</v>
      </c>
      <c r="D69" s="15" t="s">
        <v>6514</v>
      </c>
      <c r="E69" s="110">
        <v>5050027715109</v>
      </c>
      <c r="F69" s="110">
        <v>5050027715123</v>
      </c>
      <c r="G69" s="110">
        <v>5050027715185</v>
      </c>
      <c r="H69" s="145"/>
      <c r="I69" s="145">
        <v>10</v>
      </c>
      <c r="J69" s="145">
        <v>100</v>
      </c>
      <c r="K69" s="280">
        <v>11.54</v>
      </c>
      <c r="L69" s="6">
        <f t="shared" si="3"/>
        <v>11.54</v>
      </c>
      <c r="M69" s="6"/>
      <c r="N69" s="6" t="str">
        <f t="shared" si="4"/>
        <v/>
      </c>
    </row>
    <row r="70" spans="1:14" ht="15.65" customHeight="1" x14ac:dyDescent="0.35">
      <c r="A70" s="170" t="s">
        <v>6384</v>
      </c>
      <c r="B70" s="26" t="s">
        <v>6385</v>
      </c>
      <c r="C70" s="26" t="s">
        <v>6515</v>
      </c>
      <c r="D70" s="15" t="s">
        <v>6516</v>
      </c>
      <c r="E70" s="111">
        <v>5050027715208</v>
      </c>
      <c r="F70" s="111">
        <v>5050027715222</v>
      </c>
      <c r="G70" s="111">
        <v>5050027715284</v>
      </c>
      <c r="H70" s="146"/>
      <c r="I70" s="146">
        <v>10</v>
      </c>
      <c r="J70" s="146">
        <v>60</v>
      </c>
      <c r="K70" s="280">
        <v>11.63</v>
      </c>
      <c r="L70" s="6">
        <f t="shared" si="3"/>
        <v>11.63</v>
      </c>
      <c r="M70" s="6"/>
      <c r="N70" s="6" t="str">
        <f t="shared" si="4"/>
        <v/>
      </c>
    </row>
    <row r="71" spans="1:14" ht="15.65" customHeight="1" x14ac:dyDescent="0.35">
      <c r="A71" s="170" t="s">
        <v>6384</v>
      </c>
      <c r="B71" s="26" t="s">
        <v>6385</v>
      </c>
      <c r="C71" s="26" t="s">
        <v>6517</v>
      </c>
      <c r="D71" s="15" t="s">
        <v>6518</v>
      </c>
      <c r="E71" s="111">
        <v>5050027715307</v>
      </c>
      <c r="F71" s="111">
        <v>5050027715314</v>
      </c>
      <c r="G71" s="111">
        <v>5050027715383</v>
      </c>
      <c r="H71" s="146"/>
      <c r="I71" s="146">
        <v>5</v>
      </c>
      <c r="J71" s="146">
        <v>50</v>
      </c>
      <c r="K71" s="280">
        <v>15.3</v>
      </c>
      <c r="L71" s="6">
        <f t="shared" si="3"/>
        <v>15.3</v>
      </c>
      <c r="M71" s="6"/>
      <c r="N71" s="6" t="str">
        <f t="shared" si="4"/>
        <v/>
      </c>
    </row>
    <row r="72" spans="1:14" ht="15.65" customHeight="1" x14ac:dyDescent="0.35">
      <c r="A72" s="170" t="s">
        <v>6384</v>
      </c>
      <c r="B72" s="26" t="s">
        <v>6385</v>
      </c>
      <c r="C72" s="29" t="s">
        <v>6519</v>
      </c>
      <c r="D72" s="15" t="s">
        <v>6520</v>
      </c>
      <c r="E72" s="110">
        <v>5050027715406</v>
      </c>
      <c r="F72" s="110" t="s">
        <v>30</v>
      </c>
      <c r="G72" s="110">
        <v>5050027715482</v>
      </c>
      <c r="H72" s="145"/>
      <c r="I72" s="145">
        <v>1</v>
      </c>
      <c r="J72" s="145">
        <v>25</v>
      </c>
      <c r="K72" s="280">
        <v>19.649999999999999</v>
      </c>
      <c r="L72" s="6">
        <f t="shared" si="3"/>
        <v>19.649999999999999</v>
      </c>
      <c r="M72" s="6"/>
      <c r="N72" s="6" t="str">
        <f t="shared" si="4"/>
        <v/>
      </c>
    </row>
    <row r="73" spans="1:14" ht="15.65" customHeight="1" x14ac:dyDescent="0.35">
      <c r="A73" s="170" t="s">
        <v>6384</v>
      </c>
      <c r="B73" s="26" t="s">
        <v>6385</v>
      </c>
      <c r="C73" s="29" t="s">
        <v>6521</v>
      </c>
      <c r="D73" s="15" t="s">
        <v>6522</v>
      </c>
      <c r="E73" s="110">
        <v>5050027715505</v>
      </c>
      <c r="F73" s="110" t="s">
        <v>30</v>
      </c>
      <c r="G73" s="110">
        <v>5050027715581</v>
      </c>
      <c r="H73" s="145"/>
      <c r="I73" s="145">
        <v>1</v>
      </c>
      <c r="J73" s="145">
        <v>18</v>
      </c>
      <c r="K73" s="280">
        <v>25.94</v>
      </c>
      <c r="L73" s="6">
        <f t="shared" si="3"/>
        <v>25.94</v>
      </c>
      <c r="M73" s="6"/>
      <c r="N73" s="6" t="str">
        <f t="shared" si="4"/>
        <v/>
      </c>
    </row>
    <row r="74" spans="1:14" ht="15.65" customHeight="1" x14ac:dyDescent="0.35">
      <c r="A74" s="170" t="s">
        <v>6384</v>
      </c>
      <c r="B74" s="26" t="s">
        <v>6385</v>
      </c>
      <c r="C74" s="29" t="s">
        <v>6523</v>
      </c>
      <c r="D74" s="15" t="s">
        <v>6524</v>
      </c>
      <c r="E74" s="110">
        <v>5050027715604</v>
      </c>
      <c r="F74" s="110" t="s">
        <v>30</v>
      </c>
      <c r="G74" s="110">
        <v>5050027715680</v>
      </c>
      <c r="H74" s="145"/>
      <c r="I74" s="145">
        <v>1</v>
      </c>
      <c r="J74" s="145">
        <v>10</v>
      </c>
      <c r="K74" s="280">
        <v>35.93</v>
      </c>
      <c r="L74" s="6">
        <f t="shared" si="3"/>
        <v>35.93</v>
      </c>
      <c r="M74" s="6"/>
      <c r="N74" s="6" t="str">
        <f t="shared" si="4"/>
        <v/>
      </c>
    </row>
    <row r="75" spans="1:14" ht="15.65" customHeight="1" x14ac:dyDescent="0.35">
      <c r="A75" s="170" t="s">
        <v>6384</v>
      </c>
      <c r="B75" s="26" t="s">
        <v>6385</v>
      </c>
      <c r="C75" s="29" t="s">
        <v>6525</v>
      </c>
      <c r="D75" s="15" t="s">
        <v>6526</v>
      </c>
      <c r="E75" s="110">
        <v>5052740134908</v>
      </c>
      <c r="F75" s="110" t="s">
        <v>30</v>
      </c>
      <c r="G75" s="110" t="s">
        <v>30</v>
      </c>
      <c r="H75" s="145"/>
      <c r="I75" s="145">
        <v>1</v>
      </c>
      <c r="J75" s="145">
        <v>1</v>
      </c>
      <c r="K75" s="280">
        <v>224.32</v>
      </c>
      <c r="L75" s="6">
        <f t="shared" si="3"/>
        <v>224.32</v>
      </c>
      <c r="M75" s="6"/>
      <c r="N75" s="6" t="str">
        <f t="shared" si="4"/>
        <v/>
      </c>
    </row>
    <row r="76" spans="1:14" ht="15.65" customHeight="1" x14ac:dyDescent="0.35">
      <c r="A76" s="170" t="s">
        <v>6384</v>
      </c>
      <c r="B76" s="26" t="s">
        <v>6385</v>
      </c>
      <c r="C76" s="29" t="s">
        <v>6527</v>
      </c>
      <c r="D76" s="15" t="s">
        <v>6528</v>
      </c>
      <c r="E76" s="110">
        <v>5052740135004</v>
      </c>
      <c r="F76" s="110" t="s">
        <v>30</v>
      </c>
      <c r="G76" s="110" t="s">
        <v>30</v>
      </c>
      <c r="H76" s="145"/>
      <c r="I76" s="145">
        <v>1</v>
      </c>
      <c r="J76" s="145">
        <v>1</v>
      </c>
      <c r="K76" s="280">
        <v>252.5</v>
      </c>
      <c r="L76" s="6">
        <f t="shared" si="3"/>
        <v>252.5</v>
      </c>
      <c r="M76" s="6"/>
      <c r="N76" s="6" t="str">
        <f t="shared" si="4"/>
        <v/>
      </c>
    </row>
    <row r="77" spans="1:14" ht="15.65" customHeight="1" x14ac:dyDescent="0.35">
      <c r="A77" s="170" t="s">
        <v>6384</v>
      </c>
      <c r="B77" s="26" t="s">
        <v>6385</v>
      </c>
      <c r="C77" s="29" t="s">
        <v>6529</v>
      </c>
      <c r="D77" s="15" t="s">
        <v>6530</v>
      </c>
      <c r="E77" s="110">
        <v>5052740135103</v>
      </c>
      <c r="F77" s="110" t="s">
        <v>30</v>
      </c>
      <c r="G77" s="110" t="s">
        <v>30</v>
      </c>
      <c r="H77" s="145"/>
      <c r="I77" s="145">
        <v>1</v>
      </c>
      <c r="J77" s="145">
        <v>1</v>
      </c>
      <c r="K77" s="280">
        <v>310.7</v>
      </c>
      <c r="L77" s="6">
        <f t="shared" si="3"/>
        <v>310.7</v>
      </c>
      <c r="M77" s="6"/>
      <c r="N77" s="6" t="str">
        <f t="shared" si="4"/>
        <v/>
      </c>
    </row>
    <row r="78" spans="1:14" ht="15.65" customHeight="1" x14ac:dyDescent="0.35">
      <c r="A78" s="170" t="s">
        <v>6384</v>
      </c>
      <c r="B78" s="26" t="s">
        <v>6385</v>
      </c>
      <c r="C78" s="29" t="s">
        <v>6531</v>
      </c>
      <c r="D78" s="15" t="s">
        <v>6532</v>
      </c>
      <c r="E78" s="110">
        <v>5052740037100</v>
      </c>
      <c r="F78" s="110">
        <v>5052740037117</v>
      </c>
      <c r="G78" s="110">
        <v>5052740037186</v>
      </c>
      <c r="H78" s="145"/>
      <c r="I78" s="145">
        <v>5</v>
      </c>
      <c r="J78" s="145">
        <v>200</v>
      </c>
      <c r="K78" s="280">
        <v>11.8</v>
      </c>
      <c r="L78" s="6">
        <f t="shared" si="3"/>
        <v>11.8</v>
      </c>
      <c r="M78" s="6"/>
      <c r="N78" s="6" t="str">
        <f t="shared" si="4"/>
        <v/>
      </c>
    </row>
    <row r="79" spans="1:14" ht="15.65" customHeight="1" x14ac:dyDescent="0.35">
      <c r="A79" s="170" t="s">
        <v>6384</v>
      </c>
      <c r="B79" s="26" t="s">
        <v>6385</v>
      </c>
      <c r="C79" s="29" t="s">
        <v>6533</v>
      </c>
      <c r="D79" s="15" t="s">
        <v>6534</v>
      </c>
      <c r="E79" s="110">
        <v>5052740037209</v>
      </c>
      <c r="F79" s="110">
        <v>5052740037216</v>
      </c>
      <c r="G79" s="110">
        <v>5052740037285</v>
      </c>
      <c r="H79" s="145"/>
      <c r="I79" s="145">
        <v>5</v>
      </c>
      <c r="J79" s="145">
        <v>100</v>
      </c>
      <c r="K79" s="280">
        <v>11.28</v>
      </c>
      <c r="L79" s="6">
        <f t="shared" si="3"/>
        <v>11.28</v>
      </c>
      <c r="M79" s="6"/>
      <c r="N79" s="6" t="str">
        <f t="shared" si="4"/>
        <v/>
      </c>
    </row>
    <row r="80" spans="1:14" ht="15.65" customHeight="1" x14ac:dyDescent="0.35">
      <c r="A80" s="170" t="s">
        <v>6384</v>
      </c>
      <c r="B80" s="26" t="s">
        <v>6385</v>
      </c>
      <c r="C80" s="29" t="s">
        <v>9705</v>
      </c>
      <c r="D80" s="15" t="s">
        <v>9706</v>
      </c>
      <c r="E80" s="110">
        <v>5052740534807</v>
      </c>
      <c r="F80" s="110">
        <v>5052740534814</v>
      </c>
      <c r="G80" s="110" t="s">
        <v>30</v>
      </c>
      <c r="H80" s="145"/>
      <c r="I80" s="145">
        <v>5</v>
      </c>
      <c r="J80" s="145">
        <v>75</v>
      </c>
      <c r="K80" s="280">
        <v>45.46</v>
      </c>
      <c r="L80" s="6">
        <f t="shared" si="3"/>
        <v>45.46</v>
      </c>
      <c r="M80" s="6"/>
      <c r="N80" s="6" t="str">
        <f t="shared" si="4"/>
        <v/>
      </c>
    </row>
    <row r="81" spans="1:14" ht="15.65" customHeight="1" x14ac:dyDescent="0.35">
      <c r="A81" s="170" t="s">
        <v>6384</v>
      </c>
      <c r="B81" s="26" t="s">
        <v>6385</v>
      </c>
      <c r="C81" s="29" t="s">
        <v>6535</v>
      </c>
      <c r="D81" s="15" t="s">
        <v>6536</v>
      </c>
      <c r="E81" s="110">
        <v>5052740037308</v>
      </c>
      <c r="F81" s="110">
        <v>5052740037315</v>
      </c>
      <c r="G81" s="110">
        <v>5052740037384</v>
      </c>
      <c r="H81" s="145"/>
      <c r="I81" s="145">
        <v>5</v>
      </c>
      <c r="J81" s="145">
        <v>100</v>
      </c>
      <c r="K81" s="280">
        <v>11.74</v>
      </c>
      <c r="L81" s="6">
        <f t="shared" si="3"/>
        <v>11.74</v>
      </c>
      <c r="M81" s="6"/>
      <c r="N81" s="6" t="str">
        <f t="shared" si="4"/>
        <v/>
      </c>
    </row>
    <row r="82" spans="1:14" ht="15.65" customHeight="1" x14ac:dyDescent="0.35">
      <c r="A82" s="170" t="s">
        <v>6384</v>
      </c>
      <c r="B82" s="26" t="s">
        <v>6385</v>
      </c>
      <c r="C82" s="26" t="s">
        <v>6537</v>
      </c>
      <c r="D82" s="15" t="s">
        <v>6538</v>
      </c>
      <c r="E82" s="110">
        <v>5050027690307</v>
      </c>
      <c r="F82" s="110">
        <v>5050027690314</v>
      </c>
      <c r="G82" s="110">
        <v>5050027690383</v>
      </c>
      <c r="H82" s="145"/>
      <c r="I82" s="145">
        <v>5</v>
      </c>
      <c r="J82" s="145">
        <v>100</v>
      </c>
      <c r="K82" s="280">
        <v>12.45</v>
      </c>
      <c r="L82" s="6">
        <f t="shared" si="3"/>
        <v>12.45</v>
      </c>
      <c r="M82" s="6"/>
      <c r="N82" s="6" t="str">
        <f t="shared" si="4"/>
        <v/>
      </c>
    </row>
    <row r="83" spans="1:14" ht="15.65" customHeight="1" x14ac:dyDescent="0.35">
      <c r="A83" s="170" t="s">
        <v>6384</v>
      </c>
      <c r="B83" s="26" t="s">
        <v>6385</v>
      </c>
      <c r="C83" s="26" t="s">
        <v>9707</v>
      </c>
      <c r="D83" s="15" t="s">
        <v>9708</v>
      </c>
      <c r="E83" s="110">
        <v>5052740534906</v>
      </c>
      <c r="F83" s="110">
        <v>5052740534920</v>
      </c>
      <c r="G83" s="110" t="s">
        <v>30</v>
      </c>
      <c r="H83" s="145"/>
      <c r="I83" s="145">
        <v>10</v>
      </c>
      <c r="J83" s="145">
        <v>100</v>
      </c>
      <c r="K83" s="280">
        <v>27.33</v>
      </c>
      <c r="L83" s="6">
        <f t="shared" si="3"/>
        <v>27.33</v>
      </c>
      <c r="M83" s="6"/>
      <c r="N83" s="6" t="str">
        <f t="shared" si="4"/>
        <v/>
      </c>
    </row>
    <row r="84" spans="1:14" ht="15.65" customHeight="1" x14ac:dyDescent="0.35">
      <c r="A84" s="170" t="s">
        <v>6384</v>
      </c>
      <c r="B84" s="26" t="s">
        <v>6385</v>
      </c>
      <c r="C84" s="26" t="s">
        <v>6539</v>
      </c>
      <c r="D84" s="15" t="s">
        <v>6540</v>
      </c>
      <c r="E84" s="110">
        <v>5052740038503</v>
      </c>
      <c r="F84" s="110">
        <v>5052740038510</v>
      </c>
      <c r="G84" s="110">
        <v>5052740038589</v>
      </c>
      <c r="H84" s="145"/>
      <c r="I84" s="145">
        <v>5</v>
      </c>
      <c r="J84" s="145">
        <v>100</v>
      </c>
      <c r="K84" s="280">
        <v>10.56</v>
      </c>
      <c r="L84" s="6">
        <f t="shared" si="3"/>
        <v>10.56</v>
      </c>
      <c r="M84" s="6"/>
      <c r="N84" s="6" t="str">
        <f t="shared" si="4"/>
        <v/>
      </c>
    </row>
    <row r="85" spans="1:14" ht="15.65" customHeight="1" x14ac:dyDescent="0.35">
      <c r="A85" s="170" t="s">
        <v>6384</v>
      </c>
      <c r="B85" s="26" t="s">
        <v>6385</v>
      </c>
      <c r="C85" s="26" t="s">
        <v>6541</v>
      </c>
      <c r="D85" s="15" t="s">
        <v>6542</v>
      </c>
      <c r="E85" s="110">
        <v>5050027690406</v>
      </c>
      <c r="F85" s="110">
        <v>5050027690413</v>
      </c>
      <c r="G85" s="110">
        <v>5050027690482</v>
      </c>
      <c r="H85" s="145"/>
      <c r="I85" s="145">
        <v>5</v>
      </c>
      <c r="J85" s="145">
        <v>90</v>
      </c>
      <c r="K85" s="280">
        <v>11.18</v>
      </c>
      <c r="L85" s="6">
        <f t="shared" si="3"/>
        <v>11.18</v>
      </c>
      <c r="M85" s="6"/>
      <c r="N85" s="6" t="str">
        <f t="shared" si="4"/>
        <v/>
      </c>
    </row>
    <row r="86" spans="1:14" ht="15.65" customHeight="1" x14ac:dyDescent="0.35">
      <c r="A86" s="170" t="s">
        <v>6384</v>
      </c>
      <c r="B86" s="26" t="s">
        <v>6385</v>
      </c>
      <c r="C86" s="26" t="s">
        <v>6543</v>
      </c>
      <c r="D86" s="15" t="s">
        <v>6544</v>
      </c>
      <c r="E86" s="110">
        <v>5050027690505</v>
      </c>
      <c r="F86" s="110">
        <v>5050027690512</v>
      </c>
      <c r="G86" s="110">
        <v>5050027690581</v>
      </c>
      <c r="H86" s="145"/>
      <c r="I86" s="145">
        <v>5</v>
      </c>
      <c r="J86" s="145">
        <v>90</v>
      </c>
      <c r="K86" s="280">
        <v>13.74</v>
      </c>
      <c r="L86" s="6">
        <f t="shared" si="3"/>
        <v>13.74</v>
      </c>
      <c r="M86" s="6"/>
      <c r="N86" s="6" t="str">
        <f t="shared" si="4"/>
        <v/>
      </c>
    </row>
    <row r="87" spans="1:14" ht="15.65" customHeight="1" x14ac:dyDescent="0.35">
      <c r="A87" s="170" t="s">
        <v>6384</v>
      </c>
      <c r="B87" s="26" t="s">
        <v>6385</v>
      </c>
      <c r="C87" s="26" t="s">
        <v>9709</v>
      </c>
      <c r="D87" s="15" t="s">
        <v>9710</v>
      </c>
      <c r="E87" s="110">
        <v>5052740535002</v>
      </c>
      <c r="F87" s="110">
        <v>5052740535026</v>
      </c>
      <c r="G87" s="110" t="s">
        <v>30</v>
      </c>
      <c r="H87" s="145"/>
      <c r="I87" s="145">
        <v>10</v>
      </c>
      <c r="J87" s="145">
        <v>70</v>
      </c>
      <c r="K87" s="280">
        <v>50.99</v>
      </c>
      <c r="L87" s="6">
        <f t="shared" si="3"/>
        <v>50.99</v>
      </c>
      <c r="M87" s="6"/>
      <c r="N87" s="6" t="str">
        <f t="shared" si="4"/>
        <v/>
      </c>
    </row>
    <row r="88" spans="1:14" ht="15.65" customHeight="1" x14ac:dyDescent="0.35">
      <c r="A88" s="170" t="s">
        <v>6384</v>
      </c>
      <c r="B88" s="26" t="s">
        <v>6385</v>
      </c>
      <c r="C88" s="26" t="s">
        <v>6545</v>
      </c>
      <c r="D88" s="15" t="s">
        <v>6546</v>
      </c>
      <c r="E88" s="110">
        <v>5050027690604</v>
      </c>
      <c r="F88" s="110">
        <v>5050027690611</v>
      </c>
      <c r="G88" s="110">
        <v>5050027690680</v>
      </c>
      <c r="H88" s="145"/>
      <c r="I88" s="145">
        <v>5</v>
      </c>
      <c r="J88" s="145">
        <v>50</v>
      </c>
      <c r="K88" s="280">
        <v>14.01</v>
      </c>
      <c r="L88" s="6">
        <f t="shared" si="3"/>
        <v>14.01</v>
      </c>
      <c r="M88" s="6"/>
      <c r="N88" s="6" t="str">
        <f t="shared" si="4"/>
        <v/>
      </c>
    </row>
    <row r="89" spans="1:14" ht="15.65" customHeight="1" x14ac:dyDescent="0.35">
      <c r="A89" s="170" t="s">
        <v>6384</v>
      </c>
      <c r="B89" s="26" t="s">
        <v>6385</v>
      </c>
      <c r="C89" s="26" t="s">
        <v>6547</v>
      </c>
      <c r="D89" s="15" t="s">
        <v>6548</v>
      </c>
      <c r="E89" s="110">
        <v>5050027690703</v>
      </c>
      <c r="F89" s="110">
        <v>5050027690710</v>
      </c>
      <c r="G89" s="110">
        <v>5050027690789</v>
      </c>
      <c r="H89" s="145"/>
      <c r="I89" s="145">
        <v>5</v>
      </c>
      <c r="J89" s="145">
        <v>50</v>
      </c>
      <c r="K89" s="280">
        <v>14.43</v>
      </c>
      <c r="L89" s="6">
        <f t="shared" si="3"/>
        <v>14.43</v>
      </c>
      <c r="M89" s="6"/>
      <c r="N89" s="6" t="str">
        <f t="shared" si="4"/>
        <v/>
      </c>
    </row>
    <row r="90" spans="1:14" ht="15.65" customHeight="1" x14ac:dyDescent="0.35">
      <c r="A90" s="170" t="s">
        <v>6384</v>
      </c>
      <c r="B90" s="26" t="s">
        <v>6385</v>
      </c>
      <c r="C90" s="26" t="s">
        <v>6549</v>
      </c>
      <c r="D90" s="15" t="s">
        <v>6550</v>
      </c>
      <c r="E90" s="110">
        <v>5050027690802</v>
      </c>
      <c r="F90" s="110">
        <v>5050027690819</v>
      </c>
      <c r="G90" s="110">
        <v>5050027690888</v>
      </c>
      <c r="H90" s="145"/>
      <c r="I90" s="145">
        <v>5</v>
      </c>
      <c r="J90" s="145">
        <v>50</v>
      </c>
      <c r="K90" s="280">
        <v>14.49</v>
      </c>
      <c r="L90" s="6">
        <f t="shared" si="3"/>
        <v>14.49</v>
      </c>
      <c r="M90" s="6"/>
      <c r="N90" s="6" t="str">
        <f t="shared" si="4"/>
        <v/>
      </c>
    </row>
    <row r="91" spans="1:14" ht="15.65" customHeight="1" x14ac:dyDescent="0.35">
      <c r="A91" s="170" t="s">
        <v>6384</v>
      </c>
      <c r="B91" s="26" t="s">
        <v>6385</v>
      </c>
      <c r="C91" s="26" t="s">
        <v>6551</v>
      </c>
      <c r="D91" s="15" t="s">
        <v>6552</v>
      </c>
      <c r="E91" s="110">
        <v>5050027690901</v>
      </c>
      <c r="F91" s="110" t="s">
        <v>30</v>
      </c>
      <c r="G91" s="110">
        <v>5050027690987</v>
      </c>
      <c r="H91" s="145"/>
      <c r="I91" s="145">
        <v>1</v>
      </c>
      <c r="J91" s="145">
        <v>25</v>
      </c>
      <c r="K91" s="280">
        <v>16.38</v>
      </c>
      <c r="L91" s="6">
        <f t="shared" si="3"/>
        <v>16.38</v>
      </c>
      <c r="M91" s="6"/>
      <c r="N91" s="6" t="str">
        <f t="shared" si="4"/>
        <v/>
      </c>
    </row>
    <row r="92" spans="1:14" ht="15.65" customHeight="1" x14ac:dyDescent="0.35">
      <c r="A92" s="170" t="s">
        <v>6384</v>
      </c>
      <c r="B92" s="26" t="s">
        <v>6385</v>
      </c>
      <c r="C92" s="26" t="s">
        <v>9711</v>
      </c>
      <c r="D92" s="15" t="s">
        <v>9712</v>
      </c>
      <c r="E92" s="110">
        <v>5052740535101</v>
      </c>
      <c r="F92" s="110">
        <v>5052740535118</v>
      </c>
      <c r="G92" s="110">
        <v>5052740535187</v>
      </c>
      <c r="H92" s="145"/>
      <c r="I92" s="145">
        <v>5</v>
      </c>
      <c r="J92" s="145">
        <v>25</v>
      </c>
      <c r="K92" s="280">
        <v>16.97</v>
      </c>
      <c r="L92" s="6">
        <f t="shared" si="3"/>
        <v>16.97</v>
      </c>
      <c r="M92" s="6"/>
      <c r="N92" s="6" t="str">
        <f t="shared" si="4"/>
        <v/>
      </c>
    </row>
    <row r="93" spans="1:14" ht="15.65" customHeight="1" x14ac:dyDescent="0.35">
      <c r="A93" s="170" t="s">
        <v>6384</v>
      </c>
      <c r="B93" s="26" t="s">
        <v>6385</v>
      </c>
      <c r="C93" s="26" t="s">
        <v>6553</v>
      </c>
      <c r="D93" s="15" t="s">
        <v>6554</v>
      </c>
      <c r="E93" s="110">
        <v>5050027691007</v>
      </c>
      <c r="F93" s="110" t="s">
        <v>30</v>
      </c>
      <c r="G93" s="110">
        <v>5050027691083</v>
      </c>
      <c r="H93" s="145"/>
      <c r="I93" s="145">
        <v>1</v>
      </c>
      <c r="J93" s="145">
        <v>25</v>
      </c>
      <c r="K93" s="280">
        <v>17.61</v>
      </c>
      <c r="L93" s="6">
        <f t="shared" si="3"/>
        <v>17.61</v>
      </c>
      <c r="M93" s="6"/>
      <c r="N93" s="6" t="str">
        <f t="shared" si="4"/>
        <v/>
      </c>
    </row>
    <row r="94" spans="1:14" ht="15.65" customHeight="1" x14ac:dyDescent="0.35">
      <c r="A94" s="170" t="s">
        <v>6384</v>
      </c>
      <c r="B94" s="26" t="s">
        <v>6385</v>
      </c>
      <c r="C94" s="26" t="s">
        <v>6555</v>
      </c>
      <c r="D94" s="15" t="s">
        <v>6556</v>
      </c>
      <c r="E94" s="110">
        <v>5050027691106</v>
      </c>
      <c r="F94" s="110" t="s">
        <v>30</v>
      </c>
      <c r="G94" s="110">
        <v>5050027691182</v>
      </c>
      <c r="H94" s="145"/>
      <c r="I94" s="145">
        <v>1</v>
      </c>
      <c r="J94" s="145">
        <v>25</v>
      </c>
      <c r="K94" s="280">
        <v>17.989999999999998</v>
      </c>
      <c r="L94" s="6">
        <f t="shared" si="3"/>
        <v>17.989999999999998</v>
      </c>
      <c r="M94" s="6"/>
      <c r="N94" s="6" t="str">
        <f t="shared" si="4"/>
        <v/>
      </c>
    </row>
    <row r="95" spans="1:14" ht="15.65" customHeight="1" x14ac:dyDescent="0.35">
      <c r="A95" s="170" t="s">
        <v>6384</v>
      </c>
      <c r="B95" s="26" t="s">
        <v>6385</v>
      </c>
      <c r="C95" s="26" t="s">
        <v>9713</v>
      </c>
      <c r="D95" s="15" t="s">
        <v>9714</v>
      </c>
      <c r="E95" s="110"/>
      <c r="F95" s="110"/>
      <c r="G95" s="110"/>
      <c r="H95" s="145"/>
      <c r="I95" s="145"/>
      <c r="J95" s="145"/>
      <c r="K95" s="280">
        <v>23.57</v>
      </c>
      <c r="L95" s="6">
        <f t="shared" si="3"/>
        <v>23.57</v>
      </c>
      <c r="M95" s="6"/>
      <c r="N95" s="6" t="str">
        <f t="shared" si="4"/>
        <v/>
      </c>
    </row>
    <row r="96" spans="1:14" ht="15.65" customHeight="1" x14ac:dyDescent="0.35">
      <c r="A96" s="170" t="s">
        <v>6384</v>
      </c>
      <c r="B96" s="26" t="s">
        <v>6385</v>
      </c>
      <c r="C96" s="26" t="s">
        <v>9715</v>
      </c>
      <c r="D96" s="15" t="s">
        <v>9716</v>
      </c>
      <c r="E96" s="110">
        <v>5054826635002</v>
      </c>
      <c r="F96" s="110" t="s">
        <v>30</v>
      </c>
      <c r="G96" s="110">
        <v>5054826635088</v>
      </c>
      <c r="H96" s="145"/>
      <c r="I96" s="145">
        <v>1</v>
      </c>
      <c r="J96" s="145">
        <v>18</v>
      </c>
      <c r="K96" s="280">
        <v>28.62</v>
      </c>
      <c r="L96" s="6">
        <f t="shared" si="3"/>
        <v>28.62</v>
      </c>
      <c r="M96" s="6"/>
      <c r="N96" s="6" t="str">
        <f t="shared" si="4"/>
        <v/>
      </c>
    </row>
    <row r="97" spans="1:14" ht="15.65" customHeight="1" x14ac:dyDescent="0.35">
      <c r="A97" s="170" t="s">
        <v>6384</v>
      </c>
      <c r="B97" s="26" t="s">
        <v>6385</v>
      </c>
      <c r="C97" s="26" t="s">
        <v>6557</v>
      </c>
      <c r="D97" s="15" t="s">
        <v>6558</v>
      </c>
      <c r="E97" s="110">
        <v>5050027691205</v>
      </c>
      <c r="F97" s="110" t="s">
        <v>30</v>
      </c>
      <c r="G97" s="110">
        <v>5050027691281</v>
      </c>
      <c r="H97" s="145"/>
      <c r="I97" s="145">
        <v>1</v>
      </c>
      <c r="J97" s="145">
        <v>18</v>
      </c>
      <c r="K97" s="280">
        <v>23.04</v>
      </c>
      <c r="L97" s="6">
        <f t="shared" si="3"/>
        <v>23.04</v>
      </c>
      <c r="M97" s="6"/>
      <c r="N97" s="6" t="str">
        <f t="shared" si="4"/>
        <v/>
      </c>
    </row>
    <row r="98" spans="1:14" ht="15.65" customHeight="1" x14ac:dyDescent="0.35">
      <c r="A98" s="170" t="s">
        <v>6384</v>
      </c>
      <c r="B98" s="26" t="s">
        <v>6385</v>
      </c>
      <c r="C98" s="26" t="s">
        <v>6559</v>
      </c>
      <c r="D98" s="15" t="s">
        <v>6560</v>
      </c>
      <c r="E98" s="110">
        <v>5050027691304</v>
      </c>
      <c r="F98" s="110" t="s">
        <v>30</v>
      </c>
      <c r="G98" s="110">
        <v>5050027691380</v>
      </c>
      <c r="H98" s="145"/>
      <c r="I98" s="145">
        <v>1</v>
      </c>
      <c r="J98" s="145">
        <v>18</v>
      </c>
      <c r="K98" s="280">
        <v>23.95</v>
      </c>
      <c r="L98" s="6">
        <f t="shared" ref="L98:L161" si="5">IF(K98="","",K98*$L$1*$L$2*$L$3*$L$4*$L$5)</f>
        <v>23.95</v>
      </c>
      <c r="M98" s="6"/>
      <c r="N98" s="6" t="str">
        <f t="shared" si="4"/>
        <v/>
      </c>
    </row>
    <row r="99" spans="1:14" ht="15.65" customHeight="1" x14ac:dyDescent="0.35">
      <c r="A99" s="170" t="s">
        <v>6384</v>
      </c>
      <c r="B99" s="26" t="s">
        <v>6385</v>
      </c>
      <c r="C99" s="26" t="s">
        <v>6561</v>
      </c>
      <c r="D99" s="15" t="s">
        <v>6562</v>
      </c>
      <c r="E99" s="110">
        <v>5050027691403</v>
      </c>
      <c r="F99" s="110" t="s">
        <v>30</v>
      </c>
      <c r="G99" s="110">
        <v>5050027691489</v>
      </c>
      <c r="H99" s="145"/>
      <c r="I99" s="145">
        <v>1</v>
      </c>
      <c r="J99" s="145">
        <v>18</v>
      </c>
      <c r="K99" s="280">
        <v>24.33</v>
      </c>
      <c r="L99" s="6">
        <f t="shared" si="5"/>
        <v>24.33</v>
      </c>
      <c r="M99" s="6"/>
      <c r="N99" s="6" t="str">
        <f t="shared" si="4"/>
        <v/>
      </c>
    </row>
    <row r="100" spans="1:14" ht="15.65" customHeight="1" x14ac:dyDescent="0.35">
      <c r="A100" s="170" t="s">
        <v>6384</v>
      </c>
      <c r="B100" s="26" t="s">
        <v>6385</v>
      </c>
      <c r="C100" s="26" t="s">
        <v>6563</v>
      </c>
      <c r="D100" s="15" t="s">
        <v>6564</v>
      </c>
      <c r="E100" s="110">
        <v>5050027691502</v>
      </c>
      <c r="F100" s="110" t="s">
        <v>30</v>
      </c>
      <c r="G100" s="110">
        <v>5050027691588</v>
      </c>
      <c r="H100" s="145"/>
      <c r="I100" s="145">
        <v>1</v>
      </c>
      <c r="J100" s="145">
        <v>10</v>
      </c>
      <c r="K100" s="280">
        <v>26.9</v>
      </c>
      <c r="L100" s="6">
        <f t="shared" si="5"/>
        <v>26.9</v>
      </c>
      <c r="M100" s="6"/>
      <c r="N100" s="6" t="str">
        <f t="shared" si="4"/>
        <v/>
      </c>
    </row>
    <row r="101" spans="1:14" ht="15.65" customHeight="1" x14ac:dyDescent="0.35">
      <c r="A101" s="170" t="s">
        <v>6384</v>
      </c>
      <c r="B101" s="26" t="s">
        <v>6385</v>
      </c>
      <c r="C101" s="26" t="s">
        <v>6565</v>
      </c>
      <c r="D101" s="15" t="s">
        <v>6566</v>
      </c>
      <c r="E101" s="110">
        <v>5050027691601</v>
      </c>
      <c r="F101" s="110" t="s">
        <v>30</v>
      </c>
      <c r="G101" s="110">
        <v>5050027691687</v>
      </c>
      <c r="H101" s="145"/>
      <c r="I101" s="145">
        <v>1</v>
      </c>
      <c r="J101" s="145">
        <v>10</v>
      </c>
      <c r="K101" s="280">
        <v>27.55</v>
      </c>
      <c r="L101" s="6">
        <f t="shared" si="5"/>
        <v>27.55</v>
      </c>
      <c r="M101" s="6"/>
      <c r="N101" s="6" t="str">
        <f t="shared" si="4"/>
        <v/>
      </c>
    </row>
    <row r="102" spans="1:14" ht="15.65" customHeight="1" x14ac:dyDescent="0.35">
      <c r="A102" s="170" t="s">
        <v>6384</v>
      </c>
      <c r="B102" s="26" t="s">
        <v>6385</v>
      </c>
      <c r="C102" s="26" t="s">
        <v>6567</v>
      </c>
      <c r="D102" s="15" t="s">
        <v>6568</v>
      </c>
      <c r="E102" s="110">
        <v>5050027691700</v>
      </c>
      <c r="F102" s="110" t="s">
        <v>30</v>
      </c>
      <c r="G102" s="110">
        <v>5050027691786</v>
      </c>
      <c r="H102" s="145"/>
      <c r="I102" s="145">
        <v>1</v>
      </c>
      <c r="J102" s="145">
        <v>10</v>
      </c>
      <c r="K102" s="280">
        <v>28.35</v>
      </c>
      <c r="L102" s="6">
        <f t="shared" si="5"/>
        <v>28.35</v>
      </c>
      <c r="M102" s="6"/>
      <c r="N102" s="6" t="str">
        <f t="shared" si="4"/>
        <v/>
      </c>
    </row>
    <row r="103" spans="1:14" ht="15.65" customHeight="1" x14ac:dyDescent="0.35">
      <c r="A103" s="170" t="s">
        <v>6384</v>
      </c>
      <c r="B103" s="26" t="s">
        <v>6385</v>
      </c>
      <c r="C103" s="26" t="s">
        <v>6569</v>
      </c>
      <c r="D103" s="15" t="s">
        <v>6570</v>
      </c>
      <c r="E103" s="110">
        <v>5050027691809</v>
      </c>
      <c r="F103" s="110" t="s">
        <v>30</v>
      </c>
      <c r="G103" s="110">
        <v>5050027691885</v>
      </c>
      <c r="H103" s="145"/>
      <c r="I103" s="145">
        <v>1</v>
      </c>
      <c r="J103" s="145">
        <v>10</v>
      </c>
      <c r="K103" s="280">
        <v>30.07</v>
      </c>
      <c r="L103" s="6">
        <f t="shared" si="5"/>
        <v>30.07</v>
      </c>
      <c r="M103" s="6"/>
      <c r="N103" s="6" t="str">
        <f t="shared" si="4"/>
        <v/>
      </c>
    </row>
    <row r="104" spans="1:14" ht="15.65" customHeight="1" x14ac:dyDescent="0.35">
      <c r="A104" s="170" t="s">
        <v>6384</v>
      </c>
      <c r="B104" s="26" t="s">
        <v>6385</v>
      </c>
      <c r="C104" s="26" t="s">
        <v>9717</v>
      </c>
      <c r="D104" s="15" t="s">
        <v>9718</v>
      </c>
      <c r="E104" s="110">
        <v>5052740136001</v>
      </c>
      <c r="F104" s="110" t="s">
        <v>30</v>
      </c>
      <c r="G104" s="110" t="s">
        <v>30</v>
      </c>
      <c r="H104" s="145"/>
      <c r="I104" s="145">
        <v>1</v>
      </c>
      <c r="J104" s="145">
        <v>1</v>
      </c>
      <c r="K104" s="280">
        <v>193.43</v>
      </c>
      <c r="L104" s="6">
        <f t="shared" si="5"/>
        <v>193.43</v>
      </c>
      <c r="M104" s="6"/>
      <c r="N104" s="6" t="str">
        <f t="shared" si="4"/>
        <v/>
      </c>
    </row>
    <row r="105" spans="1:14" ht="15.65" customHeight="1" x14ac:dyDescent="0.35">
      <c r="A105" s="170" t="s">
        <v>6384</v>
      </c>
      <c r="B105" s="26" t="s">
        <v>6385</v>
      </c>
      <c r="C105" s="26" t="s">
        <v>9719</v>
      </c>
      <c r="D105" s="15" t="s">
        <v>9720</v>
      </c>
      <c r="E105" s="110">
        <v>5052740136100</v>
      </c>
      <c r="F105" s="110" t="s">
        <v>30</v>
      </c>
      <c r="G105" s="110" t="s">
        <v>30</v>
      </c>
      <c r="H105" s="145"/>
      <c r="I105" s="145">
        <v>1</v>
      </c>
      <c r="J105" s="145">
        <v>1</v>
      </c>
      <c r="K105" s="280">
        <v>199.12</v>
      </c>
      <c r="L105" s="6">
        <f t="shared" si="5"/>
        <v>199.12</v>
      </c>
      <c r="M105" s="6"/>
      <c r="N105" s="6" t="str">
        <f t="shared" si="4"/>
        <v/>
      </c>
    </row>
    <row r="106" spans="1:14" ht="15.65" customHeight="1" x14ac:dyDescent="0.35">
      <c r="A106" s="170" t="s">
        <v>6384</v>
      </c>
      <c r="B106" s="26" t="s">
        <v>6385</v>
      </c>
      <c r="C106" s="26" t="s">
        <v>9721</v>
      </c>
      <c r="D106" s="15" t="s">
        <v>9722</v>
      </c>
      <c r="E106" s="110">
        <v>5052740136209</v>
      </c>
      <c r="F106" s="110" t="s">
        <v>30</v>
      </c>
      <c r="G106" s="110" t="s">
        <v>30</v>
      </c>
      <c r="H106" s="145"/>
      <c r="I106" s="145">
        <v>1</v>
      </c>
      <c r="J106" s="145">
        <v>1</v>
      </c>
      <c r="K106" s="280">
        <v>202.42</v>
      </c>
      <c r="L106" s="6">
        <f t="shared" si="5"/>
        <v>202.42</v>
      </c>
      <c r="M106" s="6"/>
      <c r="N106" s="6" t="str">
        <f t="shared" si="4"/>
        <v/>
      </c>
    </row>
    <row r="107" spans="1:14" ht="15.65" customHeight="1" x14ac:dyDescent="0.35">
      <c r="A107" s="170" t="s">
        <v>6384</v>
      </c>
      <c r="B107" s="26" t="s">
        <v>6385</v>
      </c>
      <c r="C107" s="26" t="s">
        <v>9723</v>
      </c>
      <c r="D107" s="15" t="s">
        <v>9724</v>
      </c>
      <c r="E107" s="110">
        <v>5052740136308</v>
      </c>
      <c r="F107" s="110" t="s">
        <v>30</v>
      </c>
      <c r="G107" s="110" t="s">
        <v>30</v>
      </c>
      <c r="H107" s="145"/>
      <c r="I107" s="145">
        <v>1</v>
      </c>
      <c r="J107" s="145">
        <v>1</v>
      </c>
      <c r="K107" s="280">
        <v>208.11</v>
      </c>
      <c r="L107" s="6">
        <f t="shared" si="5"/>
        <v>208.11</v>
      </c>
      <c r="M107" s="6"/>
      <c r="N107" s="6" t="str">
        <f t="shared" si="4"/>
        <v/>
      </c>
    </row>
    <row r="108" spans="1:14" ht="15.65" customHeight="1" x14ac:dyDescent="0.35">
      <c r="A108" s="170" t="s">
        <v>6384</v>
      </c>
      <c r="B108" s="26" t="s">
        <v>6385</v>
      </c>
      <c r="C108" s="26" t="s">
        <v>6571</v>
      </c>
      <c r="D108" s="15" t="s">
        <v>6572</v>
      </c>
      <c r="E108" s="110">
        <v>5052740147304</v>
      </c>
      <c r="F108" s="110" t="s">
        <v>30</v>
      </c>
      <c r="G108" s="110">
        <v>5052740147380</v>
      </c>
      <c r="H108" s="145"/>
      <c r="I108" s="145">
        <v>1</v>
      </c>
      <c r="J108" s="145">
        <v>1</v>
      </c>
      <c r="K108" s="280">
        <v>223.11</v>
      </c>
      <c r="L108" s="6">
        <f t="shared" si="5"/>
        <v>223.11</v>
      </c>
      <c r="M108" s="6"/>
      <c r="N108" s="6" t="str">
        <f t="shared" si="4"/>
        <v/>
      </c>
    </row>
    <row r="109" spans="1:14" ht="15.65" customHeight="1" x14ac:dyDescent="0.35">
      <c r="A109" s="170" t="s">
        <v>6384</v>
      </c>
      <c r="B109" s="26" t="s">
        <v>6385</v>
      </c>
      <c r="C109" s="26" t="s">
        <v>6573</v>
      </c>
      <c r="D109" s="15" t="s">
        <v>6574</v>
      </c>
      <c r="E109" s="110">
        <v>5052740147403</v>
      </c>
      <c r="F109" s="110" t="s">
        <v>30</v>
      </c>
      <c r="G109" s="110" t="s">
        <v>30</v>
      </c>
      <c r="H109" s="145"/>
      <c r="I109" s="145">
        <v>1</v>
      </c>
      <c r="J109" s="145">
        <v>1</v>
      </c>
      <c r="K109" s="280">
        <v>229.41</v>
      </c>
      <c r="L109" s="6">
        <f t="shared" si="5"/>
        <v>229.41</v>
      </c>
      <c r="M109" s="6"/>
      <c r="N109" s="6" t="str">
        <f t="shared" si="4"/>
        <v/>
      </c>
    </row>
    <row r="110" spans="1:14" ht="15.65" customHeight="1" x14ac:dyDescent="0.35">
      <c r="A110" s="170" t="s">
        <v>6384</v>
      </c>
      <c r="B110" s="26" t="s">
        <v>6385</v>
      </c>
      <c r="C110" s="26" t="s">
        <v>6575</v>
      </c>
      <c r="D110" s="15" t="s">
        <v>6576</v>
      </c>
      <c r="E110" s="110">
        <v>5052740147502</v>
      </c>
      <c r="F110" s="110" t="s">
        <v>30</v>
      </c>
      <c r="G110" s="110" t="s">
        <v>30</v>
      </c>
      <c r="H110" s="145"/>
      <c r="I110" s="145">
        <v>1</v>
      </c>
      <c r="J110" s="145">
        <v>1</v>
      </c>
      <c r="K110" s="280">
        <v>238.11</v>
      </c>
      <c r="L110" s="6">
        <f t="shared" si="5"/>
        <v>238.11</v>
      </c>
      <c r="M110" s="6"/>
      <c r="N110" s="6" t="str">
        <f t="shared" ref="N110:N173" si="6">IF(M110="","",L110*M110)</f>
        <v/>
      </c>
    </row>
    <row r="111" spans="1:14" ht="15.65" customHeight="1" x14ac:dyDescent="0.35">
      <c r="A111" s="170" t="s">
        <v>6384</v>
      </c>
      <c r="B111" s="26" t="s">
        <v>6385</v>
      </c>
      <c r="C111" s="26" t="s">
        <v>6577</v>
      </c>
      <c r="D111" s="15" t="s">
        <v>6578</v>
      </c>
      <c r="E111" s="110">
        <v>5052740136506</v>
      </c>
      <c r="F111" s="110" t="s">
        <v>30</v>
      </c>
      <c r="G111" s="110" t="s">
        <v>30</v>
      </c>
      <c r="H111" s="145"/>
      <c r="I111" s="145">
        <v>1</v>
      </c>
      <c r="J111" s="145">
        <v>1</v>
      </c>
      <c r="K111" s="280">
        <v>244.41</v>
      </c>
      <c r="L111" s="6">
        <f t="shared" si="5"/>
        <v>244.41</v>
      </c>
      <c r="M111" s="6"/>
      <c r="N111" s="6" t="str">
        <f t="shared" si="6"/>
        <v/>
      </c>
    </row>
    <row r="112" spans="1:14" ht="15.65" customHeight="1" x14ac:dyDescent="0.35">
      <c r="A112" s="170" t="s">
        <v>6384</v>
      </c>
      <c r="B112" s="26" t="s">
        <v>6385</v>
      </c>
      <c r="C112" s="26" t="s">
        <v>6579</v>
      </c>
      <c r="D112" s="15" t="s">
        <v>6580</v>
      </c>
      <c r="E112" s="110">
        <v>5052740136605</v>
      </c>
      <c r="F112" s="110" t="s">
        <v>30</v>
      </c>
      <c r="G112" s="110" t="s">
        <v>30</v>
      </c>
      <c r="H112" s="145"/>
      <c r="I112" s="145">
        <v>1</v>
      </c>
      <c r="J112" s="145">
        <v>1</v>
      </c>
      <c r="K112" s="280">
        <v>259.12</v>
      </c>
      <c r="L112" s="6">
        <f t="shared" si="5"/>
        <v>259.12</v>
      </c>
      <c r="M112" s="6"/>
      <c r="N112" s="6" t="str">
        <f t="shared" si="6"/>
        <v/>
      </c>
    </row>
    <row r="113" spans="1:14" ht="15.65" customHeight="1" x14ac:dyDescent="0.35">
      <c r="A113" s="170" t="s">
        <v>6384</v>
      </c>
      <c r="B113" s="26" t="s">
        <v>6385</v>
      </c>
      <c r="C113" s="26" t="s">
        <v>9725</v>
      </c>
      <c r="D113" s="15" t="s">
        <v>9726</v>
      </c>
      <c r="E113" s="110">
        <v>5052740136704</v>
      </c>
      <c r="F113" s="110" t="s">
        <v>30</v>
      </c>
      <c r="G113" s="110" t="s">
        <v>30</v>
      </c>
      <c r="H113" s="145"/>
      <c r="I113" s="145">
        <v>1</v>
      </c>
      <c r="J113" s="145">
        <v>1</v>
      </c>
      <c r="K113" s="280">
        <v>310.39</v>
      </c>
      <c r="L113" s="6">
        <f t="shared" si="5"/>
        <v>310.39</v>
      </c>
      <c r="M113" s="6"/>
      <c r="N113" s="6" t="str">
        <f t="shared" si="6"/>
        <v/>
      </c>
    </row>
    <row r="114" spans="1:14" ht="15.65" customHeight="1" x14ac:dyDescent="0.35">
      <c r="A114" s="170" t="s">
        <v>6384</v>
      </c>
      <c r="B114" s="26" t="s">
        <v>6385</v>
      </c>
      <c r="C114" s="26" t="s">
        <v>6581</v>
      </c>
      <c r="D114" s="15" t="s">
        <v>6582</v>
      </c>
      <c r="E114" s="110">
        <v>5052740136803</v>
      </c>
      <c r="F114" s="110" t="s">
        <v>30</v>
      </c>
      <c r="G114" s="110" t="s">
        <v>30</v>
      </c>
      <c r="H114" s="145"/>
      <c r="I114" s="145">
        <v>1</v>
      </c>
      <c r="J114" s="145">
        <v>1</v>
      </c>
      <c r="K114" s="280">
        <v>349.67</v>
      </c>
      <c r="L114" s="6">
        <f t="shared" si="5"/>
        <v>349.67</v>
      </c>
      <c r="M114" s="6"/>
      <c r="N114" s="6" t="str">
        <f t="shared" si="6"/>
        <v/>
      </c>
    </row>
    <row r="115" spans="1:14" ht="15.65" customHeight="1" x14ac:dyDescent="0.35">
      <c r="A115" s="170" t="s">
        <v>6384</v>
      </c>
      <c r="B115" s="26" t="s">
        <v>6385</v>
      </c>
      <c r="C115" s="26" t="s">
        <v>6583</v>
      </c>
      <c r="D115" s="15" t="s">
        <v>6584</v>
      </c>
      <c r="E115" s="110">
        <v>5052740136902</v>
      </c>
      <c r="F115" s="110" t="s">
        <v>30</v>
      </c>
      <c r="G115" s="110" t="s">
        <v>30</v>
      </c>
      <c r="H115" s="145"/>
      <c r="I115" s="145">
        <v>1</v>
      </c>
      <c r="J115" s="145">
        <v>1</v>
      </c>
      <c r="K115" s="280">
        <v>358.05</v>
      </c>
      <c r="L115" s="6">
        <f t="shared" si="5"/>
        <v>358.05</v>
      </c>
      <c r="M115" s="6"/>
      <c r="N115" s="6" t="str">
        <f t="shared" si="6"/>
        <v/>
      </c>
    </row>
    <row r="116" spans="1:14" ht="15.65" customHeight="1" x14ac:dyDescent="0.35">
      <c r="A116" s="170" t="s">
        <v>6384</v>
      </c>
      <c r="B116" s="26" t="s">
        <v>6385</v>
      </c>
      <c r="C116" s="26" t="s">
        <v>9727</v>
      </c>
      <c r="D116" s="15" t="s">
        <v>9728</v>
      </c>
      <c r="E116" s="110">
        <v>5052740137503</v>
      </c>
      <c r="F116" s="110" t="s">
        <v>30</v>
      </c>
      <c r="G116" s="110" t="s">
        <v>30</v>
      </c>
      <c r="H116" s="145"/>
      <c r="I116" s="145">
        <v>1</v>
      </c>
      <c r="J116" s="145">
        <v>1</v>
      </c>
      <c r="K116" s="280">
        <v>200.94</v>
      </c>
      <c r="L116" s="6">
        <f t="shared" si="5"/>
        <v>200.94</v>
      </c>
      <c r="M116" s="6"/>
      <c r="N116" s="6" t="str">
        <f t="shared" si="6"/>
        <v/>
      </c>
    </row>
    <row r="117" spans="1:14" ht="15.65" customHeight="1" x14ac:dyDescent="0.35">
      <c r="A117" s="170" t="s">
        <v>6384</v>
      </c>
      <c r="B117" s="26" t="s">
        <v>6385</v>
      </c>
      <c r="C117" s="26" t="s">
        <v>9729</v>
      </c>
      <c r="D117" s="15" t="s">
        <v>9730</v>
      </c>
      <c r="E117" s="110"/>
      <c r="F117" s="110"/>
      <c r="G117" s="110"/>
      <c r="H117" s="145"/>
      <c r="I117" s="145"/>
      <c r="J117" s="145"/>
      <c r="K117" s="280">
        <v>245.14</v>
      </c>
      <c r="L117" s="6">
        <f t="shared" si="5"/>
        <v>245.14</v>
      </c>
      <c r="M117" s="6"/>
      <c r="N117" s="6" t="str">
        <f t="shared" si="6"/>
        <v/>
      </c>
    </row>
    <row r="118" spans="1:14" ht="15.65" customHeight="1" x14ac:dyDescent="0.35">
      <c r="A118" s="170" t="s">
        <v>6384</v>
      </c>
      <c r="B118" s="26" t="s">
        <v>6385</v>
      </c>
      <c r="C118" s="26" t="s">
        <v>9731</v>
      </c>
      <c r="D118" s="15" t="s">
        <v>9732</v>
      </c>
      <c r="E118" s="110">
        <v>5052740137602</v>
      </c>
      <c r="F118" s="110" t="s">
        <v>30</v>
      </c>
      <c r="G118" s="110" t="s">
        <v>30</v>
      </c>
      <c r="H118" s="145"/>
      <c r="I118" s="145">
        <v>1</v>
      </c>
      <c r="J118" s="145">
        <v>1</v>
      </c>
      <c r="K118" s="280">
        <v>334.22</v>
      </c>
      <c r="L118" s="6">
        <f t="shared" si="5"/>
        <v>334.22</v>
      </c>
      <c r="M118" s="6"/>
      <c r="N118" s="6" t="str">
        <f t="shared" si="6"/>
        <v/>
      </c>
    </row>
    <row r="119" spans="1:14" ht="15.65" customHeight="1" x14ac:dyDescent="0.35">
      <c r="A119" s="170" t="s">
        <v>6384</v>
      </c>
      <c r="B119" s="26" t="s">
        <v>6385</v>
      </c>
      <c r="C119" s="26" t="s">
        <v>9733</v>
      </c>
      <c r="D119" s="15" t="s">
        <v>9734</v>
      </c>
      <c r="E119" s="110">
        <v>5052740137909</v>
      </c>
      <c r="F119" s="110" t="s">
        <v>30</v>
      </c>
      <c r="G119" s="110" t="s">
        <v>30</v>
      </c>
      <c r="H119" s="145"/>
      <c r="I119" s="145">
        <v>1</v>
      </c>
      <c r="J119" s="145">
        <v>1</v>
      </c>
      <c r="K119" s="280">
        <v>189.63</v>
      </c>
      <c r="L119" s="6">
        <f t="shared" si="5"/>
        <v>189.63</v>
      </c>
      <c r="M119" s="6"/>
      <c r="N119" s="6" t="str">
        <f t="shared" si="6"/>
        <v/>
      </c>
    </row>
    <row r="120" spans="1:14" ht="15.65" customHeight="1" x14ac:dyDescent="0.35">
      <c r="A120" s="170" t="s">
        <v>6384</v>
      </c>
      <c r="B120" s="26" t="s">
        <v>6385</v>
      </c>
      <c r="C120" s="26" t="s">
        <v>9735</v>
      </c>
      <c r="D120" s="15" t="s">
        <v>9736</v>
      </c>
      <c r="E120" s="110">
        <v>5052740138005</v>
      </c>
      <c r="F120" s="110" t="s">
        <v>30</v>
      </c>
      <c r="G120" s="110" t="s">
        <v>30</v>
      </c>
      <c r="H120" s="145"/>
      <c r="I120" s="145">
        <v>1</v>
      </c>
      <c r="J120" s="145">
        <v>1</v>
      </c>
      <c r="K120" s="280">
        <v>240.26</v>
      </c>
      <c r="L120" s="6">
        <f t="shared" si="5"/>
        <v>240.26</v>
      </c>
      <c r="M120" s="6"/>
      <c r="N120" s="6" t="str">
        <f t="shared" si="6"/>
        <v/>
      </c>
    </row>
    <row r="121" spans="1:14" ht="15.65" customHeight="1" x14ac:dyDescent="0.35">
      <c r="A121" s="170" t="s">
        <v>6384</v>
      </c>
      <c r="B121" s="26" t="s">
        <v>6385</v>
      </c>
      <c r="C121" s="26" t="s">
        <v>9737</v>
      </c>
      <c r="D121" s="15" t="s">
        <v>9738</v>
      </c>
      <c r="E121" s="110">
        <v>5052740138104</v>
      </c>
      <c r="F121" s="110" t="s">
        <v>30</v>
      </c>
      <c r="G121" s="110" t="s">
        <v>30</v>
      </c>
      <c r="H121" s="145"/>
      <c r="I121" s="145">
        <v>1</v>
      </c>
      <c r="J121" s="145">
        <v>1</v>
      </c>
      <c r="K121" s="280">
        <v>324.66000000000003</v>
      </c>
      <c r="L121" s="6">
        <f t="shared" si="5"/>
        <v>324.66000000000003</v>
      </c>
      <c r="M121" s="6"/>
      <c r="N121" s="6" t="str">
        <f t="shared" si="6"/>
        <v/>
      </c>
    </row>
    <row r="122" spans="1:14" ht="15.65" customHeight="1" x14ac:dyDescent="0.35">
      <c r="A122" s="169" t="s">
        <v>6384</v>
      </c>
      <c r="B122" s="26" t="s">
        <v>6385</v>
      </c>
      <c r="C122" s="26" t="s">
        <v>6585</v>
      </c>
      <c r="D122" s="14" t="s">
        <v>6586</v>
      </c>
      <c r="E122" s="108">
        <v>5050027715703</v>
      </c>
      <c r="F122" s="108">
        <v>5050027715727</v>
      </c>
      <c r="G122" s="108">
        <v>5050027715789</v>
      </c>
      <c r="H122" s="150"/>
      <c r="I122" s="150">
        <v>10</v>
      </c>
      <c r="J122" s="150">
        <v>160</v>
      </c>
      <c r="K122" s="280">
        <v>6.46</v>
      </c>
      <c r="L122" s="6">
        <f t="shared" si="5"/>
        <v>6.46</v>
      </c>
      <c r="M122" s="6"/>
      <c r="N122" s="6" t="str">
        <f t="shared" si="6"/>
        <v/>
      </c>
    </row>
    <row r="123" spans="1:14" ht="15.65" customHeight="1" x14ac:dyDescent="0.35">
      <c r="A123" s="169" t="s">
        <v>6384</v>
      </c>
      <c r="B123" s="26" t="s">
        <v>6385</v>
      </c>
      <c r="C123" s="26" t="s">
        <v>6587</v>
      </c>
      <c r="D123" s="14" t="s">
        <v>6588</v>
      </c>
      <c r="E123" s="108">
        <v>5050027715802</v>
      </c>
      <c r="F123" s="108">
        <v>5050027715826</v>
      </c>
      <c r="G123" s="108">
        <v>5050027715888</v>
      </c>
      <c r="H123" s="150"/>
      <c r="I123" s="150">
        <v>10</v>
      </c>
      <c r="J123" s="150">
        <v>60</v>
      </c>
      <c r="K123" s="280">
        <v>8.48</v>
      </c>
      <c r="L123" s="6">
        <f t="shared" si="5"/>
        <v>8.48</v>
      </c>
      <c r="M123" s="6"/>
      <c r="N123" s="6" t="str">
        <f t="shared" si="6"/>
        <v/>
      </c>
    </row>
    <row r="124" spans="1:14" ht="15.65" customHeight="1" x14ac:dyDescent="0.35">
      <c r="A124" s="169" t="s">
        <v>6384</v>
      </c>
      <c r="B124" s="26" t="s">
        <v>6385</v>
      </c>
      <c r="C124" s="26" t="s">
        <v>6589</v>
      </c>
      <c r="D124" s="14" t="s">
        <v>6590</v>
      </c>
      <c r="E124" s="108">
        <v>5050027715901</v>
      </c>
      <c r="F124" s="108">
        <v>5050027715925</v>
      </c>
      <c r="G124" s="108">
        <v>5050027715987</v>
      </c>
      <c r="H124" s="150"/>
      <c r="I124" s="150">
        <v>10</v>
      </c>
      <c r="J124" s="150">
        <v>50</v>
      </c>
      <c r="K124" s="280">
        <v>12.13</v>
      </c>
      <c r="L124" s="6">
        <f t="shared" si="5"/>
        <v>12.13</v>
      </c>
      <c r="M124" s="6"/>
      <c r="N124" s="6" t="str">
        <f t="shared" si="6"/>
        <v/>
      </c>
    </row>
    <row r="125" spans="1:14" ht="15.65" customHeight="1" x14ac:dyDescent="0.35">
      <c r="A125" s="169" t="s">
        <v>6384</v>
      </c>
      <c r="B125" s="26" t="s">
        <v>6385</v>
      </c>
      <c r="C125" s="26" t="s">
        <v>6591</v>
      </c>
      <c r="D125" s="14" t="s">
        <v>6592</v>
      </c>
      <c r="E125" s="108">
        <v>5050027716007</v>
      </c>
      <c r="F125" s="108" t="s">
        <v>30</v>
      </c>
      <c r="G125" s="108">
        <v>5050027716083</v>
      </c>
      <c r="H125" s="150"/>
      <c r="I125" s="145">
        <v>1</v>
      </c>
      <c r="J125" s="150">
        <v>20</v>
      </c>
      <c r="K125" s="280">
        <v>13.69</v>
      </c>
      <c r="L125" s="6">
        <f t="shared" si="5"/>
        <v>13.69</v>
      </c>
      <c r="M125" s="6"/>
      <c r="N125" s="6" t="str">
        <f t="shared" si="6"/>
        <v/>
      </c>
    </row>
    <row r="126" spans="1:14" ht="15.65" customHeight="1" x14ac:dyDescent="0.35">
      <c r="A126" s="169" t="s">
        <v>6384</v>
      </c>
      <c r="B126" s="26" t="s">
        <v>6385</v>
      </c>
      <c r="C126" s="26" t="s">
        <v>6593</v>
      </c>
      <c r="D126" s="14" t="s">
        <v>6594</v>
      </c>
      <c r="E126" s="108">
        <v>5050027716106</v>
      </c>
      <c r="F126" s="108" t="s">
        <v>30</v>
      </c>
      <c r="G126" s="108">
        <v>5050027716182</v>
      </c>
      <c r="H126" s="150"/>
      <c r="I126" s="145">
        <v>1</v>
      </c>
      <c r="J126" s="150">
        <v>12</v>
      </c>
      <c r="K126" s="280">
        <v>19.89</v>
      </c>
      <c r="L126" s="6">
        <f t="shared" si="5"/>
        <v>19.89</v>
      </c>
      <c r="M126" s="6"/>
      <c r="N126" s="6" t="str">
        <f t="shared" si="6"/>
        <v/>
      </c>
    </row>
    <row r="127" spans="1:14" ht="15.65" customHeight="1" x14ac:dyDescent="0.35">
      <c r="A127" s="169" t="s">
        <v>6384</v>
      </c>
      <c r="B127" s="26" t="s">
        <v>6385</v>
      </c>
      <c r="C127" s="26" t="s">
        <v>6595</v>
      </c>
      <c r="D127" s="14" t="s">
        <v>6596</v>
      </c>
      <c r="E127" s="108">
        <v>5052740003204</v>
      </c>
      <c r="F127" s="108">
        <v>5052740003228</v>
      </c>
      <c r="G127" s="108">
        <v>5052740003280</v>
      </c>
      <c r="H127" s="150"/>
      <c r="I127" s="150">
        <v>10</v>
      </c>
      <c r="J127" s="150">
        <v>250</v>
      </c>
      <c r="K127" s="280">
        <v>3.65</v>
      </c>
      <c r="L127" s="6">
        <f t="shared" si="5"/>
        <v>3.65</v>
      </c>
      <c r="M127" s="6"/>
      <c r="N127" s="6" t="str">
        <f t="shared" si="6"/>
        <v/>
      </c>
    </row>
    <row r="128" spans="1:14" ht="15.65" customHeight="1" x14ac:dyDescent="0.35">
      <c r="A128" s="169" t="s">
        <v>6384</v>
      </c>
      <c r="B128" s="26" t="s">
        <v>6385</v>
      </c>
      <c r="C128" s="26" t="s">
        <v>6597</v>
      </c>
      <c r="D128" s="14" t="s">
        <v>6598</v>
      </c>
      <c r="E128" s="108">
        <v>5052740003303</v>
      </c>
      <c r="F128" s="108">
        <v>5052740003327</v>
      </c>
      <c r="G128" s="108">
        <v>5052740003389</v>
      </c>
      <c r="H128" s="150"/>
      <c r="I128" s="150">
        <v>10</v>
      </c>
      <c r="J128" s="150">
        <v>200</v>
      </c>
      <c r="K128" s="280">
        <v>4.5</v>
      </c>
      <c r="L128" s="6">
        <f t="shared" si="5"/>
        <v>4.5</v>
      </c>
      <c r="M128" s="6"/>
      <c r="N128" s="6" t="str">
        <f t="shared" si="6"/>
        <v/>
      </c>
    </row>
    <row r="129" spans="1:14" ht="15.65" customHeight="1" x14ac:dyDescent="0.35">
      <c r="A129" s="169" t="s">
        <v>6384</v>
      </c>
      <c r="B129" s="26" t="s">
        <v>6385</v>
      </c>
      <c r="C129" s="26" t="s">
        <v>6599</v>
      </c>
      <c r="D129" s="14" t="s">
        <v>6600</v>
      </c>
      <c r="E129" s="108">
        <v>5050027718407</v>
      </c>
      <c r="F129" s="108">
        <v>5050027718421</v>
      </c>
      <c r="G129" s="108">
        <v>5050027718483</v>
      </c>
      <c r="H129" s="150"/>
      <c r="I129" s="150">
        <v>10</v>
      </c>
      <c r="J129" s="150">
        <v>200</v>
      </c>
      <c r="K129" s="280">
        <v>4.62</v>
      </c>
      <c r="L129" s="6">
        <f t="shared" si="5"/>
        <v>4.62</v>
      </c>
      <c r="M129" s="6"/>
      <c r="N129" s="6" t="str">
        <f t="shared" si="6"/>
        <v/>
      </c>
    </row>
    <row r="130" spans="1:14" ht="15.65" customHeight="1" x14ac:dyDescent="0.35">
      <c r="A130" s="169" t="s">
        <v>6384</v>
      </c>
      <c r="B130" s="26" t="s">
        <v>6385</v>
      </c>
      <c r="C130" s="26" t="s">
        <v>6601</v>
      </c>
      <c r="D130" s="14" t="s">
        <v>6602</v>
      </c>
      <c r="E130" s="108">
        <v>5050027718506</v>
      </c>
      <c r="F130" s="108">
        <v>5050027718520</v>
      </c>
      <c r="G130" s="108">
        <v>5050027718582</v>
      </c>
      <c r="H130" s="150"/>
      <c r="I130" s="150">
        <v>10</v>
      </c>
      <c r="J130" s="150">
        <v>150</v>
      </c>
      <c r="K130" s="280">
        <v>5.25</v>
      </c>
      <c r="L130" s="6">
        <f t="shared" si="5"/>
        <v>5.25</v>
      </c>
      <c r="M130" s="6"/>
      <c r="N130" s="6" t="str">
        <f t="shared" si="6"/>
        <v/>
      </c>
    </row>
    <row r="131" spans="1:14" ht="15.65" customHeight="1" x14ac:dyDescent="0.35">
      <c r="A131" s="169" t="s">
        <v>6384</v>
      </c>
      <c r="B131" s="26" t="s">
        <v>6385</v>
      </c>
      <c r="C131" s="26" t="s">
        <v>6603</v>
      </c>
      <c r="D131" s="14" t="s">
        <v>6604</v>
      </c>
      <c r="E131" s="108">
        <v>5052740003402</v>
      </c>
      <c r="F131" s="108">
        <v>5052740003426</v>
      </c>
      <c r="G131" s="108">
        <v>5052740003488</v>
      </c>
      <c r="H131" s="150"/>
      <c r="I131" s="150">
        <v>10</v>
      </c>
      <c r="J131" s="150">
        <v>150</v>
      </c>
      <c r="K131" s="280">
        <v>5.6</v>
      </c>
      <c r="L131" s="6">
        <f t="shared" si="5"/>
        <v>5.6</v>
      </c>
      <c r="M131" s="6"/>
      <c r="N131" s="6" t="str">
        <f t="shared" si="6"/>
        <v/>
      </c>
    </row>
    <row r="132" spans="1:14" ht="15.65" customHeight="1" x14ac:dyDescent="0.35">
      <c r="A132" s="169" t="s">
        <v>6384</v>
      </c>
      <c r="B132" s="26" t="s">
        <v>6385</v>
      </c>
      <c r="C132" s="26" t="s">
        <v>6605</v>
      </c>
      <c r="D132" s="14" t="s">
        <v>6606</v>
      </c>
      <c r="E132" s="108">
        <v>5050027718605</v>
      </c>
      <c r="F132" s="108">
        <v>5050027718612</v>
      </c>
      <c r="G132" s="108">
        <v>5050027718681</v>
      </c>
      <c r="H132" s="150"/>
      <c r="I132" s="150">
        <v>5</v>
      </c>
      <c r="J132" s="150">
        <v>90</v>
      </c>
      <c r="K132" s="280">
        <v>5.48</v>
      </c>
      <c r="L132" s="6">
        <f t="shared" si="5"/>
        <v>5.48</v>
      </c>
      <c r="M132" s="6"/>
      <c r="N132" s="6" t="str">
        <f t="shared" si="6"/>
        <v/>
      </c>
    </row>
    <row r="133" spans="1:14" ht="15.65" customHeight="1" x14ac:dyDescent="0.35">
      <c r="A133" s="169" t="s">
        <v>6384</v>
      </c>
      <c r="B133" s="26" t="s">
        <v>6385</v>
      </c>
      <c r="C133" s="26" t="s">
        <v>6607</v>
      </c>
      <c r="D133" s="14" t="s">
        <v>6608</v>
      </c>
      <c r="E133" s="108">
        <v>5052740003501</v>
      </c>
      <c r="F133" s="110">
        <v>5052740003518</v>
      </c>
      <c r="G133" s="108">
        <v>5052740003587</v>
      </c>
      <c r="H133" s="150"/>
      <c r="I133" s="150">
        <v>5</v>
      </c>
      <c r="J133" s="150">
        <v>150</v>
      </c>
      <c r="K133" s="280">
        <v>6.76</v>
      </c>
      <c r="L133" s="6">
        <f t="shared" si="5"/>
        <v>6.76</v>
      </c>
      <c r="M133" s="6"/>
      <c r="N133" s="6" t="str">
        <f t="shared" si="6"/>
        <v/>
      </c>
    </row>
    <row r="134" spans="1:14" ht="15.65" customHeight="1" x14ac:dyDescent="0.35">
      <c r="A134" s="169" t="s">
        <v>6384</v>
      </c>
      <c r="B134" s="26" t="s">
        <v>6385</v>
      </c>
      <c r="C134" s="26" t="s">
        <v>6609</v>
      </c>
      <c r="D134" s="14" t="s">
        <v>6610</v>
      </c>
      <c r="E134" s="108">
        <v>5050027718704</v>
      </c>
      <c r="F134" s="108">
        <v>5050027718728</v>
      </c>
      <c r="G134" s="108">
        <v>5050027718780</v>
      </c>
      <c r="H134" s="150"/>
      <c r="I134" s="150">
        <v>10</v>
      </c>
      <c r="J134" s="150">
        <v>50</v>
      </c>
      <c r="K134" s="280">
        <v>6.84</v>
      </c>
      <c r="L134" s="6">
        <f t="shared" si="5"/>
        <v>6.84</v>
      </c>
      <c r="M134" s="6"/>
      <c r="N134" s="6" t="str">
        <f t="shared" si="6"/>
        <v/>
      </c>
    </row>
    <row r="135" spans="1:14" ht="15.65" customHeight="1" x14ac:dyDescent="0.35">
      <c r="A135" s="169" t="s">
        <v>6384</v>
      </c>
      <c r="B135" s="26" t="s">
        <v>6385</v>
      </c>
      <c r="C135" s="26" t="s">
        <v>9739</v>
      </c>
      <c r="D135" s="14" t="s">
        <v>9740</v>
      </c>
      <c r="E135" s="108">
        <v>5054826635101</v>
      </c>
      <c r="F135" s="108">
        <v>5054826635118</v>
      </c>
      <c r="G135" s="108">
        <v>5054826635187</v>
      </c>
      <c r="H135" s="150"/>
      <c r="I135" s="150">
        <v>5</v>
      </c>
      <c r="J135" s="150">
        <v>50</v>
      </c>
      <c r="K135" s="280">
        <v>8.3800000000000008</v>
      </c>
      <c r="L135" s="6">
        <f t="shared" si="5"/>
        <v>8.3800000000000008</v>
      </c>
      <c r="M135" s="6"/>
      <c r="N135" s="6" t="str">
        <f t="shared" si="6"/>
        <v/>
      </c>
    </row>
    <row r="136" spans="1:14" ht="15.65" customHeight="1" x14ac:dyDescent="0.35">
      <c r="A136" s="169" t="s">
        <v>6384</v>
      </c>
      <c r="B136" s="26" t="s">
        <v>6385</v>
      </c>
      <c r="C136" s="26" t="s">
        <v>6611</v>
      </c>
      <c r="D136" s="14" t="s">
        <v>6612</v>
      </c>
      <c r="E136" s="110">
        <v>5052740003600</v>
      </c>
      <c r="F136" s="110">
        <v>5052740003617</v>
      </c>
      <c r="G136" s="110">
        <v>5052740003686</v>
      </c>
      <c r="H136" s="145"/>
      <c r="I136" s="145">
        <v>5</v>
      </c>
      <c r="J136" s="145">
        <v>50</v>
      </c>
      <c r="K136" s="280">
        <v>9.2899999999999991</v>
      </c>
      <c r="L136" s="6">
        <f t="shared" si="5"/>
        <v>9.2899999999999991</v>
      </c>
      <c r="M136" s="6"/>
      <c r="N136" s="6" t="str">
        <f t="shared" si="6"/>
        <v/>
      </c>
    </row>
    <row r="137" spans="1:14" ht="15.65" customHeight="1" x14ac:dyDescent="0.35">
      <c r="A137" s="169" t="s">
        <v>6384</v>
      </c>
      <c r="B137" s="26" t="s">
        <v>6385</v>
      </c>
      <c r="C137" s="26" t="s">
        <v>6613</v>
      </c>
      <c r="D137" s="14" t="s">
        <v>6614</v>
      </c>
      <c r="E137" s="110">
        <v>5050027718803</v>
      </c>
      <c r="F137" s="110">
        <v>5050027718810</v>
      </c>
      <c r="G137" s="110">
        <v>5050027718889</v>
      </c>
      <c r="H137" s="145"/>
      <c r="I137" s="145">
        <v>5</v>
      </c>
      <c r="J137" s="145">
        <v>50</v>
      </c>
      <c r="K137" s="280">
        <v>9.59</v>
      </c>
      <c r="L137" s="6">
        <f t="shared" si="5"/>
        <v>9.59</v>
      </c>
      <c r="M137" s="6"/>
      <c r="N137" s="6" t="str">
        <f t="shared" si="6"/>
        <v/>
      </c>
    </row>
    <row r="138" spans="1:14" ht="15.65" customHeight="1" x14ac:dyDescent="0.35">
      <c r="A138" s="169" t="s">
        <v>6384</v>
      </c>
      <c r="B138" s="26" t="s">
        <v>6385</v>
      </c>
      <c r="C138" s="26" t="s">
        <v>6615</v>
      </c>
      <c r="D138" s="14" t="s">
        <v>6616</v>
      </c>
      <c r="E138" s="110">
        <v>5050027718902</v>
      </c>
      <c r="F138" s="110" t="s">
        <v>30</v>
      </c>
      <c r="G138" s="110">
        <v>5050027718988</v>
      </c>
      <c r="H138" s="145"/>
      <c r="I138" s="145">
        <v>1</v>
      </c>
      <c r="J138" s="145">
        <v>50</v>
      </c>
      <c r="K138" s="280">
        <v>9.67</v>
      </c>
      <c r="L138" s="6">
        <f t="shared" si="5"/>
        <v>9.67</v>
      </c>
      <c r="M138" s="6"/>
      <c r="N138" s="6" t="str">
        <f t="shared" si="6"/>
        <v/>
      </c>
    </row>
    <row r="139" spans="1:14" ht="15.65" customHeight="1" x14ac:dyDescent="0.35">
      <c r="A139" s="169" t="s">
        <v>6384</v>
      </c>
      <c r="B139" s="26" t="s">
        <v>6385</v>
      </c>
      <c r="C139" s="26" t="s">
        <v>6617</v>
      </c>
      <c r="D139" s="14" t="s">
        <v>6618</v>
      </c>
      <c r="E139" s="110">
        <v>5052740003709</v>
      </c>
      <c r="F139" s="110">
        <v>5052740003716</v>
      </c>
      <c r="G139" s="110">
        <v>5052740003785</v>
      </c>
      <c r="H139" s="145"/>
      <c r="I139" s="145">
        <v>5</v>
      </c>
      <c r="J139" s="145">
        <v>30</v>
      </c>
      <c r="K139" s="280">
        <v>11.65</v>
      </c>
      <c r="L139" s="6">
        <f t="shared" si="5"/>
        <v>11.65</v>
      </c>
      <c r="M139" s="6"/>
      <c r="N139" s="6" t="str">
        <f t="shared" si="6"/>
        <v/>
      </c>
    </row>
    <row r="140" spans="1:14" ht="15.65" customHeight="1" x14ac:dyDescent="0.35">
      <c r="A140" s="169" t="s">
        <v>6384</v>
      </c>
      <c r="B140" s="26" t="s">
        <v>6385</v>
      </c>
      <c r="C140" s="26" t="s">
        <v>6619</v>
      </c>
      <c r="D140" s="14" t="s">
        <v>6620</v>
      </c>
      <c r="E140" s="110">
        <v>5052740003808</v>
      </c>
      <c r="F140" s="110" t="s">
        <v>30</v>
      </c>
      <c r="G140" s="110">
        <v>5052740003884</v>
      </c>
      <c r="H140" s="145"/>
      <c r="I140" s="145">
        <v>1</v>
      </c>
      <c r="J140" s="145">
        <v>50</v>
      </c>
      <c r="K140" s="280">
        <v>14.34</v>
      </c>
      <c r="L140" s="6">
        <f t="shared" si="5"/>
        <v>14.34</v>
      </c>
      <c r="M140" s="6"/>
      <c r="N140" s="6" t="str">
        <f t="shared" si="6"/>
        <v/>
      </c>
    </row>
    <row r="141" spans="1:14" ht="15.65" customHeight="1" x14ac:dyDescent="0.35">
      <c r="A141" s="169" t="s">
        <v>6384</v>
      </c>
      <c r="B141" s="26" t="s">
        <v>6385</v>
      </c>
      <c r="C141" s="26" t="s">
        <v>6621</v>
      </c>
      <c r="D141" s="14" t="s">
        <v>6622</v>
      </c>
      <c r="E141" s="108">
        <v>5050027719008</v>
      </c>
      <c r="F141" s="108" t="s">
        <v>30</v>
      </c>
      <c r="G141" s="108">
        <v>5050027719084</v>
      </c>
      <c r="H141" s="150"/>
      <c r="I141" s="145">
        <v>1</v>
      </c>
      <c r="J141" s="150">
        <v>50</v>
      </c>
      <c r="K141" s="280">
        <v>12.89</v>
      </c>
      <c r="L141" s="6">
        <f t="shared" si="5"/>
        <v>12.89</v>
      </c>
      <c r="M141" s="6"/>
      <c r="N141" s="6" t="str">
        <f t="shared" si="6"/>
        <v/>
      </c>
    </row>
    <row r="142" spans="1:14" ht="15.65" customHeight="1" x14ac:dyDescent="0.35">
      <c r="A142" s="169" t="s">
        <v>6384</v>
      </c>
      <c r="B142" s="26" t="s">
        <v>6385</v>
      </c>
      <c r="C142" s="26" t="s">
        <v>6623</v>
      </c>
      <c r="D142" s="14" t="s">
        <v>6624</v>
      </c>
      <c r="E142" s="108">
        <v>5050027719107</v>
      </c>
      <c r="F142" s="108" t="s">
        <v>30</v>
      </c>
      <c r="G142" s="108">
        <v>5050027719183</v>
      </c>
      <c r="H142" s="150"/>
      <c r="I142" s="145">
        <v>1</v>
      </c>
      <c r="J142" s="150">
        <v>25</v>
      </c>
      <c r="K142" s="280">
        <v>42.04</v>
      </c>
      <c r="L142" s="6">
        <f t="shared" si="5"/>
        <v>42.04</v>
      </c>
      <c r="M142" s="6"/>
      <c r="N142" s="6" t="str">
        <f t="shared" si="6"/>
        <v/>
      </c>
    </row>
    <row r="143" spans="1:14" ht="15.65" customHeight="1" x14ac:dyDescent="0.35">
      <c r="A143" s="169" t="s">
        <v>6384</v>
      </c>
      <c r="B143" s="26" t="s">
        <v>6385</v>
      </c>
      <c r="C143" s="26" t="s">
        <v>6625</v>
      </c>
      <c r="D143" s="14" t="s">
        <v>6626</v>
      </c>
      <c r="E143" s="108">
        <v>5052740003907</v>
      </c>
      <c r="F143" s="108">
        <v>5052740003938</v>
      </c>
      <c r="G143" s="108">
        <v>5052740003983</v>
      </c>
      <c r="H143" s="150"/>
      <c r="I143" s="145">
        <v>1</v>
      </c>
      <c r="J143" s="150">
        <v>25</v>
      </c>
      <c r="K143" s="280">
        <v>42.34</v>
      </c>
      <c r="L143" s="6">
        <f t="shared" si="5"/>
        <v>42.34</v>
      </c>
      <c r="M143" s="6"/>
      <c r="N143" s="6" t="str">
        <f t="shared" si="6"/>
        <v/>
      </c>
    </row>
    <row r="144" spans="1:14" ht="15.65" customHeight="1" x14ac:dyDescent="0.35">
      <c r="A144" s="169" t="s">
        <v>6384</v>
      </c>
      <c r="B144" s="26" t="s">
        <v>6385</v>
      </c>
      <c r="C144" s="26" t="s">
        <v>6627</v>
      </c>
      <c r="D144" s="14" t="s">
        <v>6628</v>
      </c>
      <c r="E144" s="110">
        <v>5050027719206</v>
      </c>
      <c r="F144" s="110" t="s">
        <v>30</v>
      </c>
      <c r="G144" s="110">
        <v>5050027719282</v>
      </c>
      <c r="H144" s="145"/>
      <c r="I144" s="145">
        <v>1</v>
      </c>
      <c r="J144" s="145">
        <v>25</v>
      </c>
      <c r="K144" s="280">
        <v>43.04</v>
      </c>
      <c r="L144" s="6">
        <f t="shared" si="5"/>
        <v>43.04</v>
      </c>
      <c r="M144" s="6"/>
      <c r="N144" s="6" t="str">
        <f t="shared" si="6"/>
        <v/>
      </c>
    </row>
    <row r="145" spans="1:14" ht="15.65" customHeight="1" x14ac:dyDescent="0.35">
      <c r="A145" s="169" t="s">
        <v>6384</v>
      </c>
      <c r="B145" s="26" t="s">
        <v>6385</v>
      </c>
      <c r="C145" s="26" t="s">
        <v>6629</v>
      </c>
      <c r="D145" s="14" t="s">
        <v>6630</v>
      </c>
      <c r="E145" s="110">
        <v>5052740147106</v>
      </c>
      <c r="F145" s="110" t="s">
        <v>30</v>
      </c>
      <c r="G145" s="110">
        <v>5052740147182</v>
      </c>
      <c r="H145" s="145"/>
      <c r="I145" s="145">
        <v>1</v>
      </c>
      <c r="J145" s="145">
        <v>3</v>
      </c>
      <c r="K145" s="280">
        <v>86.07</v>
      </c>
      <c r="L145" s="6">
        <f t="shared" si="5"/>
        <v>86.07</v>
      </c>
      <c r="M145" s="6"/>
      <c r="N145" s="6" t="str">
        <f t="shared" si="6"/>
        <v/>
      </c>
    </row>
    <row r="146" spans="1:14" ht="15.65" customHeight="1" x14ac:dyDescent="0.35">
      <c r="A146" s="169" t="s">
        <v>6384</v>
      </c>
      <c r="B146" s="26" t="s">
        <v>6385</v>
      </c>
      <c r="C146" s="26" t="s">
        <v>6631</v>
      </c>
      <c r="D146" s="14" t="s">
        <v>6632</v>
      </c>
      <c r="E146" s="110">
        <v>5052740132508</v>
      </c>
      <c r="F146" s="110" t="s">
        <v>30</v>
      </c>
      <c r="G146" s="110">
        <v>5052740132584</v>
      </c>
      <c r="H146" s="145"/>
      <c r="I146" s="145">
        <v>1</v>
      </c>
      <c r="J146" s="145">
        <v>3</v>
      </c>
      <c r="K146" s="280">
        <v>86.67</v>
      </c>
      <c r="L146" s="6">
        <f t="shared" si="5"/>
        <v>86.67</v>
      </c>
      <c r="M146" s="6"/>
      <c r="N146" s="6" t="str">
        <f t="shared" si="6"/>
        <v/>
      </c>
    </row>
    <row r="147" spans="1:14" ht="15.65" customHeight="1" x14ac:dyDescent="0.35">
      <c r="A147" s="169" t="s">
        <v>6384</v>
      </c>
      <c r="B147" s="26" t="s">
        <v>6385</v>
      </c>
      <c r="C147" s="26" t="s">
        <v>9741</v>
      </c>
      <c r="D147" s="14" t="s">
        <v>9742</v>
      </c>
      <c r="E147" s="110">
        <v>5052740132706</v>
      </c>
      <c r="F147" s="110" t="s">
        <v>30</v>
      </c>
      <c r="G147" s="110">
        <v>5052740132782</v>
      </c>
      <c r="H147" s="145"/>
      <c r="I147" s="145">
        <v>1</v>
      </c>
      <c r="J147" s="145">
        <v>2</v>
      </c>
      <c r="K147" s="280">
        <v>102.42</v>
      </c>
      <c r="L147" s="6">
        <f t="shared" si="5"/>
        <v>102.42</v>
      </c>
      <c r="M147" s="6"/>
      <c r="N147" s="6" t="str">
        <f t="shared" si="6"/>
        <v/>
      </c>
    </row>
    <row r="148" spans="1:14" ht="15.65" customHeight="1" x14ac:dyDescent="0.35">
      <c r="A148" s="169" t="s">
        <v>6384</v>
      </c>
      <c r="B148" s="26" t="s">
        <v>6385</v>
      </c>
      <c r="C148" s="26" t="s">
        <v>6633</v>
      </c>
      <c r="D148" s="14" t="s">
        <v>6634</v>
      </c>
      <c r="E148" s="110">
        <v>5052740132904</v>
      </c>
      <c r="F148" s="110" t="s">
        <v>30</v>
      </c>
      <c r="G148" s="110" t="s">
        <v>30</v>
      </c>
      <c r="H148" s="145"/>
      <c r="I148" s="145">
        <v>1</v>
      </c>
      <c r="J148" s="145">
        <v>1</v>
      </c>
      <c r="K148" s="280">
        <v>139.76</v>
      </c>
      <c r="L148" s="6">
        <f t="shared" si="5"/>
        <v>139.76</v>
      </c>
      <c r="M148" s="6"/>
      <c r="N148" s="6" t="str">
        <f t="shared" si="6"/>
        <v/>
      </c>
    </row>
    <row r="149" spans="1:14" ht="15.65" customHeight="1" x14ac:dyDescent="0.35">
      <c r="A149" s="169" t="s">
        <v>6384</v>
      </c>
      <c r="B149" s="26" t="s">
        <v>6385</v>
      </c>
      <c r="C149" s="26" t="s">
        <v>9743</v>
      </c>
      <c r="D149" s="14" t="s">
        <v>9744</v>
      </c>
      <c r="E149" s="110">
        <v>5052740291908</v>
      </c>
      <c r="F149" s="110" t="s">
        <v>30</v>
      </c>
      <c r="G149" s="110">
        <v>5052740291984</v>
      </c>
      <c r="H149" s="145"/>
      <c r="I149" s="145">
        <v>1</v>
      </c>
      <c r="J149" s="145">
        <v>2</v>
      </c>
      <c r="K149" s="280">
        <v>119.36</v>
      </c>
      <c r="L149" s="6">
        <f t="shared" si="5"/>
        <v>119.36</v>
      </c>
      <c r="M149" s="6"/>
      <c r="N149" s="6" t="str">
        <f t="shared" si="6"/>
        <v/>
      </c>
    </row>
    <row r="150" spans="1:14" ht="15.65" customHeight="1" x14ac:dyDescent="0.35">
      <c r="A150" s="169" t="s">
        <v>6384</v>
      </c>
      <c r="B150" s="26" t="s">
        <v>6385</v>
      </c>
      <c r="C150" s="26" t="s">
        <v>6635</v>
      </c>
      <c r="D150" s="14" t="s">
        <v>6636</v>
      </c>
      <c r="E150" s="110">
        <v>5052740133109</v>
      </c>
      <c r="F150" s="110" t="s">
        <v>30</v>
      </c>
      <c r="G150" s="110" t="s">
        <v>30</v>
      </c>
      <c r="H150" s="145"/>
      <c r="I150" s="145">
        <v>1</v>
      </c>
      <c r="J150" s="145">
        <v>1</v>
      </c>
      <c r="K150" s="280">
        <v>154.19999999999999</v>
      </c>
      <c r="L150" s="6">
        <f t="shared" si="5"/>
        <v>154.19999999999999</v>
      </c>
      <c r="M150" s="6"/>
      <c r="N150" s="6" t="str">
        <f t="shared" si="6"/>
        <v/>
      </c>
    </row>
    <row r="151" spans="1:14" ht="15.65" customHeight="1" x14ac:dyDescent="0.35">
      <c r="A151" s="169" t="s">
        <v>6384</v>
      </c>
      <c r="B151" s="26" t="s">
        <v>6385</v>
      </c>
      <c r="C151" s="26" t="s">
        <v>6637</v>
      </c>
      <c r="D151" s="14" t="s">
        <v>6638</v>
      </c>
      <c r="E151" s="110">
        <v>5052740133208</v>
      </c>
      <c r="F151" s="110" t="s">
        <v>30</v>
      </c>
      <c r="G151" s="110" t="s">
        <v>30</v>
      </c>
      <c r="H151" s="145"/>
      <c r="I151" s="145">
        <v>1</v>
      </c>
      <c r="J151" s="145">
        <v>1</v>
      </c>
      <c r="K151" s="280">
        <v>159.36000000000001</v>
      </c>
      <c r="L151" s="6">
        <f t="shared" si="5"/>
        <v>159.36000000000001</v>
      </c>
      <c r="M151" s="6"/>
      <c r="N151" s="6" t="str">
        <f t="shared" si="6"/>
        <v/>
      </c>
    </row>
    <row r="152" spans="1:14" ht="15.65" customHeight="1" x14ac:dyDescent="0.35">
      <c r="A152" s="169" t="s">
        <v>6384</v>
      </c>
      <c r="B152" s="26" t="s">
        <v>6385</v>
      </c>
      <c r="C152" s="26" t="s">
        <v>6639</v>
      </c>
      <c r="D152" s="14" t="s">
        <v>6640</v>
      </c>
      <c r="E152" s="110">
        <v>5052740003006</v>
      </c>
      <c r="F152" s="110">
        <v>5052740003020</v>
      </c>
      <c r="G152" s="110">
        <v>5052740003082</v>
      </c>
      <c r="H152" s="145"/>
      <c r="I152" s="145">
        <v>10</v>
      </c>
      <c r="J152" s="145">
        <v>100</v>
      </c>
      <c r="K152" s="280">
        <v>3.33</v>
      </c>
      <c r="L152" s="6">
        <f t="shared" si="5"/>
        <v>3.33</v>
      </c>
      <c r="M152" s="6"/>
      <c r="N152" s="6" t="str">
        <f t="shared" si="6"/>
        <v/>
      </c>
    </row>
    <row r="153" spans="1:14" ht="15.65" customHeight="1" x14ac:dyDescent="0.35">
      <c r="A153" s="169" t="s">
        <v>6384</v>
      </c>
      <c r="B153" s="26" t="s">
        <v>6385</v>
      </c>
      <c r="C153" s="26" t="s">
        <v>6641</v>
      </c>
      <c r="D153" s="14" t="s">
        <v>6642</v>
      </c>
      <c r="E153" s="108">
        <v>5050027682609</v>
      </c>
      <c r="F153" s="108">
        <v>5050027682623</v>
      </c>
      <c r="G153" s="108">
        <v>5050027682685</v>
      </c>
      <c r="H153" s="150"/>
      <c r="I153" s="150">
        <v>10</v>
      </c>
      <c r="J153" s="150">
        <v>250</v>
      </c>
      <c r="K153" s="280">
        <v>4.43</v>
      </c>
      <c r="L153" s="6">
        <f t="shared" si="5"/>
        <v>4.43</v>
      </c>
      <c r="M153" s="6"/>
      <c r="N153" s="6" t="str">
        <f t="shared" si="6"/>
        <v/>
      </c>
    </row>
    <row r="154" spans="1:14" ht="15.65" customHeight="1" x14ac:dyDescent="0.35">
      <c r="A154" s="169" t="s">
        <v>6384</v>
      </c>
      <c r="B154" s="26" t="s">
        <v>6385</v>
      </c>
      <c r="C154" s="26" t="s">
        <v>6643</v>
      </c>
      <c r="D154" s="14" t="s">
        <v>6644</v>
      </c>
      <c r="E154" s="108">
        <v>5050027682708</v>
      </c>
      <c r="F154" s="108">
        <v>5050027682722</v>
      </c>
      <c r="G154" s="108">
        <v>5050027682784</v>
      </c>
      <c r="H154" s="150"/>
      <c r="I154" s="150">
        <v>10</v>
      </c>
      <c r="J154" s="150">
        <v>200</v>
      </c>
      <c r="K154" s="280">
        <v>4.7</v>
      </c>
      <c r="L154" s="6">
        <f t="shared" si="5"/>
        <v>4.7</v>
      </c>
      <c r="M154" s="6"/>
      <c r="N154" s="6" t="str">
        <f t="shared" si="6"/>
        <v/>
      </c>
    </row>
    <row r="155" spans="1:14" ht="15.65" customHeight="1" x14ac:dyDescent="0.35">
      <c r="A155" s="169" t="s">
        <v>6384</v>
      </c>
      <c r="B155" s="26" t="s">
        <v>6385</v>
      </c>
      <c r="C155" s="26" t="s">
        <v>6645</v>
      </c>
      <c r="D155" s="14" t="s">
        <v>6646</v>
      </c>
      <c r="E155" s="108">
        <v>5050027682807</v>
      </c>
      <c r="F155" s="108">
        <v>5050027682821</v>
      </c>
      <c r="G155" s="108">
        <v>5050027682883</v>
      </c>
      <c r="H155" s="150"/>
      <c r="I155" s="150">
        <v>10</v>
      </c>
      <c r="J155" s="150">
        <v>150</v>
      </c>
      <c r="K155" s="280">
        <v>5.5</v>
      </c>
      <c r="L155" s="6">
        <f t="shared" si="5"/>
        <v>5.5</v>
      </c>
      <c r="M155" s="6"/>
      <c r="N155" s="6" t="str">
        <f t="shared" si="6"/>
        <v/>
      </c>
    </row>
    <row r="156" spans="1:14" ht="15.65" customHeight="1" x14ac:dyDescent="0.35">
      <c r="A156" s="169" t="s">
        <v>6384</v>
      </c>
      <c r="B156" s="26" t="s">
        <v>6385</v>
      </c>
      <c r="C156" s="26" t="s">
        <v>6647</v>
      </c>
      <c r="D156" s="14" t="s">
        <v>6648</v>
      </c>
      <c r="E156" s="108">
        <v>5050027682906</v>
      </c>
      <c r="F156" s="108">
        <v>5050027682913</v>
      </c>
      <c r="G156" s="108">
        <v>5050027682982</v>
      </c>
      <c r="H156" s="150"/>
      <c r="I156" s="150">
        <v>5</v>
      </c>
      <c r="J156" s="150">
        <v>125</v>
      </c>
      <c r="K156" s="280">
        <v>6.27</v>
      </c>
      <c r="L156" s="6">
        <f t="shared" si="5"/>
        <v>6.27</v>
      </c>
      <c r="M156" s="6"/>
      <c r="N156" s="6" t="str">
        <f t="shared" si="6"/>
        <v/>
      </c>
    </row>
    <row r="157" spans="1:14" ht="15.65" customHeight="1" x14ac:dyDescent="0.35">
      <c r="A157" s="169" t="s">
        <v>6384</v>
      </c>
      <c r="B157" s="26" t="s">
        <v>6385</v>
      </c>
      <c r="C157" s="26" t="s">
        <v>6649</v>
      </c>
      <c r="D157" s="14" t="s">
        <v>6650</v>
      </c>
      <c r="E157" s="108">
        <v>5050027683002</v>
      </c>
      <c r="F157" s="108" t="s">
        <v>30</v>
      </c>
      <c r="G157" s="108">
        <v>5050027683088</v>
      </c>
      <c r="H157" s="150"/>
      <c r="I157" s="145">
        <v>1</v>
      </c>
      <c r="J157" s="150">
        <v>30</v>
      </c>
      <c r="K157" s="280">
        <v>7.98</v>
      </c>
      <c r="L157" s="6">
        <f t="shared" si="5"/>
        <v>7.98</v>
      </c>
      <c r="M157" s="6"/>
      <c r="N157" s="6" t="str">
        <f t="shared" si="6"/>
        <v/>
      </c>
    </row>
    <row r="158" spans="1:14" ht="15.65" customHeight="1" x14ac:dyDescent="0.35">
      <c r="A158" s="169" t="s">
        <v>6384</v>
      </c>
      <c r="B158" s="26" t="s">
        <v>6385</v>
      </c>
      <c r="C158" s="26" t="s">
        <v>6651</v>
      </c>
      <c r="D158" s="14" t="s">
        <v>6652</v>
      </c>
      <c r="E158" s="108">
        <v>5050027683101</v>
      </c>
      <c r="F158" s="108" t="s">
        <v>30</v>
      </c>
      <c r="G158" s="108">
        <v>5050027683187</v>
      </c>
      <c r="H158" s="150"/>
      <c r="I158" s="145">
        <v>1</v>
      </c>
      <c r="J158" s="150">
        <v>25</v>
      </c>
      <c r="K158" s="280">
        <v>11.9</v>
      </c>
      <c r="L158" s="6">
        <f t="shared" si="5"/>
        <v>11.9</v>
      </c>
      <c r="M158" s="6"/>
      <c r="N158" s="6" t="str">
        <f t="shared" si="6"/>
        <v/>
      </c>
    </row>
    <row r="159" spans="1:14" ht="15.65" customHeight="1" x14ac:dyDescent="0.35">
      <c r="A159" s="169" t="s">
        <v>6384</v>
      </c>
      <c r="B159" s="26" t="s">
        <v>6385</v>
      </c>
      <c r="C159" s="26" t="s">
        <v>6653</v>
      </c>
      <c r="D159" s="14" t="s">
        <v>6654</v>
      </c>
      <c r="E159" s="108">
        <v>5050027683200</v>
      </c>
      <c r="F159" s="108" t="s">
        <v>30</v>
      </c>
      <c r="G159" s="108">
        <v>5050027683286</v>
      </c>
      <c r="H159" s="150"/>
      <c r="I159" s="145">
        <v>1</v>
      </c>
      <c r="J159" s="150">
        <v>25</v>
      </c>
      <c r="K159" s="280">
        <v>15.07</v>
      </c>
      <c r="L159" s="6">
        <f t="shared" si="5"/>
        <v>15.07</v>
      </c>
      <c r="M159" s="6"/>
      <c r="N159" s="6" t="str">
        <f t="shared" si="6"/>
        <v/>
      </c>
    </row>
    <row r="160" spans="1:14" ht="15.65" customHeight="1" x14ac:dyDescent="0.35">
      <c r="A160" s="169" t="s">
        <v>6384</v>
      </c>
      <c r="B160" s="26" t="s">
        <v>6385</v>
      </c>
      <c r="C160" s="26" t="s">
        <v>6655</v>
      </c>
      <c r="D160" s="14" t="s">
        <v>6656</v>
      </c>
      <c r="E160" s="108">
        <v>5052740131402</v>
      </c>
      <c r="F160" s="108" t="s">
        <v>30</v>
      </c>
      <c r="G160" s="108" t="s">
        <v>30</v>
      </c>
      <c r="H160" s="150"/>
      <c r="I160" s="145">
        <v>1</v>
      </c>
      <c r="J160" s="150">
        <v>1</v>
      </c>
      <c r="K160" s="280">
        <v>90.28</v>
      </c>
      <c r="L160" s="6">
        <f t="shared" si="5"/>
        <v>90.28</v>
      </c>
      <c r="M160" s="6"/>
      <c r="N160" s="6" t="str">
        <f t="shared" si="6"/>
        <v/>
      </c>
    </row>
    <row r="161" spans="1:14" ht="15.65" customHeight="1" x14ac:dyDescent="0.35">
      <c r="A161" s="169" t="s">
        <v>6384</v>
      </c>
      <c r="B161" s="26" t="s">
        <v>6385</v>
      </c>
      <c r="C161" s="26" t="s">
        <v>6657</v>
      </c>
      <c r="D161" s="14" t="s">
        <v>6658</v>
      </c>
      <c r="E161" s="108">
        <v>5052740131501</v>
      </c>
      <c r="F161" s="108" t="s">
        <v>30</v>
      </c>
      <c r="G161" s="108" t="s">
        <v>30</v>
      </c>
      <c r="H161" s="150"/>
      <c r="I161" s="145">
        <v>1</v>
      </c>
      <c r="J161" s="150">
        <v>1</v>
      </c>
      <c r="K161" s="280">
        <v>100.14</v>
      </c>
      <c r="L161" s="6">
        <f t="shared" si="5"/>
        <v>100.14</v>
      </c>
      <c r="M161" s="6"/>
      <c r="N161" s="6" t="str">
        <f t="shared" si="6"/>
        <v/>
      </c>
    </row>
    <row r="162" spans="1:14" ht="15.65" customHeight="1" x14ac:dyDescent="0.35">
      <c r="A162" s="171" t="s">
        <v>6384</v>
      </c>
      <c r="B162" s="35" t="s">
        <v>6385</v>
      </c>
      <c r="C162" s="35" t="s">
        <v>6659</v>
      </c>
      <c r="D162" s="79" t="s">
        <v>6660</v>
      </c>
      <c r="E162" s="118">
        <v>5052740131600</v>
      </c>
      <c r="F162" s="118" t="s">
        <v>30</v>
      </c>
      <c r="G162" s="118" t="s">
        <v>30</v>
      </c>
      <c r="H162" s="153"/>
      <c r="I162" s="145">
        <v>1</v>
      </c>
      <c r="J162" s="153">
        <v>1</v>
      </c>
      <c r="K162" s="330">
        <v>122.65</v>
      </c>
      <c r="L162" s="6">
        <f t="shared" ref="L162:L225" si="7">IF(K162="","",K162*$L$1*$L$2*$L$3*$L$4*$L$5)</f>
        <v>122.65</v>
      </c>
      <c r="M162" s="6"/>
      <c r="N162" s="6" t="str">
        <f t="shared" si="6"/>
        <v/>
      </c>
    </row>
    <row r="163" spans="1:14" ht="15.65" customHeight="1" x14ac:dyDescent="0.35">
      <c r="A163" s="172" t="s">
        <v>6384</v>
      </c>
      <c r="B163" s="47" t="s">
        <v>6385</v>
      </c>
      <c r="C163" s="47" t="s">
        <v>6661</v>
      </c>
      <c r="D163" s="60" t="s">
        <v>6662</v>
      </c>
      <c r="E163" s="109">
        <v>5052740003105</v>
      </c>
      <c r="F163" s="109">
        <v>5052740003112</v>
      </c>
      <c r="G163" s="109">
        <v>5052740003181</v>
      </c>
      <c r="H163" s="154"/>
      <c r="I163" s="154">
        <v>5</v>
      </c>
      <c r="J163" s="154">
        <v>130</v>
      </c>
      <c r="K163" s="328">
        <v>5.23</v>
      </c>
      <c r="L163" s="6">
        <f t="shared" si="7"/>
        <v>5.23</v>
      </c>
      <c r="M163" s="6"/>
      <c r="N163" s="6" t="str">
        <f t="shared" si="6"/>
        <v/>
      </c>
    </row>
    <row r="164" spans="1:14" ht="15.65" customHeight="1" x14ac:dyDescent="0.35">
      <c r="A164" s="169" t="s">
        <v>6384</v>
      </c>
      <c r="B164" s="26" t="s">
        <v>6385</v>
      </c>
      <c r="C164" s="26" t="s">
        <v>6663</v>
      </c>
      <c r="D164" s="14" t="s">
        <v>6664</v>
      </c>
      <c r="E164" s="108">
        <v>5050027717707</v>
      </c>
      <c r="F164" s="108">
        <v>5050027717714</v>
      </c>
      <c r="G164" s="108">
        <v>5050027717783</v>
      </c>
      <c r="H164" s="150"/>
      <c r="I164" s="150">
        <v>5</v>
      </c>
      <c r="J164" s="150">
        <v>90</v>
      </c>
      <c r="K164" s="280">
        <v>8.0399999999999991</v>
      </c>
      <c r="L164" s="6">
        <f t="shared" si="7"/>
        <v>8.0399999999999991</v>
      </c>
      <c r="M164" s="6"/>
      <c r="N164" s="6" t="str">
        <f t="shared" si="6"/>
        <v/>
      </c>
    </row>
    <row r="165" spans="1:14" ht="15.65" customHeight="1" x14ac:dyDescent="0.35">
      <c r="A165" s="169" t="s">
        <v>6384</v>
      </c>
      <c r="B165" s="26" t="s">
        <v>6385</v>
      </c>
      <c r="C165" s="26" t="s">
        <v>6665</v>
      </c>
      <c r="D165" s="14" t="s">
        <v>6666</v>
      </c>
      <c r="E165" s="108">
        <v>5050027717806</v>
      </c>
      <c r="F165" s="108">
        <v>5050027717813</v>
      </c>
      <c r="G165" s="108">
        <v>5050027717882</v>
      </c>
      <c r="H165" s="150"/>
      <c r="I165" s="150">
        <v>5</v>
      </c>
      <c r="J165" s="150">
        <v>80</v>
      </c>
      <c r="K165" s="280">
        <v>8.74</v>
      </c>
      <c r="L165" s="6">
        <f t="shared" si="7"/>
        <v>8.74</v>
      </c>
      <c r="M165" s="6"/>
      <c r="N165" s="6" t="str">
        <f t="shared" si="6"/>
        <v/>
      </c>
    </row>
    <row r="166" spans="1:14" ht="15.65" customHeight="1" x14ac:dyDescent="0.35">
      <c r="A166" s="169" t="s">
        <v>6384</v>
      </c>
      <c r="B166" s="26" t="s">
        <v>6385</v>
      </c>
      <c r="C166" s="26" t="s">
        <v>6667</v>
      </c>
      <c r="D166" s="14" t="s">
        <v>6668</v>
      </c>
      <c r="E166" s="108">
        <v>5050027717905</v>
      </c>
      <c r="F166" s="108">
        <v>5050027717912</v>
      </c>
      <c r="G166" s="108">
        <v>5050027717981</v>
      </c>
      <c r="H166" s="150"/>
      <c r="I166" s="150">
        <v>5</v>
      </c>
      <c r="J166" s="150">
        <v>60</v>
      </c>
      <c r="K166" s="280">
        <v>9.3000000000000007</v>
      </c>
      <c r="L166" s="6">
        <f t="shared" si="7"/>
        <v>9.3000000000000007</v>
      </c>
      <c r="M166" s="6"/>
      <c r="N166" s="6" t="str">
        <f t="shared" si="6"/>
        <v/>
      </c>
    </row>
    <row r="167" spans="1:14" ht="15.65" customHeight="1" x14ac:dyDescent="0.35">
      <c r="A167" s="169" t="s">
        <v>6384</v>
      </c>
      <c r="B167" s="26" t="s">
        <v>6385</v>
      </c>
      <c r="C167" s="26" t="s">
        <v>6669</v>
      </c>
      <c r="D167" s="14" t="s">
        <v>6670</v>
      </c>
      <c r="E167" s="108">
        <v>5050027718001</v>
      </c>
      <c r="F167" s="108">
        <v>5050027718018</v>
      </c>
      <c r="G167" s="108">
        <v>5050027718087</v>
      </c>
      <c r="H167" s="150"/>
      <c r="I167" s="150">
        <v>5</v>
      </c>
      <c r="J167" s="150">
        <v>25</v>
      </c>
      <c r="K167" s="280">
        <v>10.38</v>
      </c>
      <c r="L167" s="6">
        <f t="shared" si="7"/>
        <v>10.38</v>
      </c>
      <c r="M167" s="6"/>
      <c r="N167" s="6" t="str">
        <f t="shared" si="6"/>
        <v/>
      </c>
    </row>
    <row r="168" spans="1:14" ht="15.65" customHeight="1" x14ac:dyDescent="0.35">
      <c r="A168" s="169" t="s">
        <v>6384</v>
      </c>
      <c r="B168" s="26" t="s">
        <v>6385</v>
      </c>
      <c r="C168" s="26" t="s">
        <v>6671</v>
      </c>
      <c r="D168" s="14" t="s">
        <v>6672</v>
      </c>
      <c r="E168" s="108">
        <v>5050027718100</v>
      </c>
      <c r="F168" s="108" t="s">
        <v>30</v>
      </c>
      <c r="G168" s="108">
        <v>5050027718186</v>
      </c>
      <c r="H168" s="150"/>
      <c r="I168" s="145">
        <v>1</v>
      </c>
      <c r="J168" s="150">
        <v>25</v>
      </c>
      <c r="K168" s="280">
        <v>12.04</v>
      </c>
      <c r="L168" s="6">
        <f t="shared" si="7"/>
        <v>12.04</v>
      </c>
      <c r="M168" s="6"/>
      <c r="N168" s="6" t="str">
        <f t="shared" si="6"/>
        <v/>
      </c>
    </row>
    <row r="169" spans="1:14" ht="15.65" customHeight="1" x14ac:dyDescent="0.35">
      <c r="A169" s="169" t="s">
        <v>6384</v>
      </c>
      <c r="B169" s="26" t="s">
        <v>6385</v>
      </c>
      <c r="C169" s="26" t="s">
        <v>6673</v>
      </c>
      <c r="D169" s="14" t="s">
        <v>6674</v>
      </c>
      <c r="E169" s="108">
        <v>5050027718209</v>
      </c>
      <c r="F169" s="108" t="s">
        <v>30</v>
      </c>
      <c r="G169" s="108">
        <v>5050027718285</v>
      </c>
      <c r="H169" s="150"/>
      <c r="I169" s="145">
        <v>1</v>
      </c>
      <c r="J169" s="150">
        <v>15</v>
      </c>
      <c r="K169" s="280">
        <v>15.16</v>
      </c>
      <c r="L169" s="6">
        <f t="shared" si="7"/>
        <v>15.16</v>
      </c>
      <c r="M169" s="6"/>
      <c r="N169" s="6" t="str">
        <f t="shared" si="6"/>
        <v/>
      </c>
    </row>
    <row r="170" spans="1:14" ht="15.65" customHeight="1" x14ac:dyDescent="0.35">
      <c r="A170" s="169" t="s">
        <v>6384</v>
      </c>
      <c r="B170" s="26" t="s">
        <v>6385</v>
      </c>
      <c r="C170" s="26" t="s">
        <v>6675</v>
      </c>
      <c r="D170" s="14" t="s">
        <v>6676</v>
      </c>
      <c r="E170" s="108">
        <v>5050027718308</v>
      </c>
      <c r="F170" s="108" t="s">
        <v>30</v>
      </c>
      <c r="G170" s="108">
        <v>5050027718384</v>
      </c>
      <c r="H170" s="150"/>
      <c r="I170" s="145">
        <v>1</v>
      </c>
      <c r="J170" s="150">
        <v>10</v>
      </c>
      <c r="K170" s="280">
        <v>19.829999999999998</v>
      </c>
      <c r="L170" s="6">
        <f t="shared" si="7"/>
        <v>19.829999999999998</v>
      </c>
      <c r="M170" s="6"/>
      <c r="N170" s="6" t="str">
        <f t="shared" si="6"/>
        <v/>
      </c>
    </row>
    <row r="171" spans="1:14" ht="15.65" customHeight="1" x14ac:dyDescent="0.35">
      <c r="A171" s="169" t="s">
        <v>6384</v>
      </c>
      <c r="B171" s="26" t="s">
        <v>6385</v>
      </c>
      <c r="C171" s="26" t="s">
        <v>9745</v>
      </c>
      <c r="D171" s="14" t="s">
        <v>9746</v>
      </c>
      <c r="E171" s="108">
        <v>5052740131808</v>
      </c>
      <c r="F171" s="108" t="s">
        <v>30</v>
      </c>
      <c r="G171" s="108" t="s">
        <v>30</v>
      </c>
      <c r="H171" s="150"/>
      <c r="I171" s="145">
        <v>1</v>
      </c>
      <c r="J171" s="150">
        <v>1</v>
      </c>
      <c r="K171" s="280">
        <v>88.67</v>
      </c>
      <c r="L171" s="6">
        <f t="shared" si="7"/>
        <v>88.67</v>
      </c>
      <c r="M171" s="6"/>
      <c r="N171" s="6" t="str">
        <f t="shared" si="6"/>
        <v/>
      </c>
    </row>
    <row r="172" spans="1:14" ht="15.65" customHeight="1" x14ac:dyDescent="0.35">
      <c r="A172" s="169" t="s">
        <v>6384</v>
      </c>
      <c r="B172" s="26" t="s">
        <v>6385</v>
      </c>
      <c r="C172" s="26" t="s">
        <v>9747</v>
      </c>
      <c r="D172" s="14" t="s">
        <v>9748</v>
      </c>
      <c r="E172" s="108">
        <v>5052740131907</v>
      </c>
      <c r="F172" s="108" t="s">
        <v>30</v>
      </c>
      <c r="G172" s="108" t="s">
        <v>30</v>
      </c>
      <c r="H172" s="150"/>
      <c r="I172" s="145">
        <v>1</v>
      </c>
      <c r="J172" s="150">
        <v>1</v>
      </c>
      <c r="K172" s="280">
        <v>110.91</v>
      </c>
      <c r="L172" s="6">
        <f t="shared" si="7"/>
        <v>110.91</v>
      </c>
      <c r="M172" s="6"/>
      <c r="N172" s="6" t="str">
        <f t="shared" si="6"/>
        <v/>
      </c>
    </row>
    <row r="173" spans="1:14" ht="15.65" customHeight="1" x14ac:dyDescent="0.35">
      <c r="A173" s="171" t="s">
        <v>6384</v>
      </c>
      <c r="B173" s="35" t="s">
        <v>6385</v>
      </c>
      <c r="C173" s="35" t="s">
        <v>9749</v>
      </c>
      <c r="D173" s="79" t="s">
        <v>9750</v>
      </c>
      <c r="E173" s="115">
        <v>5052740132003</v>
      </c>
      <c r="F173" s="115" t="s">
        <v>30</v>
      </c>
      <c r="G173" s="115" t="s">
        <v>30</v>
      </c>
      <c r="H173" s="148"/>
      <c r="I173" s="145">
        <v>1</v>
      </c>
      <c r="J173" s="148">
        <v>1</v>
      </c>
      <c r="K173" s="330">
        <v>112.7</v>
      </c>
      <c r="L173" s="6">
        <f t="shared" si="7"/>
        <v>112.7</v>
      </c>
      <c r="M173" s="6"/>
      <c r="N173" s="6" t="str">
        <f t="shared" si="6"/>
        <v/>
      </c>
    </row>
    <row r="174" spans="1:14" ht="15.65" customHeight="1" x14ac:dyDescent="0.35">
      <c r="A174" s="172" t="s">
        <v>6384</v>
      </c>
      <c r="B174" s="47" t="s">
        <v>6385</v>
      </c>
      <c r="C174" s="47" t="s">
        <v>6677</v>
      </c>
      <c r="D174" s="60" t="s">
        <v>6678</v>
      </c>
      <c r="E174" s="109">
        <v>5050027716205</v>
      </c>
      <c r="F174" s="109">
        <v>5050027716229</v>
      </c>
      <c r="G174" s="109">
        <v>5050027716281</v>
      </c>
      <c r="H174" s="154"/>
      <c r="I174" s="154">
        <v>10</v>
      </c>
      <c r="J174" s="154">
        <v>500</v>
      </c>
      <c r="K174" s="328">
        <v>5.96</v>
      </c>
      <c r="L174" s="6">
        <f t="shared" si="7"/>
        <v>5.96</v>
      </c>
      <c r="M174" s="6"/>
      <c r="N174" s="6" t="str">
        <f t="shared" ref="N174:N237" si="8">IF(M174="","",L174*M174)</f>
        <v/>
      </c>
    </row>
    <row r="175" spans="1:14" ht="15.65" customHeight="1" x14ac:dyDescent="0.35">
      <c r="A175" s="169" t="s">
        <v>6384</v>
      </c>
      <c r="B175" s="26" t="s">
        <v>6385</v>
      </c>
      <c r="C175" s="26" t="s">
        <v>6679</v>
      </c>
      <c r="D175" s="14" t="s">
        <v>6680</v>
      </c>
      <c r="E175" s="108">
        <v>5050027716304</v>
      </c>
      <c r="F175" s="108">
        <v>5050027716328</v>
      </c>
      <c r="G175" s="108">
        <v>5050027716380</v>
      </c>
      <c r="H175" s="150"/>
      <c r="I175" s="150">
        <v>10</v>
      </c>
      <c r="J175" s="150">
        <v>400</v>
      </c>
      <c r="K175" s="280">
        <v>6.34</v>
      </c>
      <c r="L175" s="6">
        <f t="shared" si="7"/>
        <v>6.34</v>
      </c>
      <c r="M175" s="6"/>
      <c r="N175" s="6" t="str">
        <f t="shared" si="8"/>
        <v/>
      </c>
    </row>
    <row r="176" spans="1:14" ht="15.65" customHeight="1" x14ac:dyDescent="0.35">
      <c r="A176" s="169" t="s">
        <v>6384</v>
      </c>
      <c r="B176" s="26" t="s">
        <v>6385</v>
      </c>
      <c r="C176" s="26" t="s">
        <v>6681</v>
      </c>
      <c r="D176" s="14" t="s">
        <v>6682</v>
      </c>
      <c r="E176" s="108">
        <v>5050027716403</v>
      </c>
      <c r="F176" s="108">
        <v>5050027716427</v>
      </c>
      <c r="G176" s="108">
        <v>5050027716489</v>
      </c>
      <c r="H176" s="150"/>
      <c r="I176" s="150">
        <v>10</v>
      </c>
      <c r="J176" s="150">
        <v>300</v>
      </c>
      <c r="K176" s="280">
        <v>6.82</v>
      </c>
      <c r="L176" s="6">
        <f t="shared" si="7"/>
        <v>6.82</v>
      </c>
      <c r="M176" s="6"/>
      <c r="N176" s="6" t="str">
        <f t="shared" si="8"/>
        <v/>
      </c>
    </row>
    <row r="177" spans="1:14" ht="15.65" customHeight="1" x14ac:dyDescent="0.35">
      <c r="A177" s="169" t="s">
        <v>6384</v>
      </c>
      <c r="B177" s="26" t="s">
        <v>6385</v>
      </c>
      <c r="C177" s="26" t="s">
        <v>6683</v>
      </c>
      <c r="D177" s="14" t="s">
        <v>6684</v>
      </c>
      <c r="E177" s="108">
        <v>5050027716502</v>
      </c>
      <c r="F177" s="108">
        <v>5050027716519</v>
      </c>
      <c r="G177" s="108">
        <v>5050027716588</v>
      </c>
      <c r="H177" s="150"/>
      <c r="I177" s="150">
        <v>5</v>
      </c>
      <c r="J177" s="150">
        <v>200</v>
      </c>
      <c r="K177" s="280">
        <v>9.99</v>
      </c>
      <c r="L177" s="6">
        <f t="shared" si="7"/>
        <v>9.99</v>
      </c>
      <c r="M177" s="6"/>
      <c r="N177" s="6" t="str">
        <f t="shared" si="8"/>
        <v/>
      </c>
    </row>
    <row r="178" spans="1:14" ht="15.65" customHeight="1" x14ac:dyDescent="0.35">
      <c r="A178" s="169" t="s">
        <v>6384</v>
      </c>
      <c r="B178" s="26" t="s">
        <v>6385</v>
      </c>
      <c r="C178" s="26" t="s">
        <v>6685</v>
      </c>
      <c r="D178" s="14" t="s">
        <v>6686</v>
      </c>
      <c r="E178" s="108">
        <v>5050027716601</v>
      </c>
      <c r="F178" s="108" t="s">
        <v>30</v>
      </c>
      <c r="G178" s="108">
        <v>5050027716687</v>
      </c>
      <c r="H178" s="150"/>
      <c r="I178" s="145">
        <v>1</v>
      </c>
      <c r="J178" s="150">
        <v>100</v>
      </c>
      <c r="K178" s="280">
        <v>11.76</v>
      </c>
      <c r="L178" s="6">
        <f t="shared" si="7"/>
        <v>11.76</v>
      </c>
      <c r="M178" s="6"/>
      <c r="N178" s="6" t="str">
        <f t="shared" si="8"/>
        <v/>
      </c>
    </row>
    <row r="179" spans="1:14" ht="15.65" customHeight="1" x14ac:dyDescent="0.35">
      <c r="A179" s="169" t="s">
        <v>6384</v>
      </c>
      <c r="B179" s="26" t="s">
        <v>6385</v>
      </c>
      <c r="C179" s="26" t="s">
        <v>6687</v>
      </c>
      <c r="D179" s="14" t="s">
        <v>6688</v>
      </c>
      <c r="E179" s="108">
        <v>5050027716700</v>
      </c>
      <c r="F179" s="108" t="s">
        <v>30</v>
      </c>
      <c r="G179" s="108">
        <v>5050027716786</v>
      </c>
      <c r="H179" s="150"/>
      <c r="I179" s="145">
        <v>1</v>
      </c>
      <c r="J179" s="150">
        <v>50</v>
      </c>
      <c r="K179" s="280">
        <v>18.96</v>
      </c>
      <c r="L179" s="6">
        <f t="shared" si="7"/>
        <v>18.96</v>
      </c>
      <c r="M179" s="6"/>
      <c r="N179" s="6" t="str">
        <f t="shared" si="8"/>
        <v/>
      </c>
    </row>
    <row r="180" spans="1:14" ht="15.65" customHeight="1" x14ac:dyDescent="0.35">
      <c r="A180" s="169" t="s">
        <v>6384</v>
      </c>
      <c r="B180" s="26" t="s">
        <v>6385</v>
      </c>
      <c r="C180" s="26" t="s">
        <v>6689</v>
      </c>
      <c r="D180" s="14" t="s">
        <v>6690</v>
      </c>
      <c r="E180" s="108">
        <v>5050027716809</v>
      </c>
      <c r="F180" s="108" t="s">
        <v>30</v>
      </c>
      <c r="G180" s="108">
        <v>5050027716885</v>
      </c>
      <c r="H180" s="150"/>
      <c r="I180" s="145">
        <v>1</v>
      </c>
      <c r="J180" s="150">
        <v>30</v>
      </c>
      <c r="K180" s="280">
        <v>20.62</v>
      </c>
      <c r="L180" s="6">
        <f t="shared" si="7"/>
        <v>20.62</v>
      </c>
      <c r="M180" s="6"/>
      <c r="N180" s="6" t="str">
        <f t="shared" si="8"/>
        <v/>
      </c>
    </row>
    <row r="181" spans="1:14" ht="15.65" customHeight="1" x14ac:dyDescent="0.35">
      <c r="A181" s="169" t="s">
        <v>6384</v>
      </c>
      <c r="B181" s="26" t="s">
        <v>6385</v>
      </c>
      <c r="C181" s="26" t="s">
        <v>9751</v>
      </c>
      <c r="D181" s="14" t="s">
        <v>9752</v>
      </c>
      <c r="E181" s="108">
        <v>5052740137107</v>
      </c>
      <c r="F181" s="108" t="s">
        <v>30</v>
      </c>
      <c r="G181" s="108" t="s">
        <v>30</v>
      </c>
      <c r="H181" s="150"/>
      <c r="I181" s="145">
        <v>1</v>
      </c>
      <c r="J181" s="150">
        <v>1</v>
      </c>
      <c r="K181" s="280">
        <v>68.349999999999994</v>
      </c>
      <c r="L181" s="6">
        <f t="shared" si="7"/>
        <v>68.349999999999994</v>
      </c>
      <c r="M181" s="6"/>
      <c r="N181" s="6" t="str">
        <f t="shared" si="8"/>
        <v/>
      </c>
    </row>
    <row r="182" spans="1:14" ht="15.65" customHeight="1" x14ac:dyDescent="0.35">
      <c r="A182" s="169" t="s">
        <v>6384</v>
      </c>
      <c r="B182" s="26" t="s">
        <v>6385</v>
      </c>
      <c r="C182" s="26" t="s">
        <v>9753</v>
      </c>
      <c r="D182" s="14" t="s">
        <v>9754</v>
      </c>
      <c r="E182" s="108">
        <v>5052740137206</v>
      </c>
      <c r="F182" s="108" t="s">
        <v>30</v>
      </c>
      <c r="G182" s="108" t="s">
        <v>30</v>
      </c>
      <c r="H182" s="150"/>
      <c r="I182" s="145">
        <v>1</v>
      </c>
      <c r="J182" s="150">
        <v>1</v>
      </c>
      <c r="K182" s="280">
        <v>82.48</v>
      </c>
      <c r="L182" s="6">
        <f t="shared" si="7"/>
        <v>82.48</v>
      </c>
      <c r="M182" s="6"/>
      <c r="N182" s="6" t="str">
        <f t="shared" si="8"/>
        <v/>
      </c>
    </row>
    <row r="183" spans="1:14" ht="15.65" customHeight="1" x14ac:dyDescent="0.35">
      <c r="A183" s="171" t="s">
        <v>6384</v>
      </c>
      <c r="B183" s="35" t="s">
        <v>6385</v>
      </c>
      <c r="C183" s="35" t="s">
        <v>9755</v>
      </c>
      <c r="D183" s="79" t="s">
        <v>9756</v>
      </c>
      <c r="E183" s="115">
        <v>5052740137305</v>
      </c>
      <c r="F183" s="115" t="s">
        <v>30</v>
      </c>
      <c r="G183" s="115" t="s">
        <v>30</v>
      </c>
      <c r="H183" s="148"/>
      <c r="I183" s="145">
        <v>1</v>
      </c>
      <c r="J183" s="148">
        <v>1</v>
      </c>
      <c r="K183" s="330">
        <v>90.28</v>
      </c>
      <c r="L183" s="6">
        <f t="shared" si="7"/>
        <v>90.28</v>
      </c>
      <c r="M183" s="6"/>
      <c r="N183" s="6" t="str">
        <f t="shared" si="8"/>
        <v/>
      </c>
    </row>
    <row r="184" spans="1:14" ht="15.65" customHeight="1" x14ac:dyDescent="0.35">
      <c r="A184" s="172" t="s">
        <v>6384</v>
      </c>
      <c r="B184" s="47" t="s">
        <v>6385</v>
      </c>
      <c r="C184" s="47" t="s">
        <v>6691</v>
      </c>
      <c r="D184" s="60" t="s">
        <v>6692</v>
      </c>
      <c r="E184" s="116">
        <v>5052740036608</v>
      </c>
      <c r="F184" s="116">
        <v>5052740036615</v>
      </c>
      <c r="G184" s="116">
        <v>5052740036684</v>
      </c>
      <c r="H184" s="159"/>
      <c r="I184" s="159">
        <v>5</v>
      </c>
      <c r="J184" s="159">
        <v>100</v>
      </c>
      <c r="K184" s="328">
        <v>10.24</v>
      </c>
      <c r="L184" s="6">
        <f t="shared" si="7"/>
        <v>10.24</v>
      </c>
      <c r="M184" s="6"/>
      <c r="N184" s="6" t="str">
        <f t="shared" si="8"/>
        <v/>
      </c>
    </row>
    <row r="185" spans="1:14" ht="15.65" customHeight="1" x14ac:dyDescent="0.35">
      <c r="A185" s="169" t="s">
        <v>6384</v>
      </c>
      <c r="B185" s="26" t="s">
        <v>6385</v>
      </c>
      <c r="C185" s="26" t="s">
        <v>6693</v>
      </c>
      <c r="D185" s="14" t="s">
        <v>6694</v>
      </c>
      <c r="E185" s="108">
        <v>5050027687802</v>
      </c>
      <c r="F185" s="108">
        <v>5050027687826</v>
      </c>
      <c r="G185" s="108">
        <v>5050027687888</v>
      </c>
      <c r="H185" s="150"/>
      <c r="I185" s="150">
        <v>10</v>
      </c>
      <c r="J185" s="150">
        <v>80</v>
      </c>
      <c r="K185" s="280">
        <v>13.58</v>
      </c>
      <c r="L185" s="6">
        <f t="shared" si="7"/>
        <v>13.58</v>
      </c>
      <c r="M185" s="6"/>
      <c r="N185" s="6" t="str">
        <f t="shared" si="8"/>
        <v/>
      </c>
    </row>
    <row r="186" spans="1:14" ht="15.65" customHeight="1" x14ac:dyDescent="0.35">
      <c r="A186" s="169" t="s">
        <v>6384</v>
      </c>
      <c r="B186" s="26" t="s">
        <v>6385</v>
      </c>
      <c r="C186" s="26" t="s">
        <v>6695</v>
      </c>
      <c r="D186" s="14" t="s">
        <v>6696</v>
      </c>
      <c r="E186" s="108">
        <v>5050027687901</v>
      </c>
      <c r="F186" s="108">
        <v>5050027687918</v>
      </c>
      <c r="G186" s="108">
        <v>5050027687987</v>
      </c>
      <c r="H186" s="150"/>
      <c r="I186" s="150">
        <v>5</v>
      </c>
      <c r="J186" s="150">
        <v>60</v>
      </c>
      <c r="K186" s="280">
        <v>14.21</v>
      </c>
      <c r="L186" s="6">
        <f t="shared" si="7"/>
        <v>14.21</v>
      </c>
      <c r="M186" s="6"/>
      <c r="N186" s="6" t="str">
        <f t="shared" si="8"/>
        <v/>
      </c>
    </row>
    <row r="187" spans="1:14" ht="15.65" customHeight="1" x14ac:dyDescent="0.35">
      <c r="A187" s="169" t="s">
        <v>6384</v>
      </c>
      <c r="B187" s="26" t="s">
        <v>6385</v>
      </c>
      <c r="C187" s="26" t="s">
        <v>6697</v>
      </c>
      <c r="D187" s="14" t="s">
        <v>6698</v>
      </c>
      <c r="E187" s="108">
        <v>5050027688007</v>
      </c>
      <c r="F187" s="108">
        <v>5050027688014</v>
      </c>
      <c r="G187" s="108">
        <v>5050027688083</v>
      </c>
      <c r="H187" s="150"/>
      <c r="I187" s="150">
        <v>5</v>
      </c>
      <c r="J187" s="150">
        <v>40</v>
      </c>
      <c r="K187" s="280">
        <v>18.14</v>
      </c>
      <c r="L187" s="6">
        <f t="shared" si="7"/>
        <v>18.14</v>
      </c>
      <c r="M187" s="6"/>
      <c r="N187" s="6" t="str">
        <f t="shared" si="8"/>
        <v/>
      </c>
    </row>
    <row r="188" spans="1:14" ht="15.65" customHeight="1" x14ac:dyDescent="0.35">
      <c r="A188" s="169" t="s">
        <v>6384</v>
      </c>
      <c r="B188" s="26" t="s">
        <v>6385</v>
      </c>
      <c r="C188" s="26" t="s">
        <v>6699</v>
      </c>
      <c r="D188" s="14" t="s">
        <v>6700</v>
      </c>
      <c r="E188" s="108">
        <v>5050027688106</v>
      </c>
      <c r="F188" s="108">
        <v>5050027688113</v>
      </c>
      <c r="G188" s="108">
        <v>5050027688182</v>
      </c>
      <c r="H188" s="150"/>
      <c r="I188" s="150">
        <v>5</v>
      </c>
      <c r="J188" s="150">
        <v>30</v>
      </c>
      <c r="K188" s="280">
        <v>22.31</v>
      </c>
      <c r="L188" s="6">
        <f t="shared" si="7"/>
        <v>22.31</v>
      </c>
      <c r="M188" s="6"/>
      <c r="N188" s="6" t="str">
        <f t="shared" si="8"/>
        <v/>
      </c>
    </row>
    <row r="189" spans="1:14" ht="15.65" customHeight="1" x14ac:dyDescent="0.35">
      <c r="A189" s="169" t="s">
        <v>6384</v>
      </c>
      <c r="B189" s="26" t="s">
        <v>6385</v>
      </c>
      <c r="C189" s="26" t="s">
        <v>6701</v>
      </c>
      <c r="D189" s="14" t="s">
        <v>6702</v>
      </c>
      <c r="E189" s="108">
        <v>5050027688205</v>
      </c>
      <c r="F189" s="108" t="s">
        <v>30</v>
      </c>
      <c r="G189" s="108">
        <v>5050027688281</v>
      </c>
      <c r="H189" s="150"/>
      <c r="I189" s="145">
        <v>1</v>
      </c>
      <c r="J189" s="150">
        <v>15</v>
      </c>
      <c r="K189" s="280">
        <v>33.83</v>
      </c>
      <c r="L189" s="6">
        <f t="shared" si="7"/>
        <v>33.83</v>
      </c>
      <c r="M189" s="6"/>
      <c r="N189" s="6" t="str">
        <f t="shared" si="8"/>
        <v/>
      </c>
    </row>
    <row r="190" spans="1:14" ht="15.65" customHeight="1" x14ac:dyDescent="0.35">
      <c r="A190" s="169" t="s">
        <v>6384</v>
      </c>
      <c r="B190" s="26" t="s">
        <v>6385</v>
      </c>
      <c r="C190" s="26" t="s">
        <v>6703</v>
      </c>
      <c r="D190" s="14" t="s">
        <v>6704</v>
      </c>
      <c r="E190" s="108">
        <v>5050027688304</v>
      </c>
      <c r="F190" s="108" t="s">
        <v>30</v>
      </c>
      <c r="G190" s="108">
        <v>5050027688380</v>
      </c>
      <c r="H190" s="150"/>
      <c r="I190" s="145">
        <v>1</v>
      </c>
      <c r="J190" s="150">
        <v>10</v>
      </c>
      <c r="K190" s="280">
        <v>55.8</v>
      </c>
      <c r="L190" s="6">
        <f t="shared" si="7"/>
        <v>55.8</v>
      </c>
      <c r="M190" s="6"/>
      <c r="N190" s="6" t="str">
        <f t="shared" si="8"/>
        <v/>
      </c>
    </row>
    <row r="191" spans="1:14" ht="15.65" customHeight="1" x14ac:dyDescent="0.35">
      <c r="A191" s="169" t="s">
        <v>6384</v>
      </c>
      <c r="B191" s="26" t="s">
        <v>6385</v>
      </c>
      <c r="C191" s="26" t="s">
        <v>6705</v>
      </c>
      <c r="D191" s="14" t="s">
        <v>6706</v>
      </c>
      <c r="E191" s="108">
        <v>5050027688403</v>
      </c>
      <c r="F191" s="108" t="s">
        <v>30</v>
      </c>
      <c r="G191" s="108">
        <v>5050027688489</v>
      </c>
      <c r="H191" s="150"/>
      <c r="I191" s="145">
        <v>1</v>
      </c>
      <c r="J191" s="150">
        <v>5</v>
      </c>
      <c r="K191" s="280">
        <v>82.1</v>
      </c>
      <c r="L191" s="6">
        <f t="shared" si="7"/>
        <v>82.1</v>
      </c>
      <c r="M191" s="6"/>
      <c r="N191" s="6" t="str">
        <f t="shared" si="8"/>
        <v/>
      </c>
    </row>
    <row r="192" spans="1:14" ht="15.65" customHeight="1" x14ac:dyDescent="0.35">
      <c r="A192" s="169" t="s">
        <v>6384</v>
      </c>
      <c r="B192" s="26" t="s">
        <v>6385</v>
      </c>
      <c r="C192" s="26" t="s">
        <v>6707</v>
      </c>
      <c r="D192" s="14" t="s">
        <v>6708</v>
      </c>
      <c r="E192" s="108">
        <v>5050027685006</v>
      </c>
      <c r="F192" s="108">
        <v>5050027685013</v>
      </c>
      <c r="G192" s="108">
        <v>5050027685082</v>
      </c>
      <c r="H192" s="150"/>
      <c r="I192" s="150">
        <v>5</v>
      </c>
      <c r="J192" s="150">
        <v>80</v>
      </c>
      <c r="K192" s="280">
        <v>29.63</v>
      </c>
      <c r="L192" s="6">
        <f t="shared" si="7"/>
        <v>29.63</v>
      </c>
      <c r="M192" s="6"/>
      <c r="N192" s="6" t="str">
        <f t="shared" si="8"/>
        <v/>
      </c>
    </row>
    <row r="193" spans="1:14" ht="15.65" customHeight="1" x14ac:dyDescent="0.35">
      <c r="A193" s="169" t="s">
        <v>6384</v>
      </c>
      <c r="B193" s="26" t="s">
        <v>6385</v>
      </c>
      <c r="C193" s="26" t="s">
        <v>6709</v>
      </c>
      <c r="D193" s="14" t="s">
        <v>6710</v>
      </c>
      <c r="E193" s="108">
        <v>5050027685105</v>
      </c>
      <c r="F193" s="108">
        <v>5050027685112</v>
      </c>
      <c r="G193" s="108">
        <v>5050027685181</v>
      </c>
      <c r="H193" s="150"/>
      <c r="I193" s="150">
        <v>5</v>
      </c>
      <c r="J193" s="150">
        <v>60</v>
      </c>
      <c r="K193" s="280">
        <v>31.03</v>
      </c>
      <c r="L193" s="6">
        <f t="shared" si="7"/>
        <v>31.03</v>
      </c>
      <c r="M193" s="6"/>
      <c r="N193" s="6" t="str">
        <f t="shared" si="8"/>
        <v/>
      </c>
    </row>
    <row r="194" spans="1:14" ht="15.65" customHeight="1" x14ac:dyDescent="0.35">
      <c r="A194" s="169" t="s">
        <v>6384</v>
      </c>
      <c r="B194" s="26" t="s">
        <v>6385</v>
      </c>
      <c r="C194" s="26" t="s">
        <v>6711</v>
      </c>
      <c r="D194" s="14" t="s">
        <v>6712</v>
      </c>
      <c r="E194" s="108">
        <v>5050027685204</v>
      </c>
      <c r="F194" s="108">
        <v>5050027685228</v>
      </c>
      <c r="G194" s="108">
        <v>5050027685280</v>
      </c>
      <c r="H194" s="150"/>
      <c r="I194" s="150">
        <v>10</v>
      </c>
      <c r="J194" s="150">
        <v>100</v>
      </c>
      <c r="K194" s="280">
        <v>29.59</v>
      </c>
      <c r="L194" s="6">
        <f t="shared" si="7"/>
        <v>29.59</v>
      </c>
      <c r="M194" s="6"/>
      <c r="N194" s="6" t="str">
        <f t="shared" si="8"/>
        <v/>
      </c>
    </row>
    <row r="195" spans="1:14" ht="15.65" customHeight="1" x14ac:dyDescent="0.35">
      <c r="A195" s="169" t="s">
        <v>6384</v>
      </c>
      <c r="B195" s="26" t="s">
        <v>6385</v>
      </c>
      <c r="C195" s="26" t="s">
        <v>6713</v>
      </c>
      <c r="D195" s="14" t="s">
        <v>6714</v>
      </c>
      <c r="E195" s="108">
        <v>5050027685303</v>
      </c>
      <c r="F195" s="108">
        <v>5050027685310</v>
      </c>
      <c r="G195" s="108">
        <v>5050027685389</v>
      </c>
      <c r="H195" s="150"/>
      <c r="I195" s="150">
        <v>5</v>
      </c>
      <c r="J195" s="150">
        <v>40</v>
      </c>
      <c r="K195" s="280">
        <v>36.28</v>
      </c>
      <c r="L195" s="6">
        <f t="shared" si="7"/>
        <v>36.28</v>
      </c>
      <c r="M195" s="6"/>
      <c r="N195" s="6" t="str">
        <f t="shared" si="8"/>
        <v/>
      </c>
    </row>
    <row r="196" spans="1:14" ht="15.65" customHeight="1" x14ac:dyDescent="0.35">
      <c r="A196" s="169" t="s">
        <v>6384</v>
      </c>
      <c r="B196" s="26" t="s">
        <v>6385</v>
      </c>
      <c r="C196" s="26" t="s">
        <v>6715</v>
      </c>
      <c r="D196" s="14" t="s">
        <v>6716</v>
      </c>
      <c r="E196" s="108">
        <v>5050027691908</v>
      </c>
      <c r="F196" s="108">
        <v>5050027691915</v>
      </c>
      <c r="G196" s="108">
        <v>5050027691984</v>
      </c>
      <c r="H196" s="150"/>
      <c r="I196" s="150">
        <v>5</v>
      </c>
      <c r="J196" s="150">
        <v>30</v>
      </c>
      <c r="K196" s="280">
        <v>46.83</v>
      </c>
      <c r="L196" s="6">
        <f t="shared" si="7"/>
        <v>46.83</v>
      </c>
      <c r="M196" s="6"/>
      <c r="N196" s="6" t="str">
        <f t="shared" si="8"/>
        <v/>
      </c>
    </row>
    <row r="197" spans="1:14" ht="15.65" customHeight="1" x14ac:dyDescent="0.35">
      <c r="A197" s="169" t="s">
        <v>6384</v>
      </c>
      <c r="B197" s="26" t="s">
        <v>6385</v>
      </c>
      <c r="C197" s="26" t="s">
        <v>6717</v>
      </c>
      <c r="D197" s="14" t="s">
        <v>6718</v>
      </c>
      <c r="E197" s="108">
        <v>5050027685402</v>
      </c>
      <c r="F197" s="108" t="s">
        <v>30</v>
      </c>
      <c r="G197" s="108">
        <v>5050027685488</v>
      </c>
      <c r="H197" s="150"/>
      <c r="I197" s="145">
        <v>1</v>
      </c>
      <c r="J197" s="150">
        <v>15</v>
      </c>
      <c r="K197" s="280">
        <v>82.83</v>
      </c>
      <c r="L197" s="6">
        <f t="shared" si="7"/>
        <v>82.83</v>
      </c>
      <c r="M197" s="6"/>
      <c r="N197" s="6" t="str">
        <f t="shared" si="8"/>
        <v/>
      </c>
    </row>
    <row r="198" spans="1:14" ht="15.65" customHeight="1" x14ac:dyDescent="0.35">
      <c r="A198" s="169" t="s">
        <v>6384</v>
      </c>
      <c r="B198" s="26" t="s">
        <v>6385</v>
      </c>
      <c r="C198" s="26" t="s">
        <v>6719</v>
      </c>
      <c r="D198" s="14" t="s">
        <v>6720</v>
      </c>
      <c r="E198" s="108">
        <v>5050027685501</v>
      </c>
      <c r="F198" s="108" t="s">
        <v>30</v>
      </c>
      <c r="G198" s="108">
        <v>5050027685587</v>
      </c>
      <c r="H198" s="150"/>
      <c r="I198" s="145">
        <v>1</v>
      </c>
      <c r="J198" s="150">
        <v>10</v>
      </c>
      <c r="K198" s="280">
        <v>110.08</v>
      </c>
      <c r="L198" s="6">
        <f t="shared" si="7"/>
        <v>110.08</v>
      </c>
      <c r="M198" s="6"/>
      <c r="N198" s="6" t="str">
        <f t="shared" si="8"/>
        <v/>
      </c>
    </row>
    <row r="199" spans="1:14" ht="15.65" customHeight="1" x14ac:dyDescent="0.35">
      <c r="A199" s="169" t="s">
        <v>6384</v>
      </c>
      <c r="B199" s="26" t="s">
        <v>6385</v>
      </c>
      <c r="C199" s="26" t="s">
        <v>6721</v>
      </c>
      <c r="D199" s="14" t="s">
        <v>6722</v>
      </c>
      <c r="E199" s="108">
        <v>5050027685600</v>
      </c>
      <c r="F199" s="108" t="s">
        <v>30</v>
      </c>
      <c r="G199" s="108">
        <v>5050027685686</v>
      </c>
      <c r="H199" s="150"/>
      <c r="I199" s="145">
        <v>1</v>
      </c>
      <c r="J199" s="150">
        <v>5</v>
      </c>
      <c r="K199" s="280">
        <v>137.35</v>
      </c>
      <c r="L199" s="6">
        <f t="shared" si="7"/>
        <v>137.35</v>
      </c>
      <c r="M199" s="6"/>
      <c r="N199" s="6" t="str">
        <f t="shared" si="8"/>
        <v/>
      </c>
    </row>
    <row r="200" spans="1:14" ht="15.65" customHeight="1" x14ac:dyDescent="0.35">
      <c r="A200" s="169" t="s">
        <v>6384</v>
      </c>
      <c r="B200" s="26" t="s">
        <v>6385</v>
      </c>
      <c r="C200" s="26" t="s">
        <v>6723</v>
      </c>
      <c r="D200" s="14" t="s">
        <v>6724</v>
      </c>
      <c r="E200" s="110">
        <v>5050027688502</v>
      </c>
      <c r="F200" s="110">
        <v>5050027688519</v>
      </c>
      <c r="G200" s="110">
        <v>5050027688588</v>
      </c>
      <c r="H200" s="145"/>
      <c r="I200" s="145">
        <v>5</v>
      </c>
      <c r="J200" s="145">
        <v>80</v>
      </c>
      <c r="K200" s="280">
        <v>12.09</v>
      </c>
      <c r="L200" s="6">
        <f t="shared" si="7"/>
        <v>12.09</v>
      </c>
      <c r="M200" s="6"/>
      <c r="N200" s="6" t="str">
        <f t="shared" si="8"/>
        <v/>
      </c>
    </row>
    <row r="201" spans="1:14" ht="15.65" customHeight="1" x14ac:dyDescent="0.35">
      <c r="A201" s="169" t="s">
        <v>6384</v>
      </c>
      <c r="B201" s="26" t="s">
        <v>6385</v>
      </c>
      <c r="C201" s="26" t="s">
        <v>6725</v>
      </c>
      <c r="D201" s="14" t="s">
        <v>6726</v>
      </c>
      <c r="E201" s="110">
        <v>5050027688601</v>
      </c>
      <c r="F201" s="110">
        <v>5050027688618</v>
      </c>
      <c r="G201" s="110">
        <v>5050027688687</v>
      </c>
      <c r="H201" s="145"/>
      <c r="I201" s="145">
        <v>5</v>
      </c>
      <c r="J201" s="145">
        <v>80</v>
      </c>
      <c r="K201" s="280">
        <v>13.29</v>
      </c>
      <c r="L201" s="6">
        <f t="shared" si="7"/>
        <v>13.29</v>
      </c>
      <c r="M201" s="6"/>
      <c r="N201" s="6" t="str">
        <f t="shared" si="8"/>
        <v/>
      </c>
    </row>
    <row r="202" spans="1:14" ht="15.65" customHeight="1" x14ac:dyDescent="0.35">
      <c r="A202" s="169" t="s">
        <v>6384</v>
      </c>
      <c r="B202" s="26" t="s">
        <v>6385</v>
      </c>
      <c r="C202" s="26" t="s">
        <v>6727</v>
      </c>
      <c r="D202" s="14" t="s">
        <v>6728</v>
      </c>
      <c r="E202" s="110">
        <v>5050027688700</v>
      </c>
      <c r="F202" s="110">
        <v>5050027688717</v>
      </c>
      <c r="G202" s="110">
        <v>5050027688786</v>
      </c>
      <c r="H202" s="145"/>
      <c r="I202" s="145">
        <v>5</v>
      </c>
      <c r="J202" s="145">
        <v>60</v>
      </c>
      <c r="K202" s="280">
        <v>15.95</v>
      </c>
      <c r="L202" s="6">
        <f t="shared" si="7"/>
        <v>15.95</v>
      </c>
      <c r="M202" s="6"/>
      <c r="N202" s="6" t="str">
        <f t="shared" si="8"/>
        <v/>
      </c>
    </row>
    <row r="203" spans="1:14" ht="15.65" customHeight="1" x14ac:dyDescent="0.35">
      <c r="A203" s="169" t="s">
        <v>6384</v>
      </c>
      <c r="B203" s="26" t="s">
        <v>6385</v>
      </c>
      <c r="C203" s="26" t="s">
        <v>6729</v>
      </c>
      <c r="D203" s="14" t="s">
        <v>6730</v>
      </c>
      <c r="E203" s="110">
        <v>5050027688809</v>
      </c>
      <c r="F203" s="110">
        <v>5050027688816</v>
      </c>
      <c r="G203" s="110">
        <v>5050027688885</v>
      </c>
      <c r="H203" s="145"/>
      <c r="I203" s="145">
        <v>5</v>
      </c>
      <c r="J203" s="145">
        <v>50</v>
      </c>
      <c r="K203" s="280">
        <v>18.170000000000002</v>
      </c>
      <c r="L203" s="6">
        <f t="shared" si="7"/>
        <v>18.170000000000002</v>
      </c>
      <c r="M203" s="6"/>
      <c r="N203" s="6" t="str">
        <f t="shared" si="8"/>
        <v/>
      </c>
    </row>
    <row r="204" spans="1:14" ht="15.65" customHeight="1" x14ac:dyDescent="0.35">
      <c r="A204" s="169" t="s">
        <v>6384</v>
      </c>
      <c r="B204" s="26" t="s">
        <v>6385</v>
      </c>
      <c r="C204" s="26" t="s">
        <v>6731</v>
      </c>
      <c r="D204" s="14" t="s">
        <v>6732</v>
      </c>
      <c r="E204" s="110">
        <v>5050027688908</v>
      </c>
      <c r="F204" s="110">
        <v>5050027688915</v>
      </c>
      <c r="G204" s="110">
        <v>5050027688984</v>
      </c>
      <c r="H204" s="145"/>
      <c r="I204" s="145">
        <v>5</v>
      </c>
      <c r="J204" s="145">
        <v>60</v>
      </c>
      <c r="K204" s="280">
        <v>18.579999999999998</v>
      </c>
      <c r="L204" s="6">
        <f t="shared" si="7"/>
        <v>18.579999999999998</v>
      </c>
      <c r="M204" s="6"/>
      <c r="N204" s="6" t="str">
        <f t="shared" si="8"/>
        <v/>
      </c>
    </row>
    <row r="205" spans="1:14" ht="15.65" customHeight="1" x14ac:dyDescent="0.35">
      <c r="A205" s="169" t="s">
        <v>6384</v>
      </c>
      <c r="B205" s="26" t="s">
        <v>6385</v>
      </c>
      <c r="C205" s="26" t="s">
        <v>6733</v>
      </c>
      <c r="D205" s="14" t="s">
        <v>6734</v>
      </c>
      <c r="E205" s="110">
        <v>5050027689004</v>
      </c>
      <c r="F205" s="110">
        <v>5050027689011</v>
      </c>
      <c r="G205" s="110">
        <v>5050027689080</v>
      </c>
      <c r="H205" s="145"/>
      <c r="I205" s="145">
        <v>5</v>
      </c>
      <c r="J205" s="145">
        <v>30</v>
      </c>
      <c r="K205" s="280">
        <v>21.85</v>
      </c>
      <c r="L205" s="6">
        <f t="shared" si="7"/>
        <v>21.85</v>
      </c>
      <c r="M205" s="6"/>
      <c r="N205" s="6" t="str">
        <f t="shared" si="8"/>
        <v/>
      </c>
    </row>
    <row r="206" spans="1:14" ht="15.65" customHeight="1" x14ac:dyDescent="0.35">
      <c r="A206" s="169" t="s">
        <v>6384</v>
      </c>
      <c r="B206" s="26" t="s">
        <v>6385</v>
      </c>
      <c r="C206" s="26" t="s">
        <v>9757</v>
      </c>
      <c r="D206" s="14" t="s">
        <v>11955</v>
      </c>
      <c r="E206" s="110">
        <v>5052740534708</v>
      </c>
      <c r="F206" s="110">
        <v>5052740534715</v>
      </c>
      <c r="G206" s="110" t="s">
        <v>30</v>
      </c>
      <c r="H206" s="145"/>
      <c r="I206" s="145">
        <v>5</v>
      </c>
      <c r="J206" s="145">
        <v>100</v>
      </c>
      <c r="K206" s="280">
        <v>41.86</v>
      </c>
      <c r="L206" s="6">
        <f t="shared" si="7"/>
        <v>41.86</v>
      </c>
      <c r="M206" s="6"/>
      <c r="N206" s="6" t="str">
        <f t="shared" si="8"/>
        <v/>
      </c>
    </row>
    <row r="207" spans="1:14" ht="15.65" customHeight="1" x14ac:dyDescent="0.35">
      <c r="A207" s="169" t="s">
        <v>6384</v>
      </c>
      <c r="B207" s="26" t="s">
        <v>6385</v>
      </c>
      <c r="C207" s="26" t="s">
        <v>6735</v>
      </c>
      <c r="D207" s="14" t="s">
        <v>6736</v>
      </c>
      <c r="E207" s="108">
        <v>5050027689103</v>
      </c>
      <c r="F207" s="108">
        <v>5050027689110</v>
      </c>
      <c r="G207" s="108">
        <v>5050027689189</v>
      </c>
      <c r="H207" s="150"/>
      <c r="I207" s="150">
        <v>5</v>
      </c>
      <c r="J207" s="150">
        <v>60</v>
      </c>
      <c r="K207" s="280">
        <v>11.12</v>
      </c>
      <c r="L207" s="6">
        <f t="shared" si="7"/>
        <v>11.12</v>
      </c>
      <c r="M207" s="6"/>
      <c r="N207" s="6" t="str">
        <f t="shared" si="8"/>
        <v/>
      </c>
    </row>
    <row r="208" spans="1:14" ht="15.65" customHeight="1" x14ac:dyDescent="0.35">
      <c r="A208" s="169" t="s">
        <v>6384</v>
      </c>
      <c r="B208" s="26" t="s">
        <v>6385</v>
      </c>
      <c r="C208" s="26" t="s">
        <v>6737</v>
      </c>
      <c r="D208" s="14" t="s">
        <v>6738</v>
      </c>
      <c r="E208" s="108">
        <v>5050027689202</v>
      </c>
      <c r="F208" s="108">
        <v>5050027689219</v>
      </c>
      <c r="G208" s="108">
        <v>5050027689288</v>
      </c>
      <c r="H208" s="150"/>
      <c r="I208" s="150">
        <v>5</v>
      </c>
      <c r="J208" s="150">
        <v>40</v>
      </c>
      <c r="K208" s="280">
        <v>11.12</v>
      </c>
      <c r="L208" s="6">
        <f t="shared" si="7"/>
        <v>11.12</v>
      </c>
      <c r="M208" s="6"/>
      <c r="N208" s="6" t="str">
        <f t="shared" si="8"/>
        <v/>
      </c>
    </row>
    <row r="209" spans="1:14" ht="15.65" customHeight="1" x14ac:dyDescent="0.35">
      <c r="A209" s="169" t="s">
        <v>6384</v>
      </c>
      <c r="B209" s="26" t="s">
        <v>6385</v>
      </c>
      <c r="C209" s="26" t="s">
        <v>6739</v>
      </c>
      <c r="D209" s="14" t="s">
        <v>6740</v>
      </c>
      <c r="E209" s="108">
        <v>5050027689301</v>
      </c>
      <c r="F209" s="108">
        <v>5050027689318</v>
      </c>
      <c r="G209" s="108">
        <v>5050027689387</v>
      </c>
      <c r="H209" s="150"/>
      <c r="I209" s="150">
        <v>5</v>
      </c>
      <c r="J209" s="150">
        <v>35</v>
      </c>
      <c r="K209" s="280">
        <v>11.49</v>
      </c>
      <c r="L209" s="6">
        <f t="shared" si="7"/>
        <v>11.49</v>
      </c>
      <c r="M209" s="6"/>
      <c r="N209" s="6" t="str">
        <f t="shared" si="8"/>
        <v/>
      </c>
    </row>
    <row r="210" spans="1:14" ht="15.65" customHeight="1" x14ac:dyDescent="0.35">
      <c r="A210" s="169" t="s">
        <v>6384</v>
      </c>
      <c r="B210" s="26" t="s">
        <v>6385</v>
      </c>
      <c r="C210" s="26" t="s">
        <v>6741</v>
      </c>
      <c r="D210" s="14" t="s">
        <v>6742</v>
      </c>
      <c r="E210" s="110">
        <v>5050027689400</v>
      </c>
      <c r="F210" s="110">
        <v>5050027689417</v>
      </c>
      <c r="G210" s="110">
        <v>5050027689486</v>
      </c>
      <c r="H210" s="145"/>
      <c r="I210" s="145">
        <v>5</v>
      </c>
      <c r="J210" s="145">
        <v>40</v>
      </c>
      <c r="K210" s="280">
        <v>15.84</v>
      </c>
      <c r="L210" s="6">
        <f t="shared" si="7"/>
        <v>15.84</v>
      </c>
      <c r="M210" s="6"/>
      <c r="N210" s="6" t="str">
        <f t="shared" si="8"/>
        <v/>
      </c>
    </row>
    <row r="211" spans="1:14" ht="15.65" customHeight="1" x14ac:dyDescent="0.35">
      <c r="A211" s="169" t="s">
        <v>6384</v>
      </c>
      <c r="B211" s="26" t="s">
        <v>6385</v>
      </c>
      <c r="C211" s="42" t="s">
        <v>6743</v>
      </c>
      <c r="D211" s="14" t="s">
        <v>6744</v>
      </c>
      <c r="E211" s="108">
        <v>5050027689509</v>
      </c>
      <c r="F211" s="108">
        <v>5050027689516</v>
      </c>
      <c r="G211" s="108">
        <v>5050027689585</v>
      </c>
      <c r="H211" s="150"/>
      <c r="I211" s="150">
        <v>5</v>
      </c>
      <c r="J211" s="150">
        <v>25</v>
      </c>
      <c r="K211" s="280">
        <v>13.05</v>
      </c>
      <c r="L211" s="6">
        <f t="shared" si="7"/>
        <v>13.05</v>
      </c>
      <c r="M211" s="6"/>
      <c r="N211" s="6" t="str">
        <f t="shared" si="8"/>
        <v/>
      </c>
    </row>
    <row r="212" spans="1:14" ht="15.65" customHeight="1" x14ac:dyDescent="0.35">
      <c r="A212" s="169" t="s">
        <v>6384</v>
      </c>
      <c r="B212" s="26" t="s">
        <v>6385</v>
      </c>
      <c r="C212" s="42" t="s">
        <v>6745</v>
      </c>
      <c r="D212" s="14" t="s">
        <v>6746</v>
      </c>
      <c r="E212" s="108">
        <v>5050027689608</v>
      </c>
      <c r="F212" s="108">
        <v>5050027689615</v>
      </c>
      <c r="G212" s="108">
        <v>5050027689684</v>
      </c>
      <c r="H212" s="150"/>
      <c r="I212" s="150">
        <v>5</v>
      </c>
      <c r="J212" s="150">
        <v>25</v>
      </c>
      <c r="K212" s="280">
        <v>16.7</v>
      </c>
      <c r="L212" s="6">
        <f t="shared" si="7"/>
        <v>16.7</v>
      </c>
      <c r="M212" s="6"/>
      <c r="N212" s="6" t="str">
        <f t="shared" si="8"/>
        <v/>
      </c>
    </row>
    <row r="213" spans="1:14" ht="15.65" customHeight="1" x14ac:dyDescent="0.35">
      <c r="A213" s="169" t="s">
        <v>6384</v>
      </c>
      <c r="B213" s="26" t="s">
        <v>6385</v>
      </c>
      <c r="C213" s="42" t="s">
        <v>6747</v>
      </c>
      <c r="D213" s="14" t="s">
        <v>6748</v>
      </c>
      <c r="E213" s="108">
        <v>5050027689707</v>
      </c>
      <c r="F213" s="108">
        <v>5050027689714</v>
      </c>
      <c r="G213" s="108">
        <v>5050027689783</v>
      </c>
      <c r="H213" s="150"/>
      <c r="I213" s="150">
        <v>5</v>
      </c>
      <c r="J213" s="150">
        <v>20</v>
      </c>
      <c r="K213" s="280">
        <v>17.29</v>
      </c>
      <c r="L213" s="6">
        <f t="shared" si="7"/>
        <v>17.29</v>
      </c>
      <c r="M213" s="6"/>
      <c r="N213" s="6" t="str">
        <f t="shared" si="8"/>
        <v/>
      </c>
    </row>
    <row r="214" spans="1:14" ht="15.65" customHeight="1" x14ac:dyDescent="0.35">
      <c r="A214" s="169" t="s">
        <v>6384</v>
      </c>
      <c r="B214" s="26" t="s">
        <v>6385</v>
      </c>
      <c r="C214" s="26" t="s">
        <v>6749</v>
      </c>
      <c r="D214" s="14" t="s">
        <v>6750</v>
      </c>
      <c r="E214" s="110">
        <v>5050027689806</v>
      </c>
      <c r="F214" s="110" t="s">
        <v>30</v>
      </c>
      <c r="G214" s="110">
        <v>5050027689882</v>
      </c>
      <c r="H214" s="145"/>
      <c r="I214" s="145">
        <v>1</v>
      </c>
      <c r="J214" s="145">
        <v>20</v>
      </c>
      <c r="K214" s="280">
        <v>18.36</v>
      </c>
      <c r="L214" s="6">
        <f t="shared" si="7"/>
        <v>18.36</v>
      </c>
      <c r="M214" s="6"/>
      <c r="N214" s="6" t="str">
        <f t="shared" si="8"/>
        <v/>
      </c>
    </row>
    <row r="215" spans="1:14" ht="15.65" customHeight="1" x14ac:dyDescent="0.35">
      <c r="A215" s="169" t="s">
        <v>6384</v>
      </c>
      <c r="B215" s="26" t="s">
        <v>6385</v>
      </c>
      <c r="C215" s="26" t="s">
        <v>9758</v>
      </c>
      <c r="D215" s="14" t="s">
        <v>9759</v>
      </c>
      <c r="E215" s="110">
        <v>5054826634302</v>
      </c>
      <c r="F215" s="110" t="s">
        <v>30</v>
      </c>
      <c r="G215" s="110">
        <v>5054826634388</v>
      </c>
      <c r="H215" s="145"/>
      <c r="I215" s="145">
        <v>1</v>
      </c>
      <c r="J215" s="145">
        <v>20</v>
      </c>
      <c r="K215" s="280">
        <v>22.93</v>
      </c>
      <c r="L215" s="6">
        <f t="shared" si="7"/>
        <v>22.93</v>
      </c>
      <c r="M215" s="6"/>
      <c r="N215" s="6" t="str">
        <f t="shared" si="8"/>
        <v/>
      </c>
    </row>
    <row r="216" spans="1:14" ht="15.65" customHeight="1" x14ac:dyDescent="0.35">
      <c r="A216" s="169" t="s">
        <v>6384</v>
      </c>
      <c r="B216" s="26" t="s">
        <v>6385</v>
      </c>
      <c r="C216" s="26" t="s">
        <v>6751</v>
      </c>
      <c r="D216" s="14" t="s">
        <v>6752</v>
      </c>
      <c r="E216" s="110">
        <v>5050027689905</v>
      </c>
      <c r="F216" s="110">
        <v>5050027689912</v>
      </c>
      <c r="G216" s="110">
        <v>5050027689981</v>
      </c>
      <c r="H216" s="145"/>
      <c r="I216" s="145">
        <v>5</v>
      </c>
      <c r="J216" s="145">
        <v>15</v>
      </c>
      <c r="K216" s="280">
        <v>30.35</v>
      </c>
      <c r="L216" s="6">
        <f t="shared" si="7"/>
        <v>30.35</v>
      </c>
      <c r="M216" s="6"/>
      <c r="N216" s="6" t="str">
        <f t="shared" si="8"/>
        <v/>
      </c>
    </row>
    <row r="217" spans="1:14" ht="15.65" customHeight="1" x14ac:dyDescent="0.35">
      <c r="A217" s="169" t="s">
        <v>6384</v>
      </c>
      <c r="B217" s="26" t="s">
        <v>6385</v>
      </c>
      <c r="C217" s="26" t="s">
        <v>6753</v>
      </c>
      <c r="D217" s="14" t="s">
        <v>6754</v>
      </c>
      <c r="E217" s="108">
        <v>5052740037001</v>
      </c>
      <c r="F217" s="108" t="s">
        <v>30</v>
      </c>
      <c r="G217" s="108">
        <v>5052740037087</v>
      </c>
      <c r="H217" s="150"/>
      <c r="I217" s="145">
        <v>1</v>
      </c>
      <c r="J217" s="150">
        <v>12</v>
      </c>
      <c r="K217" s="280">
        <v>32.33</v>
      </c>
      <c r="L217" s="6">
        <f t="shared" si="7"/>
        <v>32.33</v>
      </c>
      <c r="M217" s="6"/>
      <c r="N217" s="6" t="str">
        <f t="shared" si="8"/>
        <v/>
      </c>
    </row>
    <row r="218" spans="1:14" ht="15.65" customHeight="1" x14ac:dyDescent="0.35">
      <c r="A218" s="169" t="s">
        <v>6384</v>
      </c>
      <c r="B218" s="26" t="s">
        <v>6385</v>
      </c>
      <c r="C218" s="26" t="s">
        <v>9760</v>
      </c>
      <c r="D218" s="14" t="s">
        <v>9761</v>
      </c>
      <c r="E218" s="108">
        <v>5054826634401</v>
      </c>
      <c r="F218" s="108" t="s">
        <v>30</v>
      </c>
      <c r="G218" s="108">
        <v>5054826634487</v>
      </c>
      <c r="H218" s="150"/>
      <c r="I218" s="145">
        <v>1</v>
      </c>
      <c r="J218" s="150">
        <v>12</v>
      </c>
      <c r="K218" s="280">
        <v>33.51</v>
      </c>
      <c r="L218" s="6">
        <f t="shared" si="7"/>
        <v>33.51</v>
      </c>
      <c r="M218" s="6"/>
      <c r="N218" s="6" t="str">
        <f t="shared" si="8"/>
        <v/>
      </c>
    </row>
    <row r="219" spans="1:14" ht="15.65" customHeight="1" x14ac:dyDescent="0.35">
      <c r="A219" s="169" t="s">
        <v>6384</v>
      </c>
      <c r="B219" s="26" t="s">
        <v>6385</v>
      </c>
      <c r="C219" s="26" t="s">
        <v>6755</v>
      </c>
      <c r="D219" s="14" t="s">
        <v>6756</v>
      </c>
      <c r="E219" s="108">
        <v>5050027690000</v>
      </c>
      <c r="F219" s="108" t="s">
        <v>30</v>
      </c>
      <c r="G219" s="108">
        <v>5050027690086</v>
      </c>
      <c r="H219" s="150"/>
      <c r="I219" s="145">
        <v>1</v>
      </c>
      <c r="J219" s="145">
        <v>20</v>
      </c>
      <c r="K219" s="280">
        <v>40.53</v>
      </c>
      <c r="L219" s="6">
        <f t="shared" si="7"/>
        <v>40.53</v>
      </c>
      <c r="M219" s="6"/>
      <c r="N219" s="6" t="str">
        <f t="shared" si="8"/>
        <v/>
      </c>
    </row>
    <row r="220" spans="1:14" ht="15.65" customHeight="1" x14ac:dyDescent="0.35">
      <c r="A220" s="169" t="s">
        <v>6384</v>
      </c>
      <c r="B220" s="26" t="s">
        <v>6385</v>
      </c>
      <c r="C220" s="26" t="s">
        <v>6757</v>
      </c>
      <c r="D220" s="14" t="s">
        <v>6758</v>
      </c>
      <c r="E220" s="108">
        <v>5050027690109</v>
      </c>
      <c r="F220" s="108" t="s">
        <v>30</v>
      </c>
      <c r="G220" s="108">
        <v>5050027690185</v>
      </c>
      <c r="H220" s="150"/>
      <c r="I220" s="145">
        <v>1</v>
      </c>
      <c r="J220" s="150">
        <v>8</v>
      </c>
      <c r="K220" s="280">
        <v>41.57</v>
      </c>
      <c r="L220" s="6">
        <f t="shared" si="7"/>
        <v>41.57</v>
      </c>
      <c r="M220" s="6"/>
      <c r="N220" s="6" t="str">
        <f t="shared" si="8"/>
        <v/>
      </c>
    </row>
    <row r="221" spans="1:14" ht="15.65" customHeight="1" x14ac:dyDescent="0.35">
      <c r="A221" s="169" t="s">
        <v>6384</v>
      </c>
      <c r="B221" s="26" t="s">
        <v>6385</v>
      </c>
      <c r="C221" s="26" t="s">
        <v>9762</v>
      </c>
      <c r="D221" s="14" t="s">
        <v>9763</v>
      </c>
      <c r="E221" s="108">
        <v>5054826634500</v>
      </c>
      <c r="F221" s="108" t="s">
        <v>30</v>
      </c>
      <c r="G221" s="108">
        <v>5054826634586</v>
      </c>
      <c r="H221" s="150"/>
      <c r="I221" s="145">
        <v>1</v>
      </c>
      <c r="J221" s="150">
        <v>5</v>
      </c>
      <c r="K221" s="280">
        <v>42.36</v>
      </c>
      <c r="L221" s="6">
        <f t="shared" si="7"/>
        <v>42.36</v>
      </c>
      <c r="M221" s="6"/>
      <c r="N221" s="6" t="str">
        <f t="shared" si="8"/>
        <v/>
      </c>
    </row>
    <row r="222" spans="1:14" ht="15.65" customHeight="1" x14ac:dyDescent="0.35">
      <c r="A222" s="169" t="s">
        <v>6384</v>
      </c>
      <c r="B222" s="26" t="s">
        <v>6385</v>
      </c>
      <c r="C222" s="26" t="s">
        <v>6759</v>
      </c>
      <c r="D222" s="14" t="s">
        <v>6760</v>
      </c>
      <c r="E222" s="108">
        <v>5050027690208</v>
      </c>
      <c r="F222" s="108" t="s">
        <v>30</v>
      </c>
      <c r="G222" s="108">
        <v>5050027690284</v>
      </c>
      <c r="H222" s="150"/>
      <c r="I222" s="145">
        <v>1</v>
      </c>
      <c r="J222" s="150">
        <v>5</v>
      </c>
      <c r="K222" s="280">
        <v>51.66</v>
      </c>
      <c r="L222" s="6">
        <f t="shared" si="7"/>
        <v>51.66</v>
      </c>
      <c r="M222" s="6"/>
      <c r="N222" s="6" t="str">
        <f t="shared" si="8"/>
        <v/>
      </c>
    </row>
    <row r="223" spans="1:14" ht="15.65" customHeight="1" x14ac:dyDescent="0.35">
      <c r="A223" s="169" t="s">
        <v>6384</v>
      </c>
      <c r="B223" s="26" t="s">
        <v>6385</v>
      </c>
      <c r="C223" s="26" t="s">
        <v>9764</v>
      </c>
      <c r="D223" s="14" t="s">
        <v>9765</v>
      </c>
      <c r="E223" s="108">
        <v>5052740135301</v>
      </c>
      <c r="F223" s="108" t="s">
        <v>30</v>
      </c>
      <c r="G223" s="108" t="s">
        <v>30</v>
      </c>
      <c r="H223" s="150"/>
      <c r="I223" s="145">
        <v>1</v>
      </c>
      <c r="J223" s="150">
        <v>1</v>
      </c>
      <c r="K223" s="280">
        <v>157.82</v>
      </c>
      <c r="L223" s="6">
        <f t="shared" si="7"/>
        <v>157.82</v>
      </c>
      <c r="M223" s="6"/>
      <c r="N223" s="6" t="str">
        <f t="shared" si="8"/>
        <v/>
      </c>
    </row>
    <row r="224" spans="1:14" ht="15.65" customHeight="1" x14ac:dyDescent="0.35">
      <c r="A224" s="169" t="s">
        <v>6384</v>
      </c>
      <c r="B224" s="26" t="s">
        <v>6385</v>
      </c>
      <c r="C224" s="26" t="s">
        <v>9766</v>
      </c>
      <c r="D224" s="14" t="s">
        <v>9767</v>
      </c>
      <c r="E224" s="108">
        <v>5052740135400</v>
      </c>
      <c r="F224" s="108" t="s">
        <v>30</v>
      </c>
      <c r="G224" s="108" t="s">
        <v>30</v>
      </c>
      <c r="H224" s="150"/>
      <c r="I224" s="145">
        <v>1</v>
      </c>
      <c r="J224" s="150">
        <v>1</v>
      </c>
      <c r="K224" s="280">
        <v>223.31</v>
      </c>
      <c r="L224" s="6">
        <f t="shared" si="7"/>
        <v>223.31</v>
      </c>
      <c r="M224" s="6"/>
      <c r="N224" s="6" t="str">
        <f t="shared" si="8"/>
        <v/>
      </c>
    </row>
    <row r="225" spans="1:14" ht="15.65" customHeight="1" x14ac:dyDescent="0.35">
      <c r="A225" s="169" t="s">
        <v>6384</v>
      </c>
      <c r="B225" s="26" t="s">
        <v>6385</v>
      </c>
      <c r="C225" s="26" t="s">
        <v>9768</v>
      </c>
      <c r="D225" s="14" t="s">
        <v>9769</v>
      </c>
      <c r="E225" s="108">
        <v>5052740135509</v>
      </c>
      <c r="F225" s="108" t="s">
        <v>30</v>
      </c>
      <c r="G225" s="108" t="s">
        <v>30</v>
      </c>
      <c r="H225" s="150"/>
      <c r="I225" s="145">
        <v>1</v>
      </c>
      <c r="J225" s="150">
        <v>1</v>
      </c>
      <c r="K225" s="280">
        <v>250.79</v>
      </c>
      <c r="L225" s="6">
        <f t="shared" si="7"/>
        <v>250.79</v>
      </c>
      <c r="M225" s="6"/>
      <c r="N225" s="6" t="str">
        <f t="shared" si="8"/>
        <v/>
      </c>
    </row>
    <row r="226" spans="1:14" ht="15.65" customHeight="1" x14ac:dyDescent="0.35">
      <c r="A226" s="169" t="s">
        <v>6384</v>
      </c>
      <c r="B226" s="26" t="s">
        <v>6385</v>
      </c>
      <c r="C226" s="26" t="s">
        <v>6761</v>
      </c>
      <c r="D226" s="14" t="s">
        <v>6762</v>
      </c>
      <c r="E226" s="108">
        <v>5052740075706</v>
      </c>
      <c r="F226" s="108">
        <v>5052740075713</v>
      </c>
      <c r="G226" s="108">
        <v>5052740075782</v>
      </c>
      <c r="H226" s="150"/>
      <c r="I226" s="150">
        <v>5</v>
      </c>
      <c r="J226" s="150">
        <v>130</v>
      </c>
      <c r="K226" s="280">
        <v>9.1300000000000008</v>
      </c>
      <c r="L226" s="6">
        <f t="shared" ref="L226:L275" si="9">IF(K226="","",K226*$L$1*$L$2*$L$3*$L$4*$L$5)</f>
        <v>9.1300000000000008</v>
      </c>
      <c r="M226" s="6"/>
      <c r="N226" s="6" t="str">
        <f t="shared" si="8"/>
        <v/>
      </c>
    </row>
    <row r="227" spans="1:14" ht="15.65" customHeight="1" x14ac:dyDescent="0.35">
      <c r="A227" s="169" t="s">
        <v>6384</v>
      </c>
      <c r="B227" s="26" t="s">
        <v>6385</v>
      </c>
      <c r="C227" s="26" t="s">
        <v>6763</v>
      </c>
      <c r="D227" s="14" t="s">
        <v>6764</v>
      </c>
      <c r="E227" s="108">
        <v>5052740075805</v>
      </c>
      <c r="F227" s="108">
        <v>5052740075812</v>
      </c>
      <c r="G227" s="108">
        <v>5052740075881</v>
      </c>
      <c r="H227" s="150"/>
      <c r="I227" s="150">
        <v>5</v>
      </c>
      <c r="J227" s="150">
        <v>130</v>
      </c>
      <c r="K227" s="280">
        <v>8.2200000000000006</v>
      </c>
      <c r="L227" s="6">
        <f t="shared" si="9"/>
        <v>8.2200000000000006</v>
      </c>
      <c r="M227" s="6"/>
      <c r="N227" s="6" t="str">
        <f t="shared" si="8"/>
        <v/>
      </c>
    </row>
    <row r="228" spans="1:14" ht="15.65" customHeight="1" x14ac:dyDescent="0.35">
      <c r="A228" s="169" t="s">
        <v>6384</v>
      </c>
      <c r="B228" s="26" t="s">
        <v>6385</v>
      </c>
      <c r="C228" s="26" t="s">
        <v>6765</v>
      </c>
      <c r="D228" s="14" t="s">
        <v>6766</v>
      </c>
      <c r="E228" s="108">
        <v>5052740075904</v>
      </c>
      <c r="F228" s="108">
        <v>5052740075911</v>
      </c>
      <c r="G228" s="108">
        <v>5052740075980</v>
      </c>
      <c r="H228" s="150"/>
      <c r="I228" s="150">
        <v>5</v>
      </c>
      <c r="J228" s="150">
        <v>100</v>
      </c>
      <c r="K228" s="280">
        <v>8.32</v>
      </c>
      <c r="L228" s="6">
        <f t="shared" si="9"/>
        <v>8.32</v>
      </c>
      <c r="M228" s="6"/>
      <c r="N228" s="6" t="str">
        <f t="shared" si="8"/>
        <v/>
      </c>
    </row>
    <row r="229" spans="1:14" ht="15.65" customHeight="1" x14ac:dyDescent="0.35">
      <c r="A229" s="169" t="s">
        <v>6384</v>
      </c>
      <c r="B229" s="26" t="s">
        <v>6385</v>
      </c>
      <c r="C229" s="26" t="s">
        <v>6767</v>
      </c>
      <c r="D229" s="14" t="s">
        <v>6768</v>
      </c>
      <c r="E229" s="108">
        <v>5052740076000</v>
      </c>
      <c r="F229" s="108">
        <v>5052740076017</v>
      </c>
      <c r="G229" s="108">
        <v>5052740076086</v>
      </c>
      <c r="H229" s="150"/>
      <c r="I229" s="150">
        <v>5</v>
      </c>
      <c r="J229" s="150">
        <v>80</v>
      </c>
      <c r="K229" s="280">
        <v>11.15</v>
      </c>
      <c r="L229" s="6">
        <f t="shared" si="9"/>
        <v>11.15</v>
      </c>
      <c r="M229" s="6"/>
      <c r="N229" s="6" t="str">
        <f t="shared" si="8"/>
        <v/>
      </c>
    </row>
    <row r="230" spans="1:14" ht="15.65" customHeight="1" x14ac:dyDescent="0.35">
      <c r="A230" s="169" t="s">
        <v>6384</v>
      </c>
      <c r="B230" s="26" t="s">
        <v>6385</v>
      </c>
      <c r="C230" s="26" t="s">
        <v>9770</v>
      </c>
      <c r="D230" s="14" t="s">
        <v>9771</v>
      </c>
      <c r="E230" s="108">
        <v>5054826634203</v>
      </c>
      <c r="F230" s="108">
        <v>5054826634227</v>
      </c>
      <c r="G230" s="108">
        <v>5054826634289</v>
      </c>
      <c r="H230" s="150"/>
      <c r="I230" s="150">
        <v>10</v>
      </c>
      <c r="J230" s="150">
        <v>80</v>
      </c>
      <c r="K230" s="280">
        <v>11.28</v>
      </c>
      <c r="L230" s="6">
        <f t="shared" si="9"/>
        <v>11.28</v>
      </c>
      <c r="M230" s="6"/>
      <c r="N230" s="6" t="str">
        <f t="shared" si="8"/>
        <v/>
      </c>
    </row>
    <row r="231" spans="1:14" ht="15.65" customHeight="1" x14ac:dyDescent="0.35">
      <c r="A231" s="169" t="s">
        <v>6384</v>
      </c>
      <c r="B231" s="26" t="s">
        <v>6385</v>
      </c>
      <c r="C231" s="26" t="s">
        <v>6769</v>
      </c>
      <c r="D231" s="14" t="s">
        <v>6770</v>
      </c>
      <c r="E231" s="110">
        <v>5052740076109</v>
      </c>
      <c r="F231" s="110">
        <v>5052740076116</v>
      </c>
      <c r="G231" s="110">
        <v>5052740076185</v>
      </c>
      <c r="H231" s="145"/>
      <c r="I231" s="145">
        <v>5</v>
      </c>
      <c r="J231" s="145">
        <v>80</v>
      </c>
      <c r="K231" s="280">
        <v>12.67</v>
      </c>
      <c r="L231" s="6">
        <f t="shared" si="9"/>
        <v>12.67</v>
      </c>
      <c r="M231" s="6"/>
      <c r="N231" s="6" t="str">
        <f t="shared" si="8"/>
        <v/>
      </c>
    </row>
    <row r="232" spans="1:14" ht="15.65" customHeight="1" x14ac:dyDescent="0.35">
      <c r="A232" s="169" t="s">
        <v>6384</v>
      </c>
      <c r="B232" s="26" t="s">
        <v>6385</v>
      </c>
      <c r="C232" s="26" t="s">
        <v>9772</v>
      </c>
      <c r="D232" s="14" t="s">
        <v>9773</v>
      </c>
      <c r="E232" s="110">
        <v>5054826671604</v>
      </c>
      <c r="F232" s="110">
        <v>5054826671611</v>
      </c>
      <c r="G232" s="110">
        <v>5054826671680</v>
      </c>
      <c r="H232" s="145"/>
      <c r="I232" s="145">
        <v>5</v>
      </c>
      <c r="J232" s="145">
        <v>50</v>
      </c>
      <c r="K232" s="280">
        <v>15.46</v>
      </c>
      <c r="L232" s="6">
        <f t="shared" si="9"/>
        <v>15.46</v>
      </c>
      <c r="M232" s="6"/>
      <c r="N232" s="6" t="str">
        <f t="shared" si="8"/>
        <v/>
      </c>
    </row>
    <row r="233" spans="1:14" ht="15.65" customHeight="1" x14ac:dyDescent="0.35">
      <c r="A233" s="169" t="s">
        <v>6384</v>
      </c>
      <c r="B233" s="26" t="s">
        <v>6385</v>
      </c>
      <c r="C233" s="26" t="s">
        <v>6771</v>
      </c>
      <c r="D233" s="14" t="s">
        <v>6772</v>
      </c>
      <c r="E233" s="110">
        <v>5052740076208</v>
      </c>
      <c r="F233" s="110">
        <v>5052740076215</v>
      </c>
      <c r="G233" s="110">
        <v>5052740076284</v>
      </c>
      <c r="H233" s="145"/>
      <c r="I233" s="145">
        <v>5</v>
      </c>
      <c r="J233" s="145">
        <v>50</v>
      </c>
      <c r="K233" s="280">
        <v>13.1</v>
      </c>
      <c r="L233" s="6">
        <f t="shared" si="9"/>
        <v>13.1</v>
      </c>
      <c r="M233" s="6"/>
      <c r="N233" s="6" t="str">
        <f t="shared" si="8"/>
        <v/>
      </c>
    </row>
    <row r="234" spans="1:14" ht="15.65" customHeight="1" x14ac:dyDescent="0.35">
      <c r="A234" s="169" t="s">
        <v>6384</v>
      </c>
      <c r="B234" s="26" t="s">
        <v>6385</v>
      </c>
      <c r="C234" s="26" t="s">
        <v>9774</v>
      </c>
      <c r="D234" s="14" t="s">
        <v>9775</v>
      </c>
      <c r="E234" s="110">
        <v>5054826634609</v>
      </c>
      <c r="F234" s="110">
        <v>5054826634616</v>
      </c>
      <c r="G234" s="110">
        <v>5054826634685</v>
      </c>
      <c r="H234" s="145"/>
      <c r="I234" s="145">
        <v>5</v>
      </c>
      <c r="J234" s="145">
        <v>25</v>
      </c>
      <c r="K234" s="280">
        <v>24.16</v>
      </c>
      <c r="L234" s="6">
        <f t="shared" si="9"/>
        <v>24.16</v>
      </c>
      <c r="M234" s="6"/>
      <c r="N234" s="6" t="str">
        <f t="shared" si="8"/>
        <v/>
      </c>
    </row>
    <row r="235" spans="1:14" ht="15.65" customHeight="1" x14ac:dyDescent="0.35">
      <c r="A235" s="169" t="s">
        <v>6384</v>
      </c>
      <c r="B235" s="26" t="s">
        <v>6385</v>
      </c>
      <c r="C235" s="26" t="s">
        <v>6773</v>
      </c>
      <c r="D235" s="14" t="s">
        <v>6774</v>
      </c>
      <c r="E235" s="110">
        <v>5052740076307</v>
      </c>
      <c r="F235" s="110" t="s">
        <v>30</v>
      </c>
      <c r="G235" s="110">
        <v>5052740076383</v>
      </c>
      <c r="H235" s="145"/>
      <c r="I235" s="145">
        <v>1</v>
      </c>
      <c r="J235" s="145">
        <v>25</v>
      </c>
      <c r="K235" s="280">
        <v>21.43</v>
      </c>
      <c r="L235" s="6">
        <f t="shared" si="9"/>
        <v>21.43</v>
      </c>
      <c r="M235" s="6"/>
      <c r="N235" s="6" t="str">
        <f t="shared" si="8"/>
        <v/>
      </c>
    </row>
    <row r="236" spans="1:14" ht="15.65" customHeight="1" x14ac:dyDescent="0.35">
      <c r="A236" s="169" t="s">
        <v>6384</v>
      </c>
      <c r="B236" s="26" t="s">
        <v>6385</v>
      </c>
      <c r="C236" s="26" t="s">
        <v>6775</v>
      </c>
      <c r="D236" s="14" t="s">
        <v>6776</v>
      </c>
      <c r="E236" s="110">
        <v>5052740076406</v>
      </c>
      <c r="F236" s="110" t="s">
        <v>30</v>
      </c>
      <c r="G236" s="110">
        <v>5052740076482</v>
      </c>
      <c r="H236" s="145"/>
      <c r="I236" s="145">
        <v>1</v>
      </c>
      <c r="J236" s="145">
        <v>15</v>
      </c>
      <c r="K236" s="280">
        <v>29.28</v>
      </c>
      <c r="L236" s="6">
        <f t="shared" si="9"/>
        <v>29.28</v>
      </c>
      <c r="M236" s="6"/>
      <c r="N236" s="6" t="str">
        <f t="shared" si="8"/>
        <v/>
      </c>
    </row>
    <row r="237" spans="1:14" ht="15.65" customHeight="1" x14ac:dyDescent="0.35">
      <c r="A237" s="169" t="s">
        <v>6384</v>
      </c>
      <c r="B237" s="26" t="s">
        <v>6385</v>
      </c>
      <c r="C237" s="26" t="s">
        <v>6777</v>
      </c>
      <c r="D237" s="14" t="s">
        <v>6778</v>
      </c>
      <c r="E237" s="108">
        <v>5052740076505</v>
      </c>
      <c r="F237" s="108" t="s">
        <v>30</v>
      </c>
      <c r="G237" s="108">
        <v>5052740076581</v>
      </c>
      <c r="H237" s="150"/>
      <c r="I237" s="145">
        <v>1</v>
      </c>
      <c r="J237" s="150">
        <v>12</v>
      </c>
      <c r="K237" s="280">
        <v>42.36</v>
      </c>
      <c r="L237" s="6">
        <f t="shared" si="9"/>
        <v>42.36</v>
      </c>
      <c r="M237" s="6"/>
      <c r="N237" s="6" t="str">
        <f t="shared" si="8"/>
        <v/>
      </c>
    </row>
    <row r="238" spans="1:14" ht="15.65" customHeight="1" x14ac:dyDescent="0.35">
      <c r="A238" s="169" t="s">
        <v>6384</v>
      </c>
      <c r="B238" s="26" t="s">
        <v>6385</v>
      </c>
      <c r="C238" s="26" t="s">
        <v>9776</v>
      </c>
      <c r="D238" s="14" t="s">
        <v>9777</v>
      </c>
      <c r="E238" s="108">
        <v>5054826557403</v>
      </c>
      <c r="F238" s="108" t="s">
        <v>30</v>
      </c>
      <c r="G238" s="108">
        <v>5054826557489</v>
      </c>
      <c r="H238" s="150"/>
      <c r="I238" s="145">
        <v>1</v>
      </c>
      <c r="J238" s="150">
        <v>1</v>
      </c>
      <c r="K238" s="280">
        <v>119.17</v>
      </c>
      <c r="L238" s="6">
        <f t="shared" si="9"/>
        <v>119.17</v>
      </c>
      <c r="M238" s="6"/>
      <c r="N238" s="6" t="str">
        <f t="shared" ref="N238:N275" si="10">IF(M238="","",L238*M238)</f>
        <v/>
      </c>
    </row>
    <row r="239" spans="1:14" ht="15.65" customHeight="1" x14ac:dyDescent="0.35">
      <c r="A239" s="169" t="s">
        <v>6384</v>
      </c>
      <c r="B239" s="26" t="s">
        <v>6385</v>
      </c>
      <c r="C239" s="26" t="s">
        <v>9778</v>
      </c>
      <c r="D239" s="14" t="s">
        <v>9779</v>
      </c>
      <c r="E239" s="108">
        <v>5054826557502</v>
      </c>
      <c r="F239" s="108" t="s">
        <v>30</v>
      </c>
      <c r="G239" s="108" t="s">
        <v>30</v>
      </c>
      <c r="H239" s="150"/>
      <c r="I239" s="145">
        <v>1</v>
      </c>
      <c r="J239" s="150">
        <v>1</v>
      </c>
      <c r="K239" s="280">
        <v>167.68</v>
      </c>
      <c r="L239" s="6">
        <f t="shared" si="9"/>
        <v>167.68</v>
      </c>
      <c r="M239" s="6"/>
      <c r="N239" s="6" t="str">
        <f t="shared" si="10"/>
        <v/>
      </c>
    </row>
    <row r="240" spans="1:14" ht="15.65" customHeight="1" x14ac:dyDescent="0.35">
      <c r="A240" s="169" t="s">
        <v>6384</v>
      </c>
      <c r="B240" s="26" t="s">
        <v>6385</v>
      </c>
      <c r="C240" s="26" t="s">
        <v>9780</v>
      </c>
      <c r="D240" s="14" t="s">
        <v>9781</v>
      </c>
      <c r="E240" s="108">
        <v>5054826557601</v>
      </c>
      <c r="F240" s="108" t="s">
        <v>30</v>
      </c>
      <c r="G240" s="108" t="s">
        <v>30</v>
      </c>
      <c r="H240" s="150"/>
      <c r="I240" s="145">
        <v>1</v>
      </c>
      <c r="J240" s="150">
        <v>1</v>
      </c>
      <c r="K240" s="280">
        <v>201.42</v>
      </c>
      <c r="L240" s="6">
        <f t="shared" si="9"/>
        <v>201.42</v>
      </c>
      <c r="M240" s="6"/>
      <c r="N240" s="6" t="str">
        <f t="shared" si="10"/>
        <v/>
      </c>
    </row>
    <row r="241" spans="1:14" ht="15.65" customHeight="1" x14ac:dyDescent="0.35">
      <c r="A241" s="169" t="s">
        <v>6384</v>
      </c>
      <c r="B241" s="26" t="s">
        <v>6385</v>
      </c>
      <c r="C241" s="26" t="s">
        <v>6779</v>
      </c>
      <c r="D241" s="14" t="s">
        <v>6780</v>
      </c>
      <c r="E241" s="108">
        <v>5052740004300</v>
      </c>
      <c r="F241" s="108">
        <v>5052740004317</v>
      </c>
      <c r="G241" s="108">
        <v>5052740004386</v>
      </c>
      <c r="H241" s="150"/>
      <c r="I241" s="150">
        <v>5</v>
      </c>
      <c r="J241" s="150">
        <v>130</v>
      </c>
      <c r="K241" s="280">
        <v>10.9</v>
      </c>
      <c r="L241" s="6">
        <f t="shared" si="9"/>
        <v>10.9</v>
      </c>
      <c r="M241" s="6"/>
      <c r="N241" s="6" t="str">
        <f t="shared" si="10"/>
        <v/>
      </c>
    </row>
    <row r="242" spans="1:14" ht="15.65" customHeight="1" x14ac:dyDescent="0.35">
      <c r="A242" s="169" t="s">
        <v>6384</v>
      </c>
      <c r="B242" s="26" t="s">
        <v>6385</v>
      </c>
      <c r="C242" s="26" t="s">
        <v>6781</v>
      </c>
      <c r="D242" s="14" t="s">
        <v>6782</v>
      </c>
      <c r="E242" s="108">
        <v>5050027684207</v>
      </c>
      <c r="F242" s="108">
        <v>5050027684214</v>
      </c>
      <c r="G242" s="108">
        <v>5050027684283</v>
      </c>
      <c r="H242" s="150"/>
      <c r="I242" s="150">
        <v>5</v>
      </c>
      <c r="J242" s="150">
        <v>130</v>
      </c>
      <c r="K242" s="280">
        <v>8.3800000000000008</v>
      </c>
      <c r="L242" s="6">
        <f t="shared" si="9"/>
        <v>8.3800000000000008</v>
      </c>
      <c r="M242" s="6"/>
      <c r="N242" s="6" t="str">
        <f t="shared" si="10"/>
        <v/>
      </c>
    </row>
    <row r="243" spans="1:14" ht="15.65" customHeight="1" x14ac:dyDescent="0.35">
      <c r="A243" s="169" t="s">
        <v>6384</v>
      </c>
      <c r="B243" s="26" t="s">
        <v>6385</v>
      </c>
      <c r="C243" s="26" t="s">
        <v>6783</v>
      </c>
      <c r="D243" s="14" t="s">
        <v>6784</v>
      </c>
      <c r="E243" s="108">
        <v>5050027684306</v>
      </c>
      <c r="F243" s="108">
        <v>5050027684313</v>
      </c>
      <c r="G243" s="108">
        <v>5050027684382</v>
      </c>
      <c r="H243" s="150"/>
      <c r="I243" s="150">
        <v>5</v>
      </c>
      <c r="J243" s="150">
        <v>100</v>
      </c>
      <c r="K243" s="280">
        <v>10.06</v>
      </c>
      <c r="L243" s="6">
        <f t="shared" si="9"/>
        <v>10.06</v>
      </c>
      <c r="M243" s="6"/>
      <c r="N243" s="6" t="str">
        <f t="shared" si="10"/>
        <v/>
      </c>
    </row>
    <row r="244" spans="1:14" ht="15.65" customHeight="1" x14ac:dyDescent="0.35">
      <c r="A244" s="169" t="s">
        <v>6384</v>
      </c>
      <c r="B244" s="26" t="s">
        <v>6385</v>
      </c>
      <c r="C244" s="26" t="s">
        <v>6785</v>
      </c>
      <c r="D244" s="14" t="s">
        <v>6786</v>
      </c>
      <c r="E244" s="108">
        <v>5050027684405</v>
      </c>
      <c r="F244" s="108">
        <v>5050027684412</v>
      </c>
      <c r="G244" s="108">
        <v>5050027684481</v>
      </c>
      <c r="H244" s="150"/>
      <c r="I244" s="150">
        <v>5</v>
      </c>
      <c r="J244" s="150">
        <v>80</v>
      </c>
      <c r="K244" s="280">
        <v>10.31</v>
      </c>
      <c r="L244" s="6">
        <f t="shared" si="9"/>
        <v>10.31</v>
      </c>
      <c r="M244" s="6"/>
      <c r="N244" s="6" t="str">
        <f t="shared" si="10"/>
        <v/>
      </c>
    </row>
    <row r="245" spans="1:14" ht="15.65" customHeight="1" x14ac:dyDescent="0.35">
      <c r="A245" s="169" t="s">
        <v>6384</v>
      </c>
      <c r="B245" s="26" t="s">
        <v>6385</v>
      </c>
      <c r="C245" s="26" t="s">
        <v>6787</v>
      </c>
      <c r="D245" s="14" t="s">
        <v>6788</v>
      </c>
      <c r="E245" s="108">
        <v>5050027684504</v>
      </c>
      <c r="F245" s="108">
        <v>5050027684528</v>
      </c>
      <c r="G245" s="108">
        <v>5050027684580</v>
      </c>
      <c r="H245" s="150"/>
      <c r="I245" s="150">
        <v>10</v>
      </c>
      <c r="J245" s="150">
        <v>70</v>
      </c>
      <c r="K245" s="280">
        <v>10.52</v>
      </c>
      <c r="L245" s="6">
        <f t="shared" si="9"/>
        <v>10.52</v>
      </c>
      <c r="M245" s="6"/>
      <c r="N245" s="6" t="str">
        <f t="shared" si="10"/>
        <v/>
      </c>
    </row>
    <row r="246" spans="1:14" ht="15.65" customHeight="1" x14ac:dyDescent="0.35">
      <c r="A246" s="169" t="s">
        <v>6384</v>
      </c>
      <c r="B246" s="26" t="s">
        <v>6385</v>
      </c>
      <c r="C246" s="26" t="s">
        <v>6789</v>
      </c>
      <c r="D246" s="14" t="s">
        <v>6790</v>
      </c>
      <c r="E246" s="108">
        <v>5050027684603</v>
      </c>
      <c r="F246" s="108">
        <v>5050027684610</v>
      </c>
      <c r="G246" s="108">
        <v>5050027684689</v>
      </c>
      <c r="H246" s="150"/>
      <c r="I246" s="150">
        <v>5</v>
      </c>
      <c r="J246" s="150">
        <v>80</v>
      </c>
      <c r="K246" s="280">
        <v>10.36</v>
      </c>
      <c r="L246" s="6">
        <f t="shared" si="9"/>
        <v>10.36</v>
      </c>
      <c r="M246" s="6"/>
      <c r="N246" s="6" t="str">
        <f t="shared" si="10"/>
        <v/>
      </c>
    </row>
    <row r="247" spans="1:14" ht="15.65" customHeight="1" x14ac:dyDescent="0.35">
      <c r="A247" s="169" t="s">
        <v>6384</v>
      </c>
      <c r="B247" s="26" t="s">
        <v>6385</v>
      </c>
      <c r="C247" s="26" t="s">
        <v>9782</v>
      </c>
      <c r="D247" s="14" t="s">
        <v>9783</v>
      </c>
      <c r="E247" s="108">
        <v>5052740535200</v>
      </c>
      <c r="F247" s="108">
        <v>5052740535217</v>
      </c>
      <c r="G247" s="108" t="s">
        <v>30</v>
      </c>
      <c r="H247" s="150"/>
      <c r="I247" s="150">
        <v>5</v>
      </c>
      <c r="J247" s="150">
        <v>50</v>
      </c>
      <c r="K247" s="280">
        <v>40.270000000000003</v>
      </c>
      <c r="L247" s="6">
        <f t="shared" si="9"/>
        <v>40.270000000000003</v>
      </c>
      <c r="M247" s="6"/>
      <c r="N247" s="6" t="str">
        <f t="shared" si="10"/>
        <v/>
      </c>
    </row>
    <row r="248" spans="1:14" ht="15.65" customHeight="1" x14ac:dyDescent="0.35">
      <c r="A248" s="169" t="s">
        <v>6384</v>
      </c>
      <c r="B248" s="26" t="s">
        <v>6385</v>
      </c>
      <c r="C248" s="26" t="s">
        <v>9784</v>
      </c>
      <c r="D248" s="14" t="s">
        <v>9785</v>
      </c>
      <c r="E248" s="108">
        <v>5054826634708</v>
      </c>
      <c r="F248" s="108">
        <v>5054826634715</v>
      </c>
      <c r="G248" s="108">
        <v>5054826634784</v>
      </c>
      <c r="H248" s="150"/>
      <c r="I248" s="150">
        <v>5</v>
      </c>
      <c r="J248" s="150">
        <v>50</v>
      </c>
      <c r="K248" s="280">
        <v>16.27</v>
      </c>
      <c r="L248" s="6">
        <f t="shared" si="9"/>
        <v>16.27</v>
      </c>
      <c r="M248" s="6"/>
      <c r="N248" s="6" t="str">
        <f t="shared" si="10"/>
        <v/>
      </c>
    </row>
    <row r="249" spans="1:14" ht="15.65" customHeight="1" x14ac:dyDescent="0.35">
      <c r="A249" s="169" t="s">
        <v>6384</v>
      </c>
      <c r="B249" s="26" t="s">
        <v>6385</v>
      </c>
      <c r="C249" s="26" t="s">
        <v>6791</v>
      </c>
      <c r="D249" s="14" t="s">
        <v>6792</v>
      </c>
      <c r="E249" s="108">
        <v>5050027714300</v>
      </c>
      <c r="F249" s="108">
        <v>5050027714317</v>
      </c>
      <c r="G249" s="108">
        <v>5050027714386</v>
      </c>
      <c r="H249" s="150"/>
      <c r="I249" s="150">
        <v>5</v>
      </c>
      <c r="J249" s="150">
        <v>50</v>
      </c>
      <c r="K249" s="280">
        <v>15.95</v>
      </c>
      <c r="L249" s="6">
        <f t="shared" si="9"/>
        <v>15.95</v>
      </c>
      <c r="M249" s="6"/>
      <c r="N249" s="6" t="str">
        <f t="shared" si="10"/>
        <v/>
      </c>
    </row>
    <row r="250" spans="1:14" ht="15.65" customHeight="1" x14ac:dyDescent="0.35">
      <c r="A250" s="342" t="s">
        <v>6384</v>
      </c>
      <c r="B250" s="319" t="s">
        <v>6385</v>
      </c>
      <c r="C250" s="319" t="s">
        <v>11956</v>
      </c>
      <c r="D250" s="359" t="s">
        <v>9786</v>
      </c>
      <c r="E250" s="322">
        <v>5054826634807</v>
      </c>
      <c r="F250" s="345">
        <v>5054826634814</v>
      </c>
      <c r="G250" s="322">
        <v>5054826634883</v>
      </c>
      <c r="H250" s="323"/>
      <c r="I250" s="323">
        <v>5</v>
      </c>
      <c r="J250" s="323">
        <v>30</v>
      </c>
      <c r="K250" s="280">
        <v>25.51</v>
      </c>
      <c r="L250" s="6">
        <f t="shared" si="9"/>
        <v>25.51</v>
      </c>
      <c r="M250" s="6"/>
      <c r="N250" s="6" t="str">
        <f t="shared" si="10"/>
        <v/>
      </c>
    </row>
    <row r="251" spans="1:14" ht="15.65" customHeight="1" x14ac:dyDescent="0.35">
      <c r="A251" s="169" t="s">
        <v>6384</v>
      </c>
      <c r="B251" s="26" t="s">
        <v>6385</v>
      </c>
      <c r="C251" s="26" t="s">
        <v>6793</v>
      </c>
      <c r="D251" s="14" t="s">
        <v>6794</v>
      </c>
      <c r="E251" s="108">
        <v>5050027684702</v>
      </c>
      <c r="F251" s="108">
        <v>5050027684719</v>
      </c>
      <c r="G251" s="108">
        <v>5050027684788</v>
      </c>
      <c r="H251" s="150"/>
      <c r="I251" s="150">
        <v>5</v>
      </c>
      <c r="J251" s="150">
        <v>30</v>
      </c>
      <c r="K251" s="280">
        <v>21.48</v>
      </c>
      <c r="L251" s="6">
        <f t="shared" si="9"/>
        <v>21.48</v>
      </c>
      <c r="M251" s="6"/>
      <c r="N251" s="6" t="str">
        <f t="shared" si="10"/>
        <v/>
      </c>
    </row>
    <row r="252" spans="1:14" ht="15.65" customHeight="1" x14ac:dyDescent="0.35">
      <c r="A252" s="169" t="s">
        <v>6384</v>
      </c>
      <c r="B252" s="26" t="s">
        <v>6385</v>
      </c>
      <c r="C252" s="26" t="s">
        <v>6795</v>
      </c>
      <c r="D252" s="14" t="s">
        <v>6796</v>
      </c>
      <c r="E252" s="108">
        <v>5050027684801</v>
      </c>
      <c r="F252" s="108" t="s">
        <v>30</v>
      </c>
      <c r="G252" s="108">
        <v>5050027684887</v>
      </c>
      <c r="H252" s="150"/>
      <c r="I252" s="145">
        <v>1</v>
      </c>
      <c r="J252" s="150">
        <v>15</v>
      </c>
      <c r="K252" s="280">
        <v>37.270000000000003</v>
      </c>
      <c r="L252" s="6">
        <f t="shared" si="9"/>
        <v>37.270000000000003</v>
      </c>
      <c r="M252" s="6"/>
      <c r="N252" s="6" t="str">
        <f t="shared" si="10"/>
        <v/>
      </c>
    </row>
    <row r="253" spans="1:14" ht="15.65" customHeight="1" x14ac:dyDescent="0.35">
      <c r="A253" s="169" t="s">
        <v>6384</v>
      </c>
      <c r="B253" s="26" t="s">
        <v>6385</v>
      </c>
      <c r="C253" s="26" t="s">
        <v>6797</v>
      </c>
      <c r="D253" s="14" t="s">
        <v>6798</v>
      </c>
      <c r="E253" s="108">
        <v>5050027684900</v>
      </c>
      <c r="F253" s="108" t="s">
        <v>30</v>
      </c>
      <c r="G253" s="108">
        <v>5050027684986</v>
      </c>
      <c r="H253" s="150"/>
      <c r="I253" s="145">
        <v>1</v>
      </c>
      <c r="J253" s="150">
        <v>12</v>
      </c>
      <c r="K253" s="280">
        <v>44.3</v>
      </c>
      <c r="L253" s="6">
        <f t="shared" si="9"/>
        <v>44.3</v>
      </c>
      <c r="M253" s="6"/>
      <c r="N253" s="6" t="str">
        <f t="shared" si="10"/>
        <v/>
      </c>
    </row>
    <row r="254" spans="1:14" ht="15.65" customHeight="1" x14ac:dyDescent="0.35">
      <c r="A254" s="169" t="s">
        <v>6384</v>
      </c>
      <c r="B254" s="26" t="s">
        <v>6385</v>
      </c>
      <c r="C254" s="26" t="s">
        <v>9787</v>
      </c>
      <c r="D254" s="14" t="s">
        <v>9788</v>
      </c>
      <c r="E254" s="108">
        <v>5052740672608</v>
      </c>
      <c r="F254" s="108">
        <v>5052740672615</v>
      </c>
      <c r="G254" s="108" t="s">
        <v>30</v>
      </c>
      <c r="H254" s="150"/>
      <c r="I254" s="145">
        <v>5</v>
      </c>
      <c r="J254" s="150">
        <v>50</v>
      </c>
      <c r="K254" s="280">
        <v>45.51</v>
      </c>
      <c r="L254" s="6">
        <f t="shared" si="9"/>
        <v>45.51</v>
      </c>
      <c r="M254" s="6"/>
      <c r="N254" s="6" t="str">
        <f t="shared" si="10"/>
        <v/>
      </c>
    </row>
    <row r="255" spans="1:14" ht="15.65" customHeight="1" x14ac:dyDescent="0.35">
      <c r="A255" s="169" t="s">
        <v>6384</v>
      </c>
      <c r="B255" s="26" t="s">
        <v>6385</v>
      </c>
      <c r="C255" s="26" t="s">
        <v>9789</v>
      </c>
      <c r="D255" s="14" t="s">
        <v>9790</v>
      </c>
      <c r="E255" s="108">
        <v>5052740672707</v>
      </c>
      <c r="F255" s="108">
        <v>5052740672714</v>
      </c>
      <c r="G255" s="108" t="s">
        <v>30</v>
      </c>
      <c r="H255" s="150"/>
      <c r="I255" s="145">
        <v>5</v>
      </c>
      <c r="J255" s="150">
        <v>50</v>
      </c>
      <c r="K255" s="280">
        <v>62.13</v>
      </c>
      <c r="L255" s="6">
        <f t="shared" si="9"/>
        <v>62.13</v>
      </c>
      <c r="M255" s="6"/>
      <c r="N255" s="6" t="str">
        <f t="shared" si="10"/>
        <v/>
      </c>
    </row>
    <row r="256" spans="1:14" ht="15.65" customHeight="1" x14ac:dyDescent="0.35">
      <c r="A256" s="169" t="s">
        <v>6384</v>
      </c>
      <c r="B256" s="26" t="s">
        <v>6385</v>
      </c>
      <c r="C256" s="26" t="s">
        <v>9791</v>
      </c>
      <c r="D256" s="14" t="s">
        <v>9792</v>
      </c>
      <c r="E256" s="108">
        <v>5052740672806</v>
      </c>
      <c r="F256" s="108">
        <v>5052740672813</v>
      </c>
      <c r="G256" s="108" t="s">
        <v>30</v>
      </c>
      <c r="H256" s="150"/>
      <c r="I256" s="145">
        <v>5</v>
      </c>
      <c r="J256" s="150"/>
      <c r="K256" s="280">
        <v>74.680000000000007</v>
      </c>
      <c r="L256" s="6">
        <f t="shared" si="9"/>
        <v>74.680000000000007</v>
      </c>
      <c r="M256" s="6"/>
      <c r="N256" s="6" t="str">
        <f t="shared" si="10"/>
        <v/>
      </c>
    </row>
    <row r="257" spans="1:14" ht="15.65" customHeight="1" x14ac:dyDescent="0.35">
      <c r="A257" s="169" t="s">
        <v>6384</v>
      </c>
      <c r="B257" s="26" t="s">
        <v>6385</v>
      </c>
      <c r="C257" s="26" t="s">
        <v>9793</v>
      </c>
      <c r="D257" s="14" t="s">
        <v>9794</v>
      </c>
      <c r="E257" s="108">
        <v>5052740672905</v>
      </c>
      <c r="F257" s="108">
        <v>5052740672912</v>
      </c>
      <c r="G257" s="108" t="s">
        <v>30</v>
      </c>
      <c r="H257" s="150"/>
      <c r="I257" s="145">
        <v>5</v>
      </c>
      <c r="J257" s="150"/>
      <c r="K257" s="280">
        <v>117.26</v>
      </c>
      <c r="L257" s="6">
        <f t="shared" si="9"/>
        <v>117.26</v>
      </c>
      <c r="M257" s="6"/>
      <c r="N257" s="6" t="str">
        <f t="shared" si="10"/>
        <v/>
      </c>
    </row>
    <row r="258" spans="1:14" ht="15.65" customHeight="1" x14ac:dyDescent="0.35">
      <c r="A258" s="169" t="s">
        <v>6384</v>
      </c>
      <c r="B258" s="26" t="s">
        <v>6385</v>
      </c>
      <c r="C258" s="26" t="s">
        <v>9795</v>
      </c>
      <c r="D258" s="14" t="s">
        <v>9796</v>
      </c>
      <c r="E258" s="108">
        <v>5052740673001</v>
      </c>
      <c r="F258" s="108" t="s">
        <v>30</v>
      </c>
      <c r="G258" s="108" t="s">
        <v>30</v>
      </c>
      <c r="H258" s="150"/>
      <c r="I258" s="145">
        <v>5</v>
      </c>
      <c r="J258" s="150"/>
      <c r="K258" s="280">
        <v>141.47999999999999</v>
      </c>
      <c r="L258" s="6">
        <f t="shared" si="9"/>
        <v>141.47999999999999</v>
      </c>
      <c r="M258" s="6"/>
      <c r="N258" s="6" t="str">
        <f t="shared" si="10"/>
        <v/>
      </c>
    </row>
    <row r="259" spans="1:14" ht="15.65" customHeight="1" x14ac:dyDescent="0.35">
      <c r="A259" s="390" t="s">
        <v>6384</v>
      </c>
      <c r="B259" s="301" t="s">
        <v>6385</v>
      </c>
      <c r="C259" s="301" t="s">
        <v>9797</v>
      </c>
      <c r="D259" s="391" t="s">
        <v>9798</v>
      </c>
      <c r="E259" s="304">
        <v>5052740673100</v>
      </c>
      <c r="F259" s="304" t="s">
        <v>30</v>
      </c>
      <c r="G259" s="304" t="s">
        <v>30</v>
      </c>
      <c r="H259" s="305"/>
      <c r="I259" s="306">
        <v>1</v>
      </c>
      <c r="J259" s="305"/>
      <c r="K259" s="280">
        <v>218.78</v>
      </c>
      <c r="L259" s="6">
        <f t="shared" si="9"/>
        <v>218.78</v>
      </c>
      <c r="M259" s="6"/>
      <c r="N259" s="6" t="str">
        <f t="shared" si="10"/>
        <v/>
      </c>
    </row>
    <row r="260" spans="1:14" ht="15.65" customHeight="1" x14ac:dyDescent="0.35">
      <c r="A260" s="169" t="s">
        <v>6384</v>
      </c>
      <c r="B260" s="26" t="s">
        <v>6385</v>
      </c>
      <c r="C260" s="26" t="s">
        <v>9799</v>
      </c>
      <c r="D260" s="14" t="s">
        <v>9800</v>
      </c>
      <c r="E260" s="108">
        <v>5052740673209</v>
      </c>
      <c r="F260" s="108" t="s">
        <v>30</v>
      </c>
      <c r="G260" s="108" t="s">
        <v>30</v>
      </c>
      <c r="H260" s="150"/>
      <c r="I260" s="145">
        <v>1</v>
      </c>
      <c r="J260" s="150"/>
      <c r="K260" s="280">
        <v>385.97</v>
      </c>
      <c r="L260" s="6">
        <f t="shared" si="9"/>
        <v>385.97</v>
      </c>
      <c r="M260" s="6"/>
      <c r="N260" s="6" t="str">
        <f t="shared" si="10"/>
        <v/>
      </c>
    </row>
    <row r="261" spans="1:14" ht="15.65" customHeight="1" x14ac:dyDescent="0.35">
      <c r="A261" s="169" t="s">
        <v>6384</v>
      </c>
      <c r="B261" s="26" t="s">
        <v>6385</v>
      </c>
      <c r="C261" s="26" t="s">
        <v>9801</v>
      </c>
      <c r="D261" s="14" t="s">
        <v>9802</v>
      </c>
      <c r="E261" s="108">
        <v>5052740038305</v>
      </c>
      <c r="F261" s="108">
        <v>5052740038312</v>
      </c>
      <c r="G261" s="108">
        <v>5052740038381</v>
      </c>
      <c r="H261" s="150"/>
      <c r="I261" s="145">
        <v>5</v>
      </c>
      <c r="J261" s="150">
        <v>80</v>
      </c>
      <c r="K261" s="280">
        <v>31.87</v>
      </c>
      <c r="L261" s="6">
        <f t="shared" si="9"/>
        <v>31.87</v>
      </c>
      <c r="M261" s="6"/>
      <c r="N261" s="6" t="str">
        <f t="shared" si="10"/>
        <v/>
      </c>
    </row>
    <row r="262" spans="1:14" ht="15.65" customHeight="1" x14ac:dyDescent="0.35">
      <c r="A262" s="169" t="s">
        <v>6384</v>
      </c>
      <c r="B262" s="26" t="s">
        <v>6385</v>
      </c>
      <c r="C262" s="26" t="s">
        <v>9803</v>
      </c>
      <c r="D262" s="14" t="s">
        <v>9804</v>
      </c>
      <c r="E262" s="108">
        <v>5052740038107</v>
      </c>
      <c r="F262" s="108">
        <v>5052740038114</v>
      </c>
      <c r="G262" s="108">
        <v>5052740038183</v>
      </c>
      <c r="H262" s="150"/>
      <c r="I262" s="145">
        <v>5</v>
      </c>
      <c r="J262" s="150">
        <v>50</v>
      </c>
      <c r="K262" s="280">
        <v>44.07</v>
      </c>
      <c r="L262" s="6">
        <f t="shared" si="9"/>
        <v>44.07</v>
      </c>
      <c r="M262" s="6"/>
      <c r="N262" s="6" t="str">
        <f t="shared" si="10"/>
        <v/>
      </c>
    </row>
    <row r="263" spans="1:14" ht="15.65" customHeight="1" x14ac:dyDescent="0.35">
      <c r="A263" s="169" t="s">
        <v>6384</v>
      </c>
      <c r="B263" s="26" t="s">
        <v>6385</v>
      </c>
      <c r="C263" s="26" t="s">
        <v>9805</v>
      </c>
      <c r="D263" s="14" t="s">
        <v>9806</v>
      </c>
      <c r="E263" s="108">
        <v>5052740038008</v>
      </c>
      <c r="F263" s="108">
        <v>5052740038015</v>
      </c>
      <c r="G263" s="108">
        <v>5052740038084</v>
      </c>
      <c r="H263" s="150"/>
      <c r="I263" s="145">
        <v>5</v>
      </c>
      <c r="J263" s="150">
        <v>50</v>
      </c>
      <c r="K263" s="280">
        <v>71.02</v>
      </c>
      <c r="L263" s="6">
        <f t="shared" si="9"/>
        <v>71.02</v>
      </c>
      <c r="M263" s="6"/>
      <c r="N263" s="6" t="str">
        <f t="shared" si="10"/>
        <v/>
      </c>
    </row>
    <row r="264" spans="1:14" ht="15.65" customHeight="1" x14ac:dyDescent="0.35">
      <c r="A264" s="169" t="s">
        <v>6384</v>
      </c>
      <c r="B264" s="26" t="s">
        <v>6385</v>
      </c>
      <c r="C264" s="26" t="s">
        <v>9807</v>
      </c>
      <c r="D264" s="14" t="s">
        <v>9808</v>
      </c>
      <c r="E264" s="108">
        <v>5052740037902</v>
      </c>
      <c r="F264" s="108">
        <v>5052740037919</v>
      </c>
      <c r="G264" s="108">
        <v>5052740037988</v>
      </c>
      <c r="H264" s="150"/>
      <c r="I264" s="145">
        <v>5</v>
      </c>
      <c r="J264" s="150">
        <v>25</v>
      </c>
      <c r="K264" s="280">
        <v>97.65</v>
      </c>
      <c r="L264" s="6">
        <f t="shared" si="9"/>
        <v>97.65</v>
      </c>
      <c r="M264" s="6"/>
      <c r="N264" s="6" t="str">
        <f t="shared" si="10"/>
        <v/>
      </c>
    </row>
    <row r="265" spans="1:14" ht="15.65" customHeight="1" x14ac:dyDescent="0.35">
      <c r="A265" s="169" t="s">
        <v>6384</v>
      </c>
      <c r="B265" s="26" t="s">
        <v>6385</v>
      </c>
      <c r="C265" s="26" t="s">
        <v>9809</v>
      </c>
      <c r="D265" s="14" t="s">
        <v>9810</v>
      </c>
      <c r="E265" s="108">
        <v>5052740037803</v>
      </c>
      <c r="F265" s="108">
        <v>5052740037810</v>
      </c>
      <c r="G265" s="108">
        <v>5052740037889</v>
      </c>
      <c r="H265" s="150"/>
      <c r="I265" s="145">
        <v>1</v>
      </c>
      <c r="J265" s="150">
        <v>20</v>
      </c>
      <c r="K265" s="280">
        <v>148.18</v>
      </c>
      <c r="L265" s="6">
        <f t="shared" si="9"/>
        <v>148.18</v>
      </c>
      <c r="M265" s="6"/>
      <c r="N265" s="6" t="str">
        <f t="shared" si="10"/>
        <v/>
      </c>
    </row>
    <row r="266" spans="1:14" ht="15.65" customHeight="1" x14ac:dyDescent="0.35">
      <c r="A266" s="169" t="s">
        <v>6384</v>
      </c>
      <c r="B266" s="26" t="s">
        <v>6385</v>
      </c>
      <c r="C266" s="26" t="s">
        <v>9811</v>
      </c>
      <c r="D266" s="14" t="s">
        <v>9812</v>
      </c>
      <c r="E266" s="108">
        <v>5052740037704</v>
      </c>
      <c r="F266" s="108" t="s">
        <v>30</v>
      </c>
      <c r="G266" s="108">
        <v>5052740037780</v>
      </c>
      <c r="H266" s="150"/>
      <c r="I266" s="145">
        <v>1</v>
      </c>
      <c r="J266" s="150">
        <v>15</v>
      </c>
      <c r="K266" s="280">
        <v>290.76</v>
      </c>
      <c r="L266" s="6">
        <f t="shared" si="9"/>
        <v>290.76</v>
      </c>
      <c r="M266" s="6"/>
      <c r="N266" s="6" t="str">
        <f t="shared" si="10"/>
        <v/>
      </c>
    </row>
    <row r="267" spans="1:14" ht="15.65" customHeight="1" x14ac:dyDescent="0.35">
      <c r="A267" s="169" t="s">
        <v>6384</v>
      </c>
      <c r="B267" s="26" t="s">
        <v>6385</v>
      </c>
      <c r="C267" s="26" t="s">
        <v>9813</v>
      </c>
      <c r="D267" s="14" t="s">
        <v>9814</v>
      </c>
      <c r="E267" s="108">
        <v>5052740671908</v>
      </c>
      <c r="F267" s="108">
        <v>5052740671915</v>
      </c>
      <c r="G267" s="108" t="s">
        <v>30</v>
      </c>
      <c r="H267" s="150"/>
      <c r="I267" s="145">
        <v>5</v>
      </c>
      <c r="J267" s="150">
        <v>100</v>
      </c>
      <c r="K267" s="280">
        <v>34.85</v>
      </c>
      <c r="L267" s="6">
        <f t="shared" si="9"/>
        <v>34.85</v>
      </c>
      <c r="M267" s="6"/>
      <c r="N267" s="6" t="str">
        <f t="shared" si="10"/>
        <v/>
      </c>
    </row>
    <row r="268" spans="1:14" ht="15.65" customHeight="1" x14ac:dyDescent="0.35">
      <c r="A268" s="169" t="s">
        <v>6384</v>
      </c>
      <c r="B268" s="26" t="s">
        <v>6385</v>
      </c>
      <c r="C268" s="26" t="s">
        <v>9815</v>
      </c>
      <c r="D268" s="14" t="s">
        <v>9816</v>
      </c>
      <c r="E268" s="108">
        <v>5052740672004</v>
      </c>
      <c r="F268" s="108">
        <v>5052740672011</v>
      </c>
      <c r="G268" s="108" t="s">
        <v>30</v>
      </c>
      <c r="H268" s="150"/>
      <c r="I268" s="145">
        <v>5</v>
      </c>
      <c r="J268" s="150"/>
      <c r="K268" s="280">
        <v>35.67</v>
      </c>
      <c r="L268" s="6">
        <f t="shared" si="9"/>
        <v>35.67</v>
      </c>
      <c r="M268" s="6"/>
      <c r="N268" s="6" t="str">
        <f t="shared" si="10"/>
        <v/>
      </c>
    </row>
    <row r="269" spans="1:14" ht="15.65" customHeight="1" x14ac:dyDescent="0.35">
      <c r="A269" s="169" t="s">
        <v>6384</v>
      </c>
      <c r="B269" s="26" t="s">
        <v>6385</v>
      </c>
      <c r="C269" s="26" t="s">
        <v>9817</v>
      </c>
      <c r="D269" s="14" t="s">
        <v>9818</v>
      </c>
      <c r="E269" s="108">
        <v>5052740672103</v>
      </c>
      <c r="F269" s="108">
        <v>5052740672110</v>
      </c>
      <c r="G269" s="108" t="s">
        <v>30</v>
      </c>
      <c r="H269" s="150"/>
      <c r="I269" s="145">
        <v>5</v>
      </c>
      <c r="J269" s="150">
        <v>100</v>
      </c>
      <c r="K269" s="280">
        <v>56.23</v>
      </c>
      <c r="L269" s="6">
        <f t="shared" si="9"/>
        <v>56.23</v>
      </c>
      <c r="M269" s="6"/>
      <c r="N269" s="6" t="str">
        <f t="shared" si="10"/>
        <v/>
      </c>
    </row>
    <row r="270" spans="1:14" ht="15.65" customHeight="1" x14ac:dyDescent="0.35">
      <c r="A270" s="169" t="s">
        <v>6384</v>
      </c>
      <c r="B270" s="26" t="s">
        <v>6385</v>
      </c>
      <c r="C270" s="26" t="s">
        <v>9819</v>
      </c>
      <c r="D270" s="14" t="s">
        <v>9820</v>
      </c>
      <c r="E270" s="108">
        <v>5052740672202</v>
      </c>
      <c r="F270" s="108">
        <v>5052740672219</v>
      </c>
      <c r="G270" s="108" t="s">
        <v>30</v>
      </c>
      <c r="H270" s="150"/>
      <c r="I270" s="145">
        <v>5</v>
      </c>
      <c r="J270" s="150">
        <v>100</v>
      </c>
      <c r="K270" s="280">
        <v>59.72</v>
      </c>
      <c r="L270" s="6">
        <f t="shared" si="9"/>
        <v>59.72</v>
      </c>
      <c r="M270" s="6"/>
      <c r="N270" s="6" t="str">
        <f t="shared" si="10"/>
        <v/>
      </c>
    </row>
    <row r="271" spans="1:14" ht="15.65" customHeight="1" x14ac:dyDescent="0.35">
      <c r="A271" s="169" t="s">
        <v>6384</v>
      </c>
      <c r="B271" s="26" t="s">
        <v>6385</v>
      </c>
      <c r="C271" s="26" t="s">
        <v>9821</v>
      </c>
      <c r="D271" s="14" t="s">
        <v>9822</v>
      </c>
      <c r="E271" s="108">
        <v>5052740672301</v>
      </c>
      <c r="F271" s="108">
        <v>5052740672318</v>
      </c>
      <c r="G271" s="108" t="s">
        <v>30</v>
      </c>
      <c r="H271" s="150"/>
      <c r="I271" s="145">
        <v>5</v>
      </c>
      <c r="J271" s="150">
        <v>100</v>
      </c>
      <c r="K271" s="280">
        <v>84.79</v>
      </c>
      <c r="L271" s="6">
        <f t="shared" si="9"/>
        <v>84.79</v>
      </c>
      <c r="M271" s="6"/>
      <c r="N271" s="6" t="str">
        <f t="shared" si="10"/>
        <v/>
      </c>
    </row>
    <row r="272" spans="1:14" ht="15.65" customHeight="1" x14ac:dyDescent="0.35">
      <c r="A272" s="169" t="s">
        <v>6384</v>
      </c>
      <c r="B272" s="26" t="s">
        <v>6385</v>
      </c>
      <c r="C272" s="26" t="s">
        <v>9823</v>
      </c>
      <c r="D272" s="14" t="s">
        <v>9824</v>
      </c>
      <c r="E272" s="108">
        <v>5052740672400</v>
      </c>
      <c r="F272" s="108">
        <v>5052740672417</v>
      </c>
      <c r="G272" s="108" t="s">
        <v>30</v>
      </c>
      <c r="H272" s="150"/>
      <c r="I272" s="145">
        <v>1</v>
      </c>
      <c r="J272" s="150"/>
      <c r="K272" s="280">
        <v>107.33</v>
      </c>
      <c r="L272" s="6">
        <f t="shared" si="9"/>
        <v>107.33</v>
      </c>
      <c r="M272" s="6"/>
      <c r="N272" s="6" t="str">
        <f t="shared" si="10"/>
        <v/>
      </c>
    </row>
    <row r="273" spans="1:14" ht="15.65" customHeight="1" x14ac:dyDescent="0.35">
      <c r="A273" s="169" t="s">
        <v>6384</v>
      </c>
      <c r="B273" s="26" t="s">
        <v>6385</v>
      </c>
      <c r="C273" s="26" t="s">
        <v>9825</v>
      </c>
      <c r="D273" s="14" t="s">
        <v>9826</v>
      </c>
      <c r="E273" s="108"/>
      <c r="F273" s="108"/>
      <c r="G273" s="108"/>
      <c r="H273" s="150"/>
      <c r="I273" s="145"/>
      <c r="J273" s="150">
        <v>10</v>
      </c>
      <c r="K273" s="280">
        <v>145.78</v>
      </c>
      <c r="L273" s="6">
        <f t="shared" si="9"/>
        <v>145.78</v>
      </c>
      <c r="M273" s="6"/>
      <c r="N273" s="6" t="str">
        <f t="shared" si="10"/>
        <v/>
      </c>
    </row>
    <row r="274" spans="1:14" ht="15.65" customHeight="1" x14ac:dyDescent="0.35">
      <c r="A274" s="169" t="s">
        <v>6384</v>
      </c>
      <c r="B274" s="26" t="s">
        <v>6385</v>
      </c>
      <c r="C274" s="26" t="s">
        <v>9827</v>
      </c>
      <c r="D274" s="14" t="s">
        <v>9828</v>
      </c>
      <c r="E274" s="110">
        <v>5052740672509</v>
      </c>
      <c r="F274" s="110" t="s">
        <v>30</v>
      </c>
      <c r="G274" s="110" t="s">
        <v>30</v>
      </c>
      <c r="H274" s="145"/>
      <c r="I274" s="145">
        <v>1</v>
      </c>
      <c r="J274" s="145"/>
      <c r="K274" s="280">
        <v>166.17</v>
      </c>
      <c r="L274" s="6">
        <f t="shared" si="9"/>
        <v>166.17</v>
      </c>
      <c r="M274" s="6"/>
      <c r="N274" s="6" t="str">
        <f t="shared" si="10"/>
        <v/>
      </c>
    </row>
    <row r="275" spans="1:14" ht="15.65" customHeight="1" thickBot="1" x14ac:dyDescent="0.4">
      <c r="A275" s="246" t="s">
        <v>6384</v>
      </c>
      <c r="B275" s="218" t="s">
        <v>6385</v>
      </c>
      <c r="C275" s="218" t="s">
        <v>9829</v>
      </c>
      <c r="D275" s="274" t="s">
        <v>9830</v>
      </c>
      <c r="E275" s="232"/>
      <c r="F275" s="232"/>
      <c r="G275" s="232"/>
      <c r="H275" s="221"/>
      <c r="I275" s="233"/>
      <c r="J275" s="233">
        <v>10</v>
      </c>
      <c r="K275" s="281">
        <v>220.59</v>
      </c>
      <c r="L275" s="6">
        <f t="shared" si="9"/>
        <v>220.59</v>
      </c>
      <c r="M275" s="6"/>
      <c r="N275" s="6" t="str">
        <f t="shared" si="10"/>
        <v/>
      </c>
    </row>
    <row r="276" spans="1:14" ht="15.65" customHeight="1" thickTop="1" x14ac:dyDescent="0.35">
      <c r="A276" s="215" t="s">
        <v>6384</v>
      </c>
      <c r="B276" s="25" t="s">
        <v>6385</v>
      </c>
      <c r="C276" s="33" t="s">
        <v>6386</v>
      </c>
      <c r="D276" s="21" t="s">
        <v>6387</v>
      </c>
      <c r="E276" s="139">
        <v>5052740536504</v>
      </c>
      <c r="F276" s="139">
        <v>5052740536542</v>
      </c>
      <c r="G276" s="139">
        <v>5052740536580</v>
      </c>
      <c r="H276" s="256">
        <v>6</v>
      </c>
      <c r="I276" s="256">
        <v>160</v>
      </c>
      <c r="J276" s="256">
        <v>960</v>
      </c>
      <c r="K276" s="280">
        <v>8.09</v>
      </c>
      <c r="L276" s="6">
        <f t="shared" ref="L276:L286" si="11">IF(K276="","",K276*$L$1*$L$2*$L$3*$L$4*$L$5)</f>
        <v>8.09</v>
      </c>
      <c r="M276" s="6"/>
      <c r="N276" s="6" t="str">
        <f t="shared" ref="N276:N286" si="12">IF(M276="","",L276*M276)</f>
        <v/>
      </c>
    </row>
    <row r="277" spans="1:14" ht="15.65" customHeight="1" x14ac:dyDescent="0.35">
      <c r="A277" s="170" t="s">
        <v>6384</v>
      </c>
      <c r="B277" s="26" t="s">
        <v>6385</v>
      </c>
      <c r="C277" s="29" t="s">
        <v>6388</v>
      </c>
      <c r="D277" s="15" t="s">
        <v>6389</v>
      </c>
      <c r="E277" s="131">
        <v>5052740242108</v>
      </c>
      <c r="F277" s="131" t="s">
        <v>30</v>
      </c>
      <c r="G277" s="131">
        <v>5052740242184</v>
      </c>
      <c r="H277" s="147">
        <v>6</v>
      </c>
      <c r="I277" s="147">
        <v>120</v>
      </c>
      <c r="J277" s="145">
        <v>720</v>
      </c>
      <c r="K277" s="280">
        <v>8.2899999999999991</v>
      </c>
      <c r="L277" s="6">
        <f t="shared" si="11"/>
        <v>8.2899999999999991</v>
      </c>
      <c r="M277" s="6"/>
      <c r="N277" s="6" t="str">
        <f t="shared" si="12"/>
        <v/>
      </c>
    </row>
    <row r="278" spans="1:14" ht="15.65" customHeight="1" x14ac:dyDescent="0.35">
      <c r="A278" s="170" t="s">
        <v>6384</v>
      </c>
      <c r="B278" s="26" t="s">
        <v>6385</v>
      </c>
      <c r="C278" s="29" t="s">
        <v>6390</v>
      </c>
      <c r="D278" s="15" t="s">
        <v>6391</v>
      </c>
      <c r="E278" s="131">
        <v>5052740242207</v>
      </c>
      <c r="F278" s="131" t="s">
        <v>30</v>
      </c>
      <c r="G278" s="131">
        <v>5052740242283</v>
      </c>
      <c r="H278" s="147">
        <v>6</v>
      </c>
      <c r="I278" s="147">
        <v>120</v>
      </c>
      <c r="J278" s="145">
        <v>720</v>
      </c>
      <c r="K278" s="280">
        <v>10.26</v>
      </c>
      <c r="L278" s="6">
        <f t="shared" si="11"/>
        <v>10.26</v>
      </c>
      <c r="M278" s="6"/>
      <c r="N278" s="6" t="str">
        <f t="shared" si="12"/>
        <v/>
      </c>
    </row>
    <row r="279" spans="1:14" ht="15.65" customHeight="1" x14ac:dyDescent="0.35">
      <c r="A279" s="170" t="s">
        <v>6384</v>
      </c>
      <c r="B279" s="26" t="s">
        <v>6385</v>
      </c>
      <c r="C279" s="29" t="s">
        <v>6392</v>
      </c>
      <c r="D279" s="15" t="s">
        <v>6393</v>
      </c>
      <c r="E279" s="131">
        <v>5052740242306</v>
      </c>
      <c r="F279" s="131" t="s">
        <v>30</v>
      </c>
      <c r="G279" s="131">
        <v>5052740242382</v>
      </c>
      <c r="H279" s="147">
        <v>6</v>
      </c>
      <c r="I279" s="147">
        <v>60</v>
      </c>
      <c r="J279" s="145">
        <v>360</v>
      </c>
      <c r="K279" s="280">
        <v>13.21</v>
      </c>
      <c r="L279" s="6">
        <f t="shared" si="11"/>
        <v>13.21</v>
      </c>
      <c r="M279" s="6"/>
      <c r="N279" s="6" t="str">
        <f t="shared" si="12"/>
        <v/>
      </c>
    </row>
    <row r="280" spans="1:14" ht="15.65" customHeight="1" x14ac:dyDescent="0.35">
      <c r="A280" s="170" t="s">
        <v>6384</v>
      </c>
      <c r="B280" s="26" t="s">
        <v>6385</v>
      </c>
      <c r="C280" s="29" t="s">
        <v>6394</v>
      </c>
      <c r="D280" s="15" t="s">
        <v>6395</v>
      </c>
      <c r="E280" s="131">
        <v>5052740242405</v>
      </c>
      <c r="F280" s="131" t="s">
        <v>30</v>
      </c>
      <c r="G280" s="131">
        <v>5052740242481</v>
      </c>
      <c r="H280" s="147">
        <v>6</v>
      </c>
      <c r="I280" s="147">
        <v>60</v>
      </c>
      <c r="J280" s="145">
        <v>360</v>
      </c>
      <c r="K280" s="280">
        <v>17.690000000000001</v>
      </c>
      <c r="L280" s="6">
        <f t="shared" si="11"/>
        <v>17.690000000000001</v>
      </c>
      <c r="M280" s="6"/>
      <c r="N280" s="6" t="str">
        <f t="shared" si="12"/>
        <v/>
      </c>
    </row>
    <row r="281" spans="1:14" ht="15.65" customHeight="1" x14ac:dyDescent="0.35">
      <c r="A281" s="170" t="s">
        <v>6384</v>
      </c>
      <c r="B281" s="26" t="s">
        <v>6385</v>
      </c>
      <c r="C281" s="29" t="s">
        <v>6396</v>
      </c>
      <c r="D281" s="15" t="s">
        <v>6397</v>
      </c>
      <c r="E281" s="131">
        <v>5052740242504</v>
      </c>
      <c r="F281" s="131" t="s">
        <v>30</v>
      </c>
      <c r="G281" s="131">
        <v>5052740242580</v>
      </c>
      <c r="H281" s="147">
        <v>6</v>
      </c>
      <c r="I281" s="147">
        <v>30</v>
      </c>
      <c r="J281" s="145">
        <v>180</v>
      </c>
      <c r="K281" s="280">
        <v>23.15</v>
      </c>
      <c r="L281" s="6">
        <f t="shared" si="11"/>
        <v>23.15</v>
      </c>
      <c r="M281" s="6"/>
      <c r="N281" s="6" t="str">
        <f t="shared" si="12"/>
        <v/>
      </c>
    </row>
    <row r="282" spans="1:14" ht="15.65" customHeight="1" x14ac:dyDescent="0.35">
      <c r="A282" s="170" t="s">
        <v>6384</v>
      </c>
      <c r="B282" s="26" t="s">
        <v>6385</v>
      </c>
      <c r="C282" s="29" t="s">
        <v>6398</v>
      </c>
      <c r="D282" s="15" t="s">
        <v>6399</v>
      </c>
      <c r="E282" s="131">
        <v>5052740242603</v>
      </c>
      <c r="F282" s="131" t="s">
        <v>30</v>
      </c>
      <c r="G282" s="131">
        <v>5052740242689</v>
      </c>
      <c r="H282" s="147">
        <v>6</v>
      </c>
      <c r="I282" s="147">
        <v>30</v>
      </c>
      <c r="J282" s="145">
        <v>180</v>
      </c>
      <c r="K282" s="280">
        <v>26.51</v>
      </c>
      <c r="L282" s="6">
        <f t="shared" si="11"/>
        <v>26.51</v>
      </c>
      <c r="M282" s="6"/>
      <c r="N282" s="6" t="str">
        <f t="shared" si="12"/>
        <v/>
      </c>
    </row>
    <row r="283" spans="1:14" ht="15.65" customHeight="1" x14ac:dyDescent="0.35">
      <c r="A283" s="170" t="s">
        <v>6384</v>
      </c>
      <c r="B283" s="26" t="s">
        <v>6385</v>
      </c>
      <c r="C283" s="29" t="s">
        <v>6400</v>
      </c>
      <c r="D283" s="15" t="s">
        <v>6401</v>
      </c>
      <c r="E283" s="131">
        <v>5052740242702</v>
      </c>
      <c r="F283" s="131" t="s">
        <v>30</v>
      </c>
      <c r="G283" s="131">
        <v>5052740242788</v>
      </c>
      <c r="H283" s="147">
        <v>6</v>
      </c>
      <c r="I283" s="147">
        <v>30</v>
      </c>
      <c r="J283" s="145">
        <v>180</v>
      </c>
      <c r="K283" s="280">
        <v>38.9</v>
      </c>
      <c r="L283" s="6">
        <f t="shared" si="11"/>
        <v>38.9</v>
      </c>
      <c r="M283" s="6"/>
      <c r="N283" s="6" t="str">
        <f t="shared" si="12"/>
        <v/>
      </c>
    </row>
    <row r="284" spans="1:14" ht="15.65" customHeight="1" x14ac:dyDescent="0.35">
      <c r="A284" s="170" t="s">
        <v>6384</v>
      </c>
      <c r="B284" s="26" t="s">
        <v>6385</v>
      </c>
      <c r="C284" s="29" t="s">
        <v>6402</v>
      </c>
      <c r="D284" s="15" t="s">
        <v>6403</v>
      </c>
      <c r="E284" s="131">
        <v>5052740289301</v>
      </c>
      <c r="F284" s="131" t="s">
        <v>30</v>
      </c>
      <c r="G284" s="131">
        <v>5052740289387</v>
      </c>
      <c r="H284" s="147">
        <v>6</v>
      </c>
      <c r="I284" s="147">
        <v>15</v>
      </c>
      <c r="J284" s="147">
        <v>90</v>
      </c>
      <c r="K284" s="280">
        <v>99.98</v>
      </c>
      <c r="L284" s="6">
        <f t="shared" si="11"/>
        <v>99.98</v>
      </c>
      <c r="M284" s="6"/>
      <c r="N284" s="6" t="str">
        <f t="shared" si="12"/>
        <v/>
      </c>
    </row>
    <row r="285" spans="1:14" ht="15.65" customHeight="1" x14ac:dyDescent="0.35">
      <c r="A285" s="170" t="s">
        <v>6384</v>
      </c>
      <c r="B285" s="26" t="s">
        <v>6385</v>
      </c>
      <c r="C285" s="29" t="s">
        <v>6404</v>
      </c>
      <c r="D285" s="15" t="s">
        <v>6405</v>
      </c>
      <c r="E285" s="131">
        <v>5052740289400</v>
      </c>
      <c r="F285" s="131" t="s">
        <v>30</v>
      </c>
      <c r="G285" s="131">
        <v>5052740289486</v>
      </c>
      <c r="H285" s="147">
        <v>6</v>
      </c>
      <c r="I285" s="147">
        <v>15</v>
      </c>
      <c r="J285" s="147">
        <v>90</v>
      </c>
      <c r="K285" s="280">
        <v>115.83</v>
      </c>
      <c r="L285" s="6">
        <f t="shared" si="11"/>
        <v>115.83</v>
      </c>
      <c r="M285" s="6"/>
      <c r="N285" s="6" t="str">
        <f t="shared" si="12"/>
        <v/>
      </c>
    </row>
    <row r="286" spans="1:14" ht="15.65" customHeight="1" thickBot="1" x14ac:dyDescent="0.4">
      <c r="A286" s="178" t="s">
        <v>6384</v>
      </c>
      <c r="B286" s="35" t="s">
        <v>6385</v>
      </c>
      <c r="C286" s="41" t="s">
        <v>6406</v>
      </c>
      <c r="D286" s="245" t="s">
        <v>6407</v>
      </c>
      <c r="E286" s="225">
        <v>5052740289202</v>
      </c>
      <c r="F286" s="225" t="s">
        <v>30</v>
      </c>
      <c r="G286" s="225">
        <v>5052740289288</v>
      </c>
      <c r="H286" s="226">
        <v>6</v>
      </c>
      <c r="I286" s="151">
        <v>15</v>
      </c>
      <c r="J286" s="226">
        <v>90</v>
      </c>
      <c r="K286" s="281">
        <v>142.85</v>
      </c>
      <c r="L286" s="6">
        <f t="shared" si="11"/>
        <v>142.85</v>
      </c>
      <c r="M286" s="6"/>
      <c r="N286" s="6" t="str">
        <f t="shared" si="12"/>
        <v/>
      </c>
    </row>
    <row r="287" spans="1:14" ht="16" thickTop="1" x14ac:dyDescent="0.35"/>
  </sheetData>
  <autoFilter ref="A11:N286" xr:uid="{3312812E-383A-4D7E-945C-5D5E4AD96B72}"/>
  <mergeCells count="20">
    <mergeCell ref="K9:K10"/>
    <mergeCell ref="L9:L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">
    <cfRule type="cellIs" dxfId="37" priority="7" stopIfTrue="1" operator="lessThan">
      <formula>0</formula>
    </cfRule>
  </conditionalFormatting>
  <conditionalFormatting sqref="J1:L5">
    <cfRule type="cellIs" dxfId="36" priority="6" stopIfTrue="1" operator="lessThan">
      <formula>0</formula>
    </cfRule>
  </conditionalFormatting>
  <conditionalFormatting sqref="K12:K286">
    <cfRule type="cellIs" dxfId="35" priority="3" stopIfTrue="1" operator="lessThan">
      <formula>0</formula>
    </cfRule>
  </conditionalFormatting>
  <hyperlinks>
    <hyperlink ref="E3:I3" location="Tubos!A1" display="PULSAR AQUÍ PARA IR A &quot;TUBOS&quot;" xr:uid="{53E83775-6353-4D6F-8725-5B1A433D36BC}"/>
    <hyperlink ref="E2:I2" location="'B Flex'!A1" display="PULSAR AQUÍ PARA IR A &quot;MULTICAPA&quot;" xr:uid="{115A575F-31AA-48A3-A336-609FD0A557DE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7AD56-1EF3-4622-99EA-783271A2B67D}">
  <sheetPr codeName="Hoja15">
    <tabColor rgb="FF002060"/>
    <pageSetUpPr fitToPage="1"/>
  </sheetPr>
  <dimension ref="A1:N306"/>
  <sheetViews>
    <sheetView zoomScale="90" zoomScaleNormal="90" workbookViewId="0">
      <pane ySplit="11" topLeftCell="A12" activePane="bottomLeft" state="frozen"/>
      <selection activeCell="D7" sqref="D7"/>
      <selection pane="bottomLeft" activeCell="M4" sqref="M4:N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0</v>
      </c>
      <c r="N4" s="444">
        <f>SUM(N12:N2000)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75" customHeight="1" thickBot="1" x14ac:dyDescent="0.4">
      <c r="A9" s="446" t="s">
        <v>0</v>
      </c>
      <c r="B9" s="448" t="s">
        <v>1</v>
      </c>
      <c r="C9" s="446" t="s">
        <v>2</v>
      </c>
      <c r="D9" s="446" t="s">
        <v>9435</v>
      </c>
      <c r="E9" s="450" t="s">
        <v>3</v>
      </c>
      <c r="F9" s="451"/>
      <c r="G9" s="452"/>
      <c r="H9" s="461" t="s">
        <v>4</v>
      </c>
      <c r="I9" s="462"/>
      <c r="J9" s="463"/>
      <c r="K9" s="453" t="s">
        <v>12053</v>
      </c>
      <c r="L9" s="455" t="s">
        <v>10337</v>
      </c>
    </row>
    <row r="10" spans="1:14" ht="43" customHeight="1" thickBot="1" x14ac:dyDescent="0.4">
      <c r="A10" s="447"/>
      <c r="B10" s="449"/>
      <c r="C10" s="447"/>
      <c r="D10" s="447"/>
      <c r="E10" s="278" t="s">
        <v>5</v>
      </c>
      <c r="F10" s="279" t="s">
        <v>6</v>
      </c>
      <c r="G10" s="279" t="s">
        <v>9436</v>
      </c>
      <c r="H10" s="279" t="s">
        <v>5</v>
      </c>
      <c r="I10" s="279" t="s">
        <v>6</v>
      </c>
      <c r="J10" s="279" t="s">
        <v>9436</v>
      </c>
      <c r="K10" s="454"/>
      <c r="L10" s="456"/>
    </row>
    <row r="11" spans="1:14" ht="10" customHeight="1" thickBot="1" x14ac:dyDescent="0.4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ht="15.65" customHeight="1" thickTop="1" x14ac:dyDescent="0.35">
      <c r="A12" s="182" t="s">
        <v>6814</v>
      </c>
      <c r="B12" s="25" t="s">
        <v>6799</v>
      </c>
      <c r="C12" s="25" t="s">
        <v>9834</v>
      </c>
      <c r="D12" s="76" t="s">
        <v>9847</v>
      </c>
      <c r="E12" s="136">
        <v>5054826787008</v>
      </c>
      <c r="F12" s="136">
        <v>5054826787022</v>
      </c>
      <c r="G12" s="136">
        <v>5054826787084</v>
      </c>
      <c r="H12" s="157"/>
      <c r="I12" s="155">
        <v>10</v>
      </c>
      <c r="J12" s="155">
        <v>200</v>
      </c>
      <c r="K12" s="316">
        <v>6.83</v>
      </c>
      <c r="L12" s="6">
        <f t="shared" ref="L12:L25" si="1">IF(K12="","",K12*$L$1*$L$2*$L$3*$L$4*$L$5)</f>
        <v>6.83</v>
      </c>
      <c r="M12" s="6"/>
      <c r="N12" s="6" t="str">
        <f t="shared" ref="N12:N37" si="2">IF(M12="","",L12*M12)</f>
        <v/>
      </c>
    </row>
    <row r="13" spans="1:14" ht="15.65" customHeight="1" x14ac:dyDescent="0.35">
      <c r="A13" s="183" t="s">
        <v>6814</v>
      </c>
      <c r="B13" s="26" t="s">
        <v>6799</v>
      </c>
      <c r="C13" s="26" t="s">
        <v>6829</v>
      </c>
      <c r="D13" s="51" t="s">
        <v>9848</v>
      </c>
      <c r="E13" s="108">
        <v>5054826787107</v>
      </c>
      <c r="F13" s="108">
        <v>5054826787121</v>
      </c>
      <c r="G13" s="108">
        <v>5054826787183</v>
      </c>
      <c r="H13" s="145"/>
      <c r="I13" s="150">
        <v>10</v>
      </c>
      <c r="J13" s="150">
        <v>150</v>
      </c>
      <c r="K13" s="280">
        <v>7.73</v>
      </c>
      <c r="L13" s="6">
        <f t="shared" si="1"/>
        <v>7.73</v>
      </c>
      <c r="M13" s="6"/>
      <c r="N13" s="6"/>
    </row>
    <row r="14" spans="1:14" ht="15.65" customHeight="1" x14ac:dyDescent="0.35">
      <c r="A14" s="183" t="s">
        <v>6814</v>
      </c>
      <c r="B14" s="26" t="s">
        <v>6799</v>
      </c>
      <c r="C14" s="26" t="s">
        <v>6830</v>
      </c>
      <c r="D14" s="51" t="s">
        <v>9849</v>
      </c>
      <c r="E14" s="108">
        <v>5054826787206</v>
      </c>
      <c r="F14" s="108">
        <v>5054826787220</v>
      </c>
      <c r="G14" s="108">
        <v>5054826787282</v>
      </c>
      <c r="H14" s="145"/>
      <c r="I14" s="150">
        <v>10</v>
      </c>
      <c r="J14" s="150">
        <v>70</v>
      </c>
      <c r="K14" s="280">
        <v>9.81</v>
      </c>
      <c r="L14" s="6">
        <f t="shared" si="1"/>
        <v>9.81</v>
      </c>
      <c r="M14" s="6"/>
      <c r="N14" s="6"/>
    </row>
    <row r="15" spans="1:14" ht="15.65" customHeight="1" x14ac:dyDescent="0.35">
      <c r="A15" s="183" t="s">
        <v>6814</v>
      </c>
      <c r="B15" s="26" t="s">
        <v>6799</v>
      </c>
      <c r="C15" s="26" t="s">
        <v>6831</v>
      </c>
      <c r="D15" s="51" t="s">
        <v>9850</v>
      </c>
      <c r="E15" s="108">
        <v>5054826787305</v>
      </c>
      <c r="F15" s="108">
        <v>5054826787312</v>
      </c>
      <c r="G15" s="108">
        <v>5054826787381</v>
      </c>
      <c r="H15" s="145"/>
      <c r="I15" s="150">
        <v>5</v>
      </c>
      <c r="J15" s="150">
        <v>60</v>
      </c>
      <c r="K15" s="280">
        <v>12.09</v>
      </c>
      <c r="L15" s="6">
        <f t="shared" si="1"/>
        <v>12.09</v>
      </c>
      <c r="M15" s="6"/>
      <c r="N15" s="6"/>
    </row>
    <row r="16" spans="1:14" ht="15.65" customHeight="1" x14ac:dyDescent="0.35">
      <c r="A16" s="183" t="s">
        <v>6814</v>
      </c>
      <c r="B16" s="26" t="s">
        <v>6799</v>
      </c>
      <c r="C16" s="26" t="s">
        <v>6832</v>
      </c>
      <c r="D16" s="51" t="s">
        <v>9851</v>
      </c>
      <c r="E16" s="108">
        <v>5054826787404</v>
      </c>
      <c r="F16" s="108">
        <v>5054826787411</v>
      </c>
      <c r="G16" s="108">
        <v>5054826787480</v>
      </c>
      <c r="H16" s="145"/>
      <c r="I16" s="150">
        <v>5</v>
      </c>
      <c r="J16" s="150">
        <v>30</v>
      </c>
      <c r="K16" s="280">
        <v>18.93</v>
      </c>
      <c r="L16" s="6">
        <f t="shared" si="1"/>
        <v>18.93</v>
      </c>
      <c r="M16" s="6"/>
      <c r="N16" s="6"/>
    </row>
    <row r="17" spans="1:14" ht="15.65" customHeight="1" x14ac:dyDescent="0.35">
      <c r="A17" s="183" t="s">
        <v>6814</v>
      </c>
      <c r="B17" s="26" t="s">
        <v>6799</v>
      </c>
      <c r="C17" s="26" t="s">
        <v>6833</v>
      </c>
      <c r="D17" s="51" t="s">
        <v>9852</v>
      </c>
      <c r="E17" s="108">
        <v>5054826787503</v>
      </c>
      <c r="F17" s="110">
        <v>5054826787503</v>
      </c>
      <c r="G17" s="108">
        <v>5054826787589</v>
      </c>
      <c r="H17" s="145"/>
      <c r="I17" s="150">
        <v>1</v>
      </c>
      <c r="J17" s="150">
        <v>20</v>
      </c>
      <c r="K17" s="280">
        <v>34.299999999999997</v>
      </c>
      <c r="L17" s="6">
        <f t="shared" si="1"/>
        <v>34.299999999999997</v>
      </c>
      <c r="M17" s="6"/>
      <c r="N17" s="6" t="str">
        <f t="shared" si="2"/>
        <v/>
      </c>
    </row>
    <row r="18" spans="1:14" ht="15.65" customHeight="1" x14ac:dyDescent="0.35">
      <c r="A18" s="183" t="s">
        <v>6814</v>
      </c>
      <c r="B18" s="26" t="s">
        <v>6799</v>
      </c>
      <c r="C18" s="26" t="s">
        <v>6834</v>
      </c>
      <c r="D18" s="51" t="s">
        <v>9853</v>
      </c>
      <c r="E18" s="108">
        <v>5054826787602</v>
      </c>
      <c r="F18" s="110">
        <v>5054826787602</v>
      </c>
      <c r="G18" s="108">
        <v>5054826787688</v>
      </c>
      <c r="H18" s="145"/>
      <c r="I18" s="150">
        <v>1</v>
      </c>
      <c r="J18" s="150">
        <v>8</v>
      </c>
      <c r="K18" s="280">
        <v>50.23</v>
      </c>
      <c r="L18" s="6">
        <f t="shared" si="1"/>
        <v>50.23</v>
      </c>
      <c r="M18" s="6"/>
      <c r="N18" s="6" t="str">
        <f t="shared" si="2"/>
        <v/>
      </c>
    </row>
    <row r="19" spans="1:14" ht="15.65" customHeight="1" x14ac:dyDescent="0.35">
      <c r="A19" s="183" t="s">
        <v>6814</v>
      </c>
      <c r="B19" s="26" t="s">
        <v>6799</v>
      </c>
      <c r="C19" s="28" t="s">
        <v>7233</v>
      </c>
      <c r="D19" s="51" t="s">
        <v>9854</v>
      </c>
      <c r="E19" s="110">
        <v>5050027408803</v>
      </c>
      <c r="F19" s="110">
        <v>5050027408803</v>
      </c>
      <c r="G19" s="110">
        <v>5050027408889</v>
      </c>
      <c r="H19" s="145"/>
      <c r="I19" s="145">
        <v>1</v>
      </c>
      <c r="J19" s="145">
        <v>1</v>
      </c>
      <c r="K19" s="280">
        <v>200.93</v>
      </c>
      <c r="L19" s="6">
        <f t="shared" si="1"/>
        <v>200.93</v>
      </c>
      <c r="M19" s="6"/>
      <c r="N19" s="6" t="str">
        <f t="shared" si="2"/>
        <v/>
      </c>
    </row>
    <row r="20" spans="1:14" ht="15.65" customHeight="1" x14ac:dyDescent="0.35">
      <c r="A20" s="183" t="s">
        <v>6814</v>
      </c>
      <c r="B20" s="26" t="s">
        <v>6799</v>
      </c>
      <c r="C20" s="28" t="s">
        <v>7234</v>
      </c>
      <c r="D20" s="51" t="s">
        <v>9855</v>
      </c>
      <c r="E20" s="110">
        <v>5050027408902</v>
      </c>
      <c r="F20" s="110" t="s">
        <v>30</v>
      </c>
      <c r="G20" s="110">
        <v>5050027408988</v>
      </c>
      <c r="H20" s="145"/>
      <c r="I20" s="145">
        <v>1</v>
      </c>
      <c r="J20" s="145">
        <v>1</v>
      </c>
      <c r="K20" s="280">
        <v>264.5</v>
      </c>
      <c r="L20" s="6">
        <f t="shared" si="1"/>
        <v>264.5</v>
      </c>
      <c r="M20" s="6"/>
      <c r="N20" s="6" t="str">
        <f t="shared" si="2"/>
        <v/>
      </c>
    </row>
    <row r="21" spans="1:14" ht="15.65" customHeight="1" x14ac:dyDescent="0.35">
      <c r="A21" s="183" t="s">
        <v>6814</v>
      </c>
      <c r="B21" s="26" t="s">
        <v>6799</v>
      </c>
      <c r="C21" s="28" t="s">
        <v>7235</v>
      </c>
      <c r="D21" s="51" t="s">
        <v>9856</v>
      </c>
      <c r="E21" s="110">
        <v>5050027409008</v>
      </c>
      <c r="F21" s="110" t="s">
        <v>30</v>
      </c>
      <c r="G21" s="110">
        <v>5050027409084</v>
      </c>
      <c r="H21" s="145"/>
      <c r="I21" s="145">
        <v>1</v>
      </c>
      <c r="J21" s="145">
        <v>1</v>
      </c>
      <c r="K21" s="280">
        <v>358.2</v>
      </c>
      <c r="L21" s="6">
        <f t="shared" si="1"/>
        <v>358.2</v>
      </c>
      <c r="M21" s="6"/>
      <c r="N21" s="6" t="str">
        <f t="shared" si="2"/>
        <v/>
      </c>
    </row>
    <row r="22" spans="1:14" ht="15.65" customHeight="1" x14ac:dyDescent="0.35">
      <c r="A22" s="183" t="s">
        <v>6814</v>
      </c>
      <c r="B22" s="26" t="s">
        <v>6799</v>
      </c>
      <c r="C22" s="26" t="s">
        <v>6835</v>
      </c>
      <c r="D22" s="51" t="s">
        <v>9857</v>
      </c>
      <c r="E22" s="108">
        <v>5054826786308</v>
      </c>
      <c r="F22" s="108">
        <v>5054826786322</v>
      </c>
      <c r="G22" s="108">
        <v>5054826786384</v>
      </c>
      <c r="H22" s="145"/>
      <c r="I22" s="150">
        <v>10</v>
      </c>
      <c r="J22" s="150">
        <v>200</v>
      </c>
      <c r="K22" s="280">
        <v>7.26</v>
      </c>
      <c r="L22" s="6">
        <f t="shared" si="1"/>
        <v>7.26</v>
      </c>
      <c r="M22" s="6"/>
      <c r="N22" s="6" t="str">
        <f t="shared" si="2"/>
        <v/>
      </c>
    </row>
    <row r="23" spans="1:14" ht="15.65" customHeight="1" x14ac:dyDescent="0.35">
      <c r="A23" s="183" t="s">
        <v>6814</v>
      </c>
      <c r="B23" s="26" t="s">
        <v>6799</v>
      </c>
      <c r="C23" s="26" t="s">
        <v>6836</v>
      </c>
      <c r="D23" s="51" t="s">
        <v>9858</v>
      </c>
      <c r="E23" s="108">
        <v>5054826786407</v>
      </c>
      <c r="F23" s="108">
        <v>5054826786421</v>
      </c>
      <c r="G23" s="108">
        <v>5054826786483</v>
      </c>
      <c r="H23" s="145"/>
      <c r="I23" s="150">
        <v>10</v>
      </c>
      <c r="J23" s="150">
        <v>150</v>
      </c>
      <c r="K23" s="280">
        <v>8.1300000000000008</v>
      </c>
      <c r="L23" s="6">
        <f t="shared" si="1"/>
        <v>8.1300000000000008</v>
      </c>
      <c r="M23" s="6"/>
      <c r="N23" s="6" t="str">
        <f t="shared" si="2"/>
        <v/>
      </c>
    </row>
    <row r="24" spans="1:14" ht="15.65" customHeight="1" x14ac:dyDescent="0.35">
      <c r="A24" s="183" t="s">
        <v>6814</v>
      </c>
      <c r="B24" s="26" t="s">
        <v>6799</v>
      </c>
      <c r="C24" s="26" t="s">
        <v>6837</v>
      </c>
      <c r="D24" s="51" t="s">
        <v>9859</v>
      </c>
      <c r="E24" s="108">
        <v>5054826786506</v>
      </c>
      <c r="F24" s="108">
        <v>5054826786520</v>
      </c>
      <c r="G24" s="108">
        <v>5054826786582</v>
      </c>
      <c r="H24" s="145"/>
      <c r="I24" s="150">
        <v>10</v>
      </c>
      <c r="J24" s="150">
        <v>70</v>
      </c>
      <c r="K24" s="280">
        <v>9.85</v>
      </c>
      <c r="L24" s="6">
        <f t="shared" si="1"/>
        <v>9.85</v>
      </c>
      <c r="M24" s="6"/>
      <c r="N24" s="6" t="str">
        <f t="shared" si="2"/>
        <v/>
      </c>
    </row>
    <row r="25" spans="1:14" ht="15.65" customHeight="1" x14ac:dyDescent="0.35">
      <c r="A25" s="183" t="s">
        <v>6814</v>
      </c>
      <c r="B25" s="26" t="s">
        <v>6799</v>
      </c>
      <c r="C25" s="26" t="s">
        <v>6838</v>
      </c>
      <c r="D25" s="51" t="s">
        <v>9860</v>
      </c>
      <c r="E25" s="108">
        <v>5054826786605</v>
      </c>
      <c r="F25" s="108">
        <v>5054826786612</v>
      </c>
      <c r="G25" s="108">
        <v>5054826786681</v>
      </c>
      <c r="H25" s="145"/>
      <c r="I25" s="150">
        <v>5</v>
      </c>
      <c r="J25" s="150">
        <v>50</v>
      </c>
      <c r="K25" s="280">
        <v>12.29</v>
      </c>
      <c r="L25" s="6">
        <f t="shared" si="1"/>
        <v>12.29</v>
      </c>
      <c r="M25" s="6"/>
      <c r="N25" s="6" t="str">
        <f t="shared" si="2"/>
        <v/>
      </c>
    </row>
    <row r="26" spans="1:14" ht="15.65" customHeight="1" x14ac:dyDescent="0.35">
      <c r="A26" s="183" t="s">
        <v>6814</v>
      </c>
      <c r="B26" s="26" t="s">
        <v>6799</v>
      </c>
      <c r="C26" s="26" t="s">
        <v>6839</v>
      </c>
      <c r="D26" s="51" t="s">
        <v>9861</v>
      </c>
      <c r="E26" s="108">
        <v>5054826786704</v>
      </c>
      <c r="F26" s="108">
        <v>5054826786711</v>
      </c>
      <c r="G26" s="108">
        <v>5054826786780</v>
      </c>
      <c r="H26" s="145"/>
      <c r="I26" s="150">
        <v>5</v>
      </c>
      <c r="J26" s="150">
        <v>30</v>
      </c>
      <c r="K26" s="280">
        <v>18.93</v>
      </c>
      <c r="L26" s="6">
        <f t="shared" ref="L26:L89" si="3">IF(K26="","",K26*$L$1*$L$2*$L$3*$L$4*$L$5)</f>
        <v>18.93</v>
      </c>
      <c r="M26" s="6"/>
      <c r="N26" s="6" t="str">
        <f t="shared" si="2"/>
        <v/>
      </c>
    </row>
    <row r="27" spans="1:14" ht="15.65" customHeight="1" x14ac:dyDescent="0.35">
      <c r="A27" s="183" t="s">
        <v>6814</v>
      </c>
      <c r="B27" s="26" t="s">
        <v>6799</v>
      </c>
      <c r="C27" s="26" t="s">
        <v>6840</v>
      </c>
      <c r="D27" s="51" t="s">
        <v>9862</v>
      </c>
      <c r="E27" s="108">
        <v>5054826786803</v>
      </c>
      <c r="F27" s="110">
        <v>5054826786803</v>
      </c>
      <c r="G27" s="108">
        <v>5054826786889</v>
      </c>
      <c r="H27" s="145"/>
      <c r="I27" s="150">
        <v>1</v>
      </c>
      <c r="J27" s="150">
        <v>20</v>
      </c>
      <c r="K27" s="280">
        <v>29.88</v>
      </c>
      <c r="L27" s="6">
        <f t="shared" si="3"/>
        <v>29.88</v>
      </c>
      <c r="M27" s="6"/>
      <c r="N27" s="6" t="str">
        <f t="shared" si="2"/>
        <v/>
      </c>
    </row>
    <row r="28" spans="1:14" ht="15.65" customHeight="1" x14ac:dyDescent="0.35">
      <c r="A28" s="183" t="s">
        <v>6814</v>
      </c>
      <c r="B28" s="26" t="s">
        <v>6799</v>
      </c>
      <c r="C28" s="26" t="s">
        <v>6841</v>
      </c>
      <c r="D28" s="51" t="s">
        <v>9863</v>
      </c>
      <c r="E28" s="108">
        <v>5054826786902</v>
      </c>
      <c r="F28" s="110">
        <v>5054826786902</v>
      </c>
      <c r="G28" s="108">
        <v>5054826786988</v>
      </c>
      <c r="H28" s="145"/>
      <c r="I28" s="150">
        <v>1</v>
      </c>
      <c r="J28" s="150">
        <v>10</v>
      </c>
      <c r="K28" s="280">
        <v>50.36</v>
      </c>
      <c r="L28" s="6">
        <f t="shared" si="3"/>
        <v>50.36</v>
      </c>
      <c r="M28" s="6"/>
      <c r="N28" s="6" t="str">
        <f t="shared" si="2"/>
        <v/>
      </c>
    </row>
    <row r="29" spans="1:14" ht="15.65" customHeight="1" x14ac:dyDescent="0.35">
      <c r="A29" s="183" t="s">
        <v>6814</v>
      </c>
      <c r="B29" s="26" t="s">
        <v>6799</v>
      </c>
      <c r="C29" s="28" t="s">
        <v>7236</v>
      </c>
      <c r="D29" s="51" t="s">
        <v>9864</v>
      </c>
      <c r="E29" s="110">
        <v>5050027409305</v>
      </c>
      <c r="F29" s="110">
        <v>5050027409305</v>
      </c>
      <c r="G29" s="110">
        <v>5050027409381</v>
      </c>
      <c r="H29" s="145"/>
      <c r="I29" s="145">
        <v>1</v>
      </c>
      <c r="J29" s="145">
        <v>1</v>
      </c>
      <c r="K29" s="280">
        <v>225.52</v>
      </c>
      <c r="L29" s="6">
        <f t="shared" si="3"/>
        <v>225.52</v>
      </c>
      <c r="M29" s="6"/>
      <c r="N29" s="6" t="str">
        <f t="shared" si="2"/>
        <v/>
      </c>
    </row>
    <row r="30" spans="1:14" ht="15.65" customHeight="1" x14ac:dyDescent="0.35">
      <c r="A30" s="183" t="s">
        <v>6814</v>
      </c>
      <c r="B30" s="26" t="s">
        <v>6799</v>
      </c>
      <c r="C30" s="28" t="s">
        <v>7237</v>
      </c>
      <c r="D30" s="51" t="s">
        <v>9865</v>
      </c>
      <c r="E30" s="110">
        <v>5050027409404</v>
      </c>
      <c r="F30" s="110">
        <v>5050027409404</v>
      </c>
      <c r="G30" s="110">
        <v>5050027409480</v>
      </c>
      <c r="H30" s="145"/>
      <c r="I30" s="145">
        <v>1</v>
      </c>
      <c r="J30" s="145">
        <v>1</v>
      </c>
      <c r="K30" s="280">
        <v>295.01</v>
      </c>
      <c r="L30" s="6">
        <f t="shared" si="3"/>
        <v>295.01</v>
      </c>
      <c r="M30" s="6"/>
      <c r="N30" s="6" t="str">
        <f t="shared" si="2"/>
        <v/>
      </c>
    </row>
    <row r="31" spans="1:14" ht="15.65" customHeight="1" x14ac:dyDescent="0.35">
      <c r="A31" s="183" t="s">
        <v>6814</v>
      </c>
      <c r="B31" s="26" t="s">
        <v>6799</v>
      </c>
      <c r="C31" s="28" t="s">
        <v>7238</v>
      </c>
      <c r="D31" s="51" t="s">
        <v>9866</v>
      </c>
      <c r="E31" s="110">
        <v>5050027409503</v>
      </c>
      <c r="F31" s="110">
        <v>5050027409503</v>
      </c>
      <c r="G31" s="110">
        <v>5050027409589</v>
      </c>
      <c r="H31" s="145"/>
      <c r="I31" s="145">
        <v>1</v>
      </c>
      <c r="J31" s="145">
        <v>1</v>
      </c>
      <c r="K31" s="280">
        <v>372.17</v>
      </c>
      <c r="L31" s="6">
        <f t="shared" si="3"/>
        <v>372.17</v>
      </c>
      <c r="M31" s="6"/>
      <c r="N31" s="6" t="str">
        <f t="shared" si="2"/>
        <v/>
      </c>
    </row>
    <row r="32" spans="1:14" ht="15.65" customHeight="1" x14ac:dyDescent="0.35">
      <c r="A32" s="183" t="s">
        <v>6814</v>
      </c>
      <c r="B32" s="26" t="s">
        <v>6799</v>
      </c>
      <c r="C32" s="26" t="s">
        <v>6842</v>
      </c>
      <c r="D32" s="51" t="s">
        <v>9867</v>
      </c>
      <c r="E32" s="108">
        <v>5054826788401</v>
      </c>
      <c r="F32" s="108">
        <v>5054826788425</v>
      </c>
      <c r="G32" s="108">
        <v>5054826788487</v>
      </c>
      <c r="H32" s="145"/>
      <c r="I32" s="150">
        <v>10</v>
      </c>
      <c r="J32" s="150">
        <v>200</v>
      </c>
      <c r="K32" s="280">
        <v>7.55</v>
      </c>
      <c r="L32" s="6">
        <f t="shared" si="3"/>
        <v>7.55</v>
      </c>
      <c r="M32" s="6"/>
      <c r="N32" s="6" t="str">
        <f t="shared" si="2"/>
        <v/>
      </c>
    </row>
    <row r="33" spans="1:14" ht="15.65" customHeight="1" x14ac:dyDescent="0.35">
      <c r="A33" s="183" t="s">
        <v>6814</v>
      </c>
      <c r="B33" s="26" t="s">
        <v>6799</v>
      </c>
      <c r="C33" s="26" t="s">
        <v>6843</v>
      </c>
      <c r="D33" s="51" t="s">
        <v>9868</v>
      </c>
      <c r="E33" s="108">
        <v>5054826788500</v>
      </c>
      <c r="F33" s="108">
        <v>5054826788524</v>
      </c>
      <c r="G33" s="108">
        <v>5054826788586</v>
      </c>
      <c r="H33" s="145"/>
      <c r="I33" s="150">
        <v>10</v>
      </c>
      <c r="J33" s="150">
        <v>100</v>
      </c>
      <c r="K33" s="280">
        <v>8.23</v>
      </c>
      <c r="L33" s="6">
        <f t="shared" si="3"/>
        <v>8.23</v>
      </c>
      <c r="M33" s="6"/>
      <c r="N33" s="6" t="str">
        <f t="shared" si="2"/>
        <v/>
      </c>
    </row>
    <row r="34" spans="1:14" ht="15.65" customHeight="1" x14ac:dyDescent="0.35">
      <c r="A34" s="183" t="s">
        <v>6814</v>
      </c>
      <c r="B34" s="26" t="s">
        <v>6799</v>
      </c>
      <c r="C34" s="26" t="s">
        <v>6844</v>
      </c>
      <c r="D34" s="51" t="s">
        <v>9869</v>
      </c>
      <c r="E34" s="108">
        <v>5054826788609</v>
      </c>
      <c r="F34" s="108">
        <v>5054826788623</v>
      </c>
      <c r="G34" s="108">
        <v>5054826788685</v>
      </c>
      <c r="H34" s="145"/>
      <c r="I34" s="150">
        <v>10</v>
      </c>
      <c r="J34" s="150">
        <v>80</v>
      </c>
      <c r="K34" s="280">
        <v>9.8800000000000008</v>
      </c>
      <c r="L34" s="6">
        <f t="shared" si="3"/>
        <v>9.8800000000000008</v>
      </c>
      <c r="M34" s="6"/>
      <c r="N34" s="6" t="str">
        <f t="shared" si="2"/>
        <v/>
      </c>
    </row>
    <row r="35" spans="1:14" ht="15.65" customHeight="1" x14ac:dyDescent="0.35">
      <c r="A35" s="183" t="s">
        <v>6814</v>
      </c>
      <c r="B35" s="26" t="s">
        <v>6799</v>
      </c>
      <c r="C35" s="26" t="s">
        <v>6845</v>
      </c>
      <c r="D35" s="51" t="s">
        <v>9870</v>
      </c>
      <c r="E35" s="108">
        <v>5054826788708</v>
      </c>
      <c r="F35" s="108">
        <v>5054826788715</v>
      </c>
      <c r="G35" s="108">
        <v>5054826788784</v>
      </c>
      <c r="H35" s="145"/>
      <c r="I35" s="150">
        <v>5</v>
      </c>
      <c r="J35" s="150">
        <v>50</v>
      </c>
      <c r="K35" s="280">
        <v>12.06</v>
      </c>
      <c r="L35" s="6">
        <f t="shared" si="3"/>
        <v>12.06</v>
      </c>
      <c r="M35" s="6"/>
      <c r="N35" s="6" t="str">
        <f t="shared" si="2"/>
        <v/>
      </c>
    </row>
    <row r="36" spans="1:14" ht="15.65" customHeight="1" x14ac:dyDescent="0.35">
      <c r="A36" s="183" t="s">
        <v>6814</v>
      </c>
      <c r="B36" s="26" t="s">
        <v>6799</v>
      </c>
      <c r="C36" s="26" t="s">
        <v>6846</v>
      </c>
      <c r="D36" s="51" t="s">
        <v>9871</v>
      </c>
      <c r="E36" s="108">
        <v>5054826788807</v>
      </c>
      <c r="F36" s="108">
        <v>5054826788814</v>
      </c>
      <c r="G36" s="108">
        <v>5054826788883</v>
      </c>
      <c r="H36" s="145"/>
      <c r="I36" s="150">
        <v>5</v>
      </c>
      <c r="J36" s="150">
        <v>40</v>
      </c>
      <c r="K36" s="280">
        <v>18.920000000000002</v>
      </c>
      <c r="L36" s="6">
        <f t="shared" si="3"/>
        <v>18.920000000000002</v>
      </c>
      <c r="M36" s="6"/>
      <c r="N36" s="6" t="str">
        <f t="shared" si="2"/>
        <v/>
      </c>
    </row>
    <row r="37" spans="1:14" ht="15.65" customHeight="1" x14ac:dyDescent="0.35">
      <c r="A37" s="183" t="s">
        <v>6814</v>
      </c>
      <c r="B37" s="26" t="s">
        <v>6799</v>
      </c>
      <c r="C37" s="26" t="s">
        <v>6847</v>
      </c>
      <c r="D37" s="51" t="s">
        <v>9872</v>
      </c>
      <c r="E37" s="108">
        <v>5054826788906</v>
      </c>
      <c r="F37" s="110">
        <v>5054826788906</v>
      </c>
      <c r="G37" s="108">
        <v>5054826788982</v>
      </c>
      <c r="H37" s="145"/>
      <c r="I37" s="150">
        <v>1</v>
      </c>
      <c r="J37" s="150">
        <v>20</v>
      </c>
      <c r="K37" s="280">
        <v>30.65</v>
      </c>
      <c r="L37" s="6">
        <f t="shared" si="3"/>
        <v>30.65</v>
      </c>
      <c r="M37" s="6"/>
      <c r="N37" s="6" t="str">
        <f t="shared" si="2"/>
        <v/>
      </c>
    </row>
    <row r="38" spans="1:14" ht="15.65" customHeight="1" x14ac:dyDescent="0.35">
      <c r="A38" s="183" t="s">
        <v>6814</v>
      </c>
      <c r="B38" s="26" t="s">
        <v>6799</v>
      </c>
      <c r="C38" s="26" t="s">
        <v>6848</v>
      </c>
      <c r="D38" s="51" t="s">
        <v>9873</v>
      </c>
      <c r="E38" s="108">
        <v>5054826789002</v>
      </c>
      <c r="F38" s="110">
        <v>5054826789002</v>
      </c>
      <c r="G38" s="108">
        <v>5054826789088</v>
      </c>
      <c r="H38" s="145"/>
      <c r="I38" s="150">
        <v>1</v>
      </c>
      <c r="J38" s="150">
        <v>10</v>
      </c>
      <c r="K38" s="280">
        <v>45.75</v>
      </c>
      <c r="L38" s="6">
        <f t="shared" si="3"/>
        <v>45.75</v>
      </c>
      <c r="M38" s="6"/>
      <c r="N38" s="6" t="str">
        <f t="shared" ref="N38:N101" si="4">IF(M38="","",L38*M38)</f>
        <v/>
      </c>
    </row>
    <row r="39" spans="1:14" ht="15.65" customHeight="1" x14ac:dyDescent="0.35">
      <c r="A39" s="183" t="s">
        <v>6814</v>
      </c>
      <c r="B39" s="26" t="s">
        <v>6799</v>
      </c>
      <c r="C39" s="28" t="s">
        <v>7239</v>
      </c>
      <c r="D39" s="51" t="s">
        <v>9874</v>
      </c>
      <c r="E39" s="110">
        <v>5050027409602</v>
      </c>
      <c r="F39" s="110">
        <v>5050027409602</v>
      </c>
      <c r="G39" s="110">
        <v>5050027409688</v>
      </c>
      <c r="H39" s="145"/>
      <c r="I39" s="145">
        <v>1</v>
      </c>
      <c r="J39" s="145">
        <v>1</v>
      </c>
      <c r="K39" s="280">
        <v>197.54</v>
      </c>
      <c r="L39" s="6">
        <f t="shared" si="3"/>
        <v>197.54</v>
      </c>
      <c r="M39" s="6"/>
      <c r="N39" s="6" t="str">
        <f t="shared" si="4"/>
        <v/>
      </c>
    </row>
    <row r="40" spans="1:14" ht="15.65" customHeight="1" x14ac:dyDescent="0.35">
      <c r="A40" s="183" t="s">
        <v>6814</v>
      </c>
      <c r="B40" s="26" t="s">
        <v>6799</v>
      </c>
      <c r="C40" s="28" t="s">
        <v>7240</v>
      </c>
      <c r="D40" s="51" t="s">
        <v>9875</v>
      </c>
      <c r="E40" s="110">
        <v>5050027409701</v>
      </c>
      <c r="F40" s="110" t="s">
        <v>30</v>
      </c>
      <c r="G40" s="110">
        <v>5050027409787</v>
      </c>
      <c r="H40" s="145"/>
      <c r="I40" s="145">
        <v>1</v>
      </c>
      <c r="J40" s="145">
        <v>1</v>
      </c>
      <c r="K40" s="280">
        <v>250.93</v>
      </c>
      <c r="L40" s="6">
        <f t="shared" si="3"/>
        <v>250.93</v>
      </c>
      <c r="M40" s="6"/>
      <c r="N40" s="6" t="str">
        <f t="shared" si="4"/>
        <v/>
      </c>
    </row>
    <row r="41" spans="1:14" ht="15.65" customHeight="1" x14ac:dyDescent="0.35">
      <c r="A41" s="183" t="s">
        <v>6814</v>
      </c>
      <c r="B41" s="26" t="s">
        <v>6799</v>
      </c>
      <c r="C41" s="28" t="s">
        <v>7241</v>
      </c>
      <c r="D41" s="51" t="s">
        <v>9876</v>
      </c>
      <c r="E41" s="110">
        <v>5050027409800</v>
      </c>
      <c r="F41" s="110" t="s">
        <v>30</v>
      </c>
      <c r="G41" s="110">
        <v>5050027409886</v>
      </c>
      <c r="H41" s="145"/>
      <c r="I41" s="145">
        <v>1</v>
      </c>
      <c r="J41" s="145">
        <v>1</v>
      </c>
      <c r="K41" s="280">
        <v>336.14</v>
      </c>
      <c r="L41" s="6">
        <f t="shared" si="3"/>
        <v>336.14</v>
      </c>
      <c r="M41" s="6"/>
      <c r="N41" s="6" t="str">
        <f t="shared" si="4"/>
        <v/>
      </c>
    </row>
    <row r="42" spans="1:14" ht="15.65" customHeight="1" x14ac:dyDescent="0.35">
      <c r="A42" s="183" t="s">
        <v>6814</v>
      </c>
      <c r="B42" s="26" t="s">
        <v>6799</v>
      </c>
      <c r="C42" s="26" t="s">
        <v>6849</v>
      </c>
      <c r="D42" s="51" t="s">
        <v>9877</v>
      </c>
      <c r="E42" s="108">
        <v>5054826787701</v>
      </c>
      <c r="F42" s="108">
        <v>5054826787725</v>
      </c>
      <c r="G42" s="108">
        <v>5054826787787</v>
      </c>
      <c r="H42" s="145"/>
      <c r="I42" s="150">
        <v>10</v>
      </c>
      <c r="J42" s="150">
        <v>200</v>
      </c>
      <c r="K42" s="280">
        <v>7.33</v>
      </c>
      <c r="L42" s="6">
        <f t="shared" si="3"/>
        <v>7.33</v>
      </c>
      <c r="M42" s="6"/>
      <c r="N42" s="6" t="str">
        <f t="shared" si="4"/>
        <v/>
      </c>
    </row>
    <row r="43" spans="1:14" ht="15.65" customHeight="1" x14ac:dyDescent="0.35">
      <c r="A43" s="183" t="s">
        <v>6814</v>
      </c>
      <c r="B43" s="26" t="s">
        <v>6799</v>
      </c>
      <c r="C43" s="26" t="s">
        <v>6850</v>
      </c>
      <c r="D43" s="51" t="s">
        <v>9878</v>
      </c>
      <c r="E43" s="108">
        <v>5054826787800</v>
      </c>
      <c r="F43" s="108">
        <v>5054826787824</v>
      </c>
      <c r="G43" s="108">
        <v>5054826787886</v>
      </c>
      <c r="H43" s="145"/>
      <c r="I43" s="150">
        <v>10</v>
      </c>
      <c r="J43" s="150">
        <v>160</v>
      </c>
      <c r="K43" s="280">
        <v>7.88</v>
      </c>
      <c r="L43" s="6">
        <f t="shared" si="3"/>
        <v>7.88</v>
      </c>
      <c r="M43" s="6"/>
      <c r="N43" s="6" t="str">
        <f t="shared" si="4"/>
        <v/>
      </c>
    </row>
    <row r="44" spans="1:14" ht="15.65" customHeight="1" x14ac:dyDescent="0.35">
      <c r="A44" s="183" t="s">
        <v>6814</v>
      </c>
      <c r="B44" s="26" t="s">
        <v>6799</v>
      </c>
      <c r="C44" s="26" t="s">
        <v>6851</v>
      </c>
      <c r="D44" s="51" t="s">
        <v>9879</v>
      </c>
      <c r="E44" s="108">
        <v>5054826787909</v>
      </c>
      <c r="F44" s="108">
        <v>5054826787923</v>
      </c>
      <c r="G44" s="108">
        <v>5054826787985</v>
      </c>
      <c r="H44" s="145"/>
      <c r="I44" s="150">
        <v>10</v>
      </c>
      <c r="J44" s="150">
        <v>80</v>
      </c>
      <c r="K44" s="280">
        <v>9.41</v>
      </c>
      <c r="L44" s="6">
        <f t="shared" si="3"/>
        <v>9.41</v>
      </c>
      <c r="M44" s="6"/>
      <c r="N44" s="6" t="str">
        <f t="shared" si="4"/>
        <v/>
      </c>
    </row>
    <row r="45" spans="1:14" ht="15.65" customHeight="1" x14ac:dyDescent="0.35">
      <c r="A45" s="183" t="s">
        <v>6814</v>
      </c>
      <c r="B45" s="26" t="s">
        <v>6799</v>
      </c>
      <c r="C45" s="26" t="s">
        <v>6852</v>
      </c>
      <c r="D45" s="51" t="s">
        <v>9880</v>
      </c>
      <c r="E45" s="108">
        <v>5054826788005</v>
      </c>
      <c r="F45" s="108">
        <v>5054826788012</v>
      </c>
      <c r="G45" s="108">
        <v>5054826788081</v>
      </c>
      <c r="H45" s="145"/>
      <c r="I45" s="150">
        <v>5</v>
      </c>
      <c r="J45" s="150">
        <v>50</v>
      </c>
      <c r="K45" s="280">
        <v>11.97</v>
      </c>
      <c r="L45" s="6">
        <f t="shared" si="3"/>
        <v>11.97</v>
      </c>
      <c r="M45" s="6"/>
      <c r="N45" s="6" t="str">
        <f t="shared" si="4"/>
        <v/>
      </c>
    </row>
    <row r="46" spans="1:14" ht="15.65" customHeight="1" x14ac:dyDescent="0.35">
      <c r="A46" s="183" t="s">
        <v>6814</v>
      </c>
      <c r="B46" s="26" t="s">
        <v>6799</v>
      </c>
      <c r="C46" s="26" t="s">
        <v>6853</v>
      </c>
      <c r="D46" s="51" t="s">
        <v>9881</v>
      </c>
      <c r="E46" s="108">
        <v>5054826788104</v>
      </c>
      <c r="F46" s="108">
        <v>5054826788111</v>
      </c>
      <c r="G46" s="108">
        <v>5054826788180</v>
      </c>
      <c r="H46" s="145"/>
      <c r="I46" s="150">
        <v>5</v>
      </c>
      <c r="J46" s="150">
        <v>40</v>
      </c>
      <c r="K46" s="280">
        <v>18.03</v>
      </c>
      <c r="L46" s="6">
        <f t="shared" si="3"/>
        <v>18.03</v>
      </c>
      <c r="M46" s="6"/>
      <c r="N46" s="6" t="str">
        <f t="shared" si="4"/>
        <v/>
      </c>
    </row>
    <row r="47" spans="1:14" ht="15.65" customHeight="1" x14ac:dyDescent="0.35">
      <c r="A47" s="183" t="s">
        <v>6814</v>
      </c>
      <c r="B47" s="26" t="s">
        <v>6799</v>
      </c>
      <c r="C47" s="26" t="s">
        <v>6854</v>
      </c>
      <c r="D47" s="51" t="s">
        <v>9882</v>
      </c>
      <c r="E47" s="108">
        <v>5054826788203</v>
      </c>
      <c r="F47" s="110">
        <v>5054826788203</v>
      </c>
      <c r="G47" s="108">
        <v>5054826788289</v>
      </c>
      <c r="H47" s="145"/>
      <c r="I47" s="150">
        <v>1</v>
      </c>
      <c r="J47" s="150">
        <v>10</v>
      </c>
      <c r="K47" s="280">
        <v>33.479999999999997</v>
      </c>
      <c r="L47" s="6">
        <f t="shared" si="3"/>
        <v>33.479999999999997</v>
      </c>
      <c r="M47" s="6"/>
      <c r="N47" s="6" t="str">
        <f t="shared" si="4"/>
        <v/>
      </c>
    </row>
    <row r="48" spans="1:14" ht="15.65" customHeight="1" x14ac:dyDescent="0.35">
      <c r="A48" s="183" t="s">
        <v>6814</v>
      </c>
      <c r="B48" s="26" t="s">
        <v>6799</v>
      </c>
      <c r="C48" s="26" t="s">
        <v>6855</v>
      </c>
      <c r="D48" s="51" t="s">
        <v>9883</v>
      </c>
      <c r="E48" s="108">
        <v>5054826788302</v>
      </c>
      <c r="F48" s="110">
        <v>5054826788302</v>
      </c>
      <c r="G48" s="108">
        <v>5054826788388</v>
      </c>
      <c r="H48" s="145"/>
      <c r="I48" s="150">
        <v>1</v>
      </c>
      <c r="J48" s="150">
        <v>10</v>
      </c>
      <c r="K48" s="280">
        <v>47.04</v>
      </c>
      <c r="L48" s="6">
        <f t="shared" si="3"/>
        <v>47.04</v>
      </c>
      <c r="M48" s="6"/>
      <c r="N48" s="6" t="str">
        <f t="shared" si="4"/>
        <v/>
      </c>
    </row>
    <row r="49" spans="1:14" ht="15.65" customHeight="1" x14ac:dyDescent="0.35">
      <c r="A49" s="183" t="s">
        <v>6814</v>
      </c>
      <c r="B49" s="26" t="s">
        <v>6799</v>
      </c>
      <c r="C49" s="28" t="s">
        <v>7242</v>
      </c>
      <c r="D49" s="51" t="s">
        <v>9884</v>
      </c>
      <c r="E49" s="110">
        <v>5050027409909</v>
      </c>
      <c r="F49" s="110" t="s">
        <v>30</v>
      </c>
      <c r="G49" s="110">
        <v>5050027409985</v>
      </c>
      <c r="H49" s="145"/>
      <c r="I49" s="145">
        <v>1</v>
      </c>
      <c r="J49" s="145">
        <v>1</v>
      </c>
      <c r="K49" s="280">
        <v>213.64</v>
      </c>
      <c r="L49" s="6">
        <f t="shared" si="3"/>
        <v>213.64</v>
      </c>
      <c r="M49" s="6"/>
      <c r="N49" s="6" t="str">
        <f t="shared" si="4"/>
        <v/>
      </c>
    </row>
    <row r="50" spans="1:14" ht="15.65" customHeight="1" x14ac:dyDescent="0.35">
      <c r="A50" s="183" t="s">
        <v>6814</v>
      </c>
      <c r="B50" s="26" t="s">
        <v>6799</v>
      </c>
      <c r="C50" s="28" t="s">
        <v>7243</v>
      </c>
      <c r="D50" s="51" t="s">
        <v>9885</v>
      </c>
      <c r="E50" s="110">
        <v>5050027410004</v>
      </c>
      <c r="F50" s="110">
        <v>5050027410004</v>
      </c>
      <c r="G50" s="110">
        <v>5050027410080</v>
      </c>
      <c r="H50" s="145"/>
      <c r="I50" s="145">
        <v>1</v>
      </c>
      <c r="J50" s="145">
        <v>1</v>
      </c>
      <c r="K50" s="280">
        <v>272.54000000000002</v>
      </c>
      <c r="L50" s="6">
        <f t="shared" si="3"/>
        <v>272.54000000000002</v>
      </c>
      <c r="M50" s="6"/>
      <c r="N50" s="6" t="str">
        <f t="shared" si="4"/>
        <v/>
      </c>
    </row>
    <row r="51" spans="1:14" ht="15.65" customHeight="1" x14ac:dyDescent="0.35">
      <c r="A51" s="183" t="s">
        <v>6814</v>
      </c>
      <c r="B51" s="26" t="s">
        <v>6799</v>
      </c>
      <c r="C51" s="28" t="s">
        <v>7244</v>
      </c>
      <c r="D51" s="51" t="s">
        <v>9886</v>
      </c>
      <c r="E51" s="110">
        <v>5050027410103</v>
      </c>
      <c r="F51" s="110" t="s">
        <v>30</v>
      </c>
      <c r="G51" s="110">
        <v>5050027410189</v>
      </c>
      <c r="H51" s="145"/>
      <c r="I51" s="145">
        <v>1</v>
      </c>
      <c r="J51" s="145">
        <v>1</v>
      </c>
      <c r="K51" s="280">
        <v>357.75</v>
      </c>
      <c r="L51" s="6">
        <f t="shared" si="3"/>
        <v>357.75</v>
      </c>
      <c r="M51" s="6"/>
      <c r="N51" s="6" t="str">
        <f t="shared" si="4"/>
        <v/>
      </c>
    </row>
    <row r="52" spans="1:14" ht="15.65" customHeight="1" x14ac:dyDescent="0.35">
      <c r="A52" s="183" t="s">
        <v>6814</v>
      </c>
      <c r="B52" s="26" t="s">
        <v>6799</v>
      </c>
      <c r="C52" s="26" t="s">
        <v>6856</v>
      </c>
      <c r="D52" s="51" t="s">
        <v>9887</v>
      </c>
      <c r="E52" s="108">
        <v>5054826840505</v>
      </c>
      <c r="F52" s="110">
        <v>5054826840505</v>
      </c>
      <c r="G52" s="108">
        <v>5054826840581</v>
      </c>
      <c r="H52" s="145"/>
      <c r="I52" s="150">
        <v>1</v>
      </c>
      <c r="J52" s="150">
        <v>65</v>
      </c>
      <c r="K52" s="280">
        <v>43.03</v>
      </c>
      <c r="L52" s="6">
        <f t="shared" si="3"/>
        <v>43.03</v>
      </c>
      <c r="M52" s="6"/>
      <c r="N52" s="6" t="str">
        <f t="shared" si="4"/>
        <v/>
      </c>
    </row>
    <row r="53" spans="1:14" ht="15.65" customHeight="1" x14ac:dyDescent="0.35">
      <c r="A53" s="183" t="s">
        <v>6814</v>
      </c>
      <c r="B53" s="26" t="s">
        <v>6799</v>
      </c>
      <c r="C53" s="26" t="s">
        <v>6857</v>
      </c>
      <c r="D53" s="51" t="s">
        <v>9888</v>
      </c>
      <c r="E53" s="108">
        <v>5054826840604</v>
      </c>
      <c r="F53" s="110">
        <v>5054826840604</v>
      </c>
      <c r="G53" s="108">
        <v>5054826840680</v>
      </c>
      <c r="H53" s="145"/>
      <c r="I53" s="150">
        <v>1</v>
      </c>
      <c r="J53" s="150">
        <v>30</v>
      </c>
      <c r="K53" s="280">
        <v>48.76</v>
      </c>
      <c r="L53" s="6">
        <f t="shared" si="3"/>
        <v>48.76</v>
      </c>
      <c r="M53" s="6"/>
      <c r="N53" s="6" t="str">
        <f t="shared" si="4"/>
        <v/>
      </c>
    </row>
    <row r="54" spans="1:14" ht="15.65" customHeight="1" x14ac:dyDescent="0.35">
      <c r="A54" s="183" t="s">
        <v>6814</v>
      </c>
      <c r="B54" s="26" t="s">
        <v>6799</v>
      </c>
      <c r="C54" s="26" t="s">
        <v>6858</v>
      </c>
      <c r="D54" s="51" t="s">
        <v>9889</v>
      </c>
      <c r="E54" s="108">
        <v>5054826840703</v>
      </c>
      <c r="F54" s="110">
        <v>5054826840703</v>
      </c>
      <c r="G54" s="108">
        <v>5054826840789</v>
      </c>
      <c r="H54" s="145"/>
      <c r="I54" s="150">
        <v>1</v>
      </c>
      <c r="J54" s="150">
        <v>20</v>
      </c>
      <c r="K54" s="280">
        <v>53.91</v>
      </c>
      <c r="L54" s="6">
        <f t="shared" si="3"/>
        <v>53.91</v>
      </c>
      <c r="M54" s="6"/>
      <c r="N54" s="6" t="str">
        <f t="shared" si="4"/>
        <v/>
      </c>
    </row>
    <row r="55" spans="1:14" ht="15.65" customHeight="1" x14ac:dyDescent="0.35">
      <c r="A55" s="183" t="s">
        <v>6814</v>
      </c>
      <c r="B55" s="26" t="s">
        <v>6799</v>
      </c>
      <c r="C55" s="26" t="s">
        <v>6859</v>
      </c>
      <c r="D55" s="51" t="s">
        <v>9890</v>
      </c>
      <c r="E55" s="108">
        <v>5054826840802</v>
      </c>
      <c r="F55" s="110">
        <v>5054826840802</v>
      </c>
      <c r="G55" s="108">
        <v>5054826840888</v>
      </c>
      <c r="H55" s="145"/>
      <c r="I55" s="150">
        <v>1</v>
      </c>
      <c r="J55" s="150">
        <v>10</v>
      </c>
      <c r="K55" s="280">
        <v>78.05</v>
      </c>
      <c r="L55" s="6">
        <f t="shared" si="3"/>
        <v>78.05</v>
      </c>
      <c r="M55" s="6"/>
      <c r="N55" s="6" t="str">
        <f t="shared" si="4"/>
        <v/>
      </c>
    </row>
    <row r="56" spans="1:14" ht="15.65" customHeight="1" x14ac:dyDescent="0.35">
      <c r="A56" s="183" t="s">
        <v>6814</v>
      </c>
      <c r="B56" s="26" t="s">
        <v>6799</v>
      </c>
      <c r="C56" s="26" t="s">
        <v>6860</v>
      </c>
      <c r="D56" s="51" t="s">
        <v>9891</v>
      </c>
      <c r="E56" s="108">
        <v>5054826797205</v>
      </c>
      <c r="F56" s="108">
        <v>5054826797229</v>
      </c>
      <c r="G56" s="108">
        <v>5054826797281</v>
      </c>
      <c r="H56" s="145"/>
      <c r="I56" s="150">
        <v>10</v>
      </c>
      <c r="J56" s="150">
        <v>150</v>
      </c>
      <c r="K56" s="280">
        <v>11.86</v>
      </c>
      <c r="L56" s="6">
        <f t="shared" si="3"/>
        <v>11.86</v>
      </c>
      <c r="M56" s="6"/>
      <c r="N56" s="6" t="str">
        <f t="shared" si="4"/>
        <v/>
      </c>
    </row>
    <row r="57" spans="1:14" ht="15.65" customHeight="1" x14ac:dyDescent="0.35">
      <c r="A57" s="183" t="s">
        <v>6814</v>
      </c>
      <c r="B57" s="26" t="s">
        <v>6799</v>
      </c>
      <c r="C57" s="26" t="s">
        <v>6861</v>
      </c>
      <c r="D57" s="51" t="s">
        <v>9892</v>
      </c>
      <c r="E57" s="108">
        <v>5054826797304</v>
      </c>
      <c r="F57" s="108">
        <v>5054826797328</v>
      </c>
      <c r="G57" s="108">
        <v>5054826797380</v>
      </c>
      <c r="H57" s="145"/>
      <c r="I57" s="150">
        <v>10</v>
      </c>
      <c r="J57" s="150">
        <v>120</v>
      </c>
      <c r="K57" s="280">
        <v>13.23</v>
      </c>
      <c r="L57" s="6">
        <f t="shared" si="3"/>
        <v>13.23</v>
      </c>
      <c r="M57" s="6"/>
      <c r="N57" s="6" t="str">
        <f t="shared" si="4"/>
        <v/>
      </c>
    </row>
    <row r="58" spans="1:14" ht="15.65" customHeight="1" x14ac:dyDescent="0.35">
      <c r="A58" s="183" t="s">
        <v>6814</v>
      </c>
      <c r="B58" s="26" t="s">
        <v>6799</v>
      </c>
      <c r="C58" s="26" t="s">
        <v>6862</v>
      </c>
      <c r="D58" s="51" t="s">
        <v>9893</v>
      </c>
      <c r="E58" s="108">
        <v>5054826797403</v>
      </c>
      <c r="F58" s="108">
        <v>5054826797427</v>
      </c>
      <c r="G58" s="108">
        <v>5054826797489</v>
      </c>
      <c r="H58" s="145"/>
      <c r="I58" s="150">
        <v>10</v>
      </c>
      <c r="J58" s="150">
        <v>70</v>
      </c>
      <c r="K58" s="280">
        <v>13.34</v>
      </c>
      <c r="L58" s="6">
        <f t="shared" si="3"/>
        <v>13.34</v>
      </c>
      <c r="M58" s="6"/>
      <c r="N58" s="6" t="str">
        <f t="shared" si="4"/>
        <v/>
      </c>
    </row>
    <row r="59" spans="1:14" ht="15.65" customHeight="1" x14ac:dyDescent="0.35">
      <c r="A59" s="183" t="s">
        <v>6814</v>
      </c>
      <c r="B59" s="26" t="s">
        <v>6799</v>
      </c>
      <c r="C59" s="26" t="s">
        <v>6863</v>
      </c>
      <c r="D59" s="51" t="s">
        <v>9894</v>
      </c>
      <c r="E59" s="108">
        <v>5054826797502</v>
      </c>
      <c r="F59" s="108">
        <v>5054826797519</v>
      </c>
      <c r="G59" s="108">
        <v>5054826797588</v>
      </c>
      <c r="H59" s="145"/>
      <c r="I59" s="150">
        <v>5</v>
      </c>
      <c r="J59" s="150">
        <v>50</v>
      </c>
      <c r="K59" s="280">
        <v>17.54</v>
      </c>
      <c r="L59" s="6">
        <f t="shared" si="3"/>
        <v>17.54</v>
      </c>
      <c r="M59" s="6"/>
      <c r="N59" s="6" t="str">
        <f t="shared" si="4"/>
        <v/>
      </c>
    </row>
    <row r="60" spans="1:14" ht="15.65" customHeight="1" x14ac:dyDescent="0.35">
      <c r="A60" s="183" t="s">
        <v>6814</v>
      </c>
      <c r="B60" s="26" t="s">
        <v>6799</v>
      </c>
      <c r="C60" s="26" t="s">
        <v>6864</v>
      </c>
      <c r="D60" s="51" t="s">
        <v>9895</v>
      </c>
      <c r="E60" s="108">
        <v>5054826797601</v>
      </c>
      <c r="F60" s="108">
        <v>5054826797618</v>
      </c>
      <c r="G60" s="108">
        <v>5054826797687</v>
      </c>
      <c r="H60" s="145"/>
      <c r="I60" s="150">
        <v>5</v>
      </c>
      <c r="J60" s="150">
        <v>30</v>
      </c>
      <c r="K60" s="280">
        <v>22.53</v>
      </c>
      <c r="L60" s="6">
        <f t="shared" si="3"/>
        <v>22.53</v>
      </c>
      <c r="M60" s="6"/>
      <c r="N60" s="6" t="str">
        <f t="shared" si="4"/>
        <v/>
      </c>
    </row>
    <row r="61" spans="1:14" ht="15.65" customHeight="1" x14ac:dyDescent="0.35">
      <c r="A61" s="183" t="s">
        <v>6814</v>
      </c>
      <c r="B61" s="26" t="s">
        <v>6799</v>
      </c>
      <c r="C61" s="26" t="s">
        <v>6865</v>
      </c>
      <c r="D61" s="51" t="s">
        <v>9896</v>
      </c>
      <c r="E61" s="108">
        <v>5054826797700</v>
      </c>
      <c r="F61" s="110">
        <v>5054826797700</v>
      </c>
      <c r="G61" s="108">
        <v>5054826797786</v>
      </c>
      <c r="H61" s="145"/>
      <c r="I61" s="150">
        <v>1</v>
      </c>
      <c r="J61" s="150">
        <v>15</v>
      </c>
      <c r="K61" s="280">
        <v>30.58</v>
      </c>
      <c r="L61" s="6">
        <f t="shared" si="3"/>
        <v>30.58</v>
      </c>
      <c r="M61" s="6"/>
      <c r="N61" s="6" t="str">
        <f t="shared" si="4"/>
        <v/>
      </c>
    </row>
    <row r="62" spans="1:14" ht="15.65" customHeight="1" x14ac:dyDescent="0.35">
      <c r="A62" s="183" t="s">
        <v>6814</v>
      </c>
      <c r="B62" s="26" t="s">
        <v>6799</v>
      </c>
      <c r="C62" s="26" t="s">
        <v>6866</v>
      </c>
      <c r="D62" s="51" t="s">
        <v>9897</v>
      </c>
      <c r="E62" s="108">
        <v>5054826797809</v>
      </c>
      <c r="F62" s="110">
        <v>5054826797809</v>
      </c>
      <c r="G62" s="108">
        <v>5054826797885</v>
      </c>
      <c r="H62" s="145"/>
      <c r="I62" s="150">
        <v>1</v>
      </c>
      <c r="J62" s="150">
        <v>10</v>
      </c>
      <c r="K62" s="280">
        <v>41.2</v>
      </c>
      <c r="L62" s="6">
        <f t="shared" si="3"/>
        <v>41.2</v>
      </c>
      <c r="M62" s="6"/>
      <c r="N62" s="6" t="str">
        <f t="shared" si="4"/>
        <v/>
      </c>
    </row>
    <row r="63" spans="1:14" ht="15.65" customHeight="1" x14ac:dyDescent="0.35">
      <c r="A63" s="183" t="s">
        <v>6814</v>
      </c>
      <c r="B63" s="26" t="s">
        <v>6799</v>
      </c>
      <c r="C63" s="28" t="s">
        <v>7245</v>
      </c>
      <c r="D63" s="51" t="s">
        <v>9898</v>
      </c>
      <c r="E63" s="110">
        <v>5054826090702</v>
      </c>
      <c r="F63" s="110">
        <v>5054826090702</v>
      </c>
      <c r="G63" s="110">
        <v>5054826090788</v>
      </c>
      <c r="H63" s="145"/>
      <c r="I63" s="145">
        <v>1</v>
      </c>
      <c r="J63" s="145">
        <v>1</v>
      </c>
      <c r="K63" s="280">
        <v>317.07</v>
      </c>
      <c r="L63" s="6">
        <f t="shared" si="3"/>
        <v>317.07</v>
      </c>
      <c r="M63" s="6"/>
      <c r="N63" s="6" t="str">
        <f t="shared" si="4"/>
        <v/>
      </c>
    </row>
    <row r="64" spans="1:14" ht="15.65" customHeight="1" x14ac:dyDescent="0.35">
      <c r="A64" s="183" t="s">
        <v>6814</v>
      </c>
      <c r="B64" s="26" t="s">
        <v>6799</v>
      </c>
      <c r="C64" s="28" t="s">
        <v>7246</v>
      </c>
      <c r="D64" s="51" t="s">
        <v>9899</v>
      </c>
      <c r="E64" s="110">
        <v>5054826090801</v>
      </c>
      <c r="F64" s="110">
        <v>5054826090801</v>
      </c>
      <c r="G64" s="110">
        <v>5054826090887</v>
      </c>
      <c r="H64" s="145"/>
      <c r="I64" s="145">
        <v>1</v>
      </c>
      <c r="J64" s="145">
        <v>1</v>
      </c>
      <c r="K64" s="280">
        <v>356.9</v>
      </c>
      <c r="L64" s="6">
        <f t="shared" si="3"/>
        <v>356.9</v>
      </c>
      <c r="M64" s="6"/>
      <c r="N64" s="6" t="str">
        <f t="shared" si="4"/>
        <v/>
      </c>
    </row>
    <row r="65" spans="1:14" ht="15.65" customHeight="1" x14ac:dyDescent="0.35">
      <c r="A65" s="183" t="s">
        <v>6814</v>
      </c>
      <c r="B65" s="26" t="s">
        <v>6799</v>
      </c>
      <c r="C65" s="28" t="s">
        <v>7247</v>
      </c>
      <c r="D65" s="51" t="s">
        <v>9900</v>
      </c>
      <c r="E65" s="110">
        <v>5054826090900</v>
      </c>
      <c r="F65" s="110">
        <v>5054826090900</v>
      </c>
      <c r="G65" s="110">
        <v>5054826090986</v>
      </c>
      <c r="H65" s="145"/>
      <c r="I65" s="145">
        <v>1</v>
      </c>
      <c r="J65" s="145">
        <v>1</v>
      </c>
      <c r="K65" s="280">
        <v>439.16</v>
      </c>
      <c r="L65" s="6">
        <f t="shared" si="3"/>
        <v>439.16</v>
      </c>
      <c r="M65" s="6"/>
      <c r="N65" s="6" t="str">
        <f t="shared" si="4"/>
        <v/>
      </c>
    </row>
    <row r="66" spans="1:14" ht="15.65" customHeight="1" x14ac:dyDescent="0.35">
      <c r="A66" s="183" t="s">
        <v>6814</v>
      </c>
      <c r="B66" s="26" t="s">
        <v>6799</v>
      </c>
      <c r="C66" s="26" t="s">
        <v>6867</v>
      </c>
      <c r="D66" s="51" t="s">
        <v>9901</v>
      </c>
      <c r="E66" s="108">
        <v>5054826851709</v>
      </c>
      <c r="F66" s="108">
        <v>5054826851723</v>
      </c>
      <c r="G66" s="108">
        <v>5054826851785</v>
      </c>
      <c r="H66" s="145"/>
      <c r="I66" s="145">
        <v>10</v>
      </c>
      <c r="J66" s="145">
        <v>120</v>
      </c>
      <c r="K66" s="280">
        <v>12.69</v>
      </c>
      <c r="L66" s="6">
        <f t="shared" si="3"/>
        <v>12.69</v>
      </c>
      <c r="M66" s="6"/>
      <c r="N66" s="6" t="str">
        <f t="shared" si="4"/>
        <v/>
      </c>
    </row>
    <row r="67" spans="1:14" ht="15.65" customHeight="1" x14ac:dyDescent="0.35">
      <c r="A67" s="183" t="s">
        <v>6814</v>
      </c>
      <c r="B67" s="26" t="s">
        <v>6799</v>
      </c>
      <c r="C67" s="26" t="s">
        <v>6868</v>
      </c>
      <c r="D67" s="51" t="s">
        <v>9902</v>
      </c>
      <c r="E67" s="108">
        <v>5054826795409</v>
      </c>
      <c r="F67" s="108">
        <v>5054826795423</v>
      </c>
      <c r="G67" s="108">
        <v>5054826795485</v>
      </c>
      <c r="H67" s="145"/>
      <c r="I67" s="150">
        <v>10</v>
      </c>
      <c r="J67" s="150">
        <v>70</v>
      </c>
      <c r="K67" s="280">
        <v>12.82</v>
      </c>
      <c r="L67" s="6">
        <f t="shared" si="3"/>
        <v>12.82</v>
      </c>
      <c r="M67" s="6"/>
      <c r="N67" s="6" t="str">
        <f t="shared" si="4"/>
        <v/>
      </c>
    </row>
    <row r="68" spans="1:14" ht="15.65" customHeight="1" x14ac:dyDescent="0.35">
      <c r="A68" s="183" t="s">
        <v>6814</v>
      </c>
      <c r="B68" s="26" t="s">
        <v>6799</v>
      </c>
      <c r="C68" s="26" t="s">
        <v>6869</v>
      </c>
      <c r="D68" s="51" t="s">
        <v>9903</v>
      </c>
      <c r="E68" s="108">
        <v>5054826795508</v>
      </c>
      <c r="F68" s="108">
        <v>5054826795522</v>
      </c>
      <c r="G68" s="108">
        <v>5054826795584</v>
      </c>
      <c r="H68" s="145"/>
      <c r="I68" s="150">
        <v>10</v>
      </c>
      <c r="J68" s="150">
        <v>70</v>
      </c>
      <c r="K68" s="280">
        <v>15.75</v>
      </c>
      <c r="L68" s="6">
        <f t="shared" si="3"/>
        <v>15.75</v>
      </c>
      <c r="M68" s="6"/>
      <c r="N68" s="6" t="str">
        <f t="shared" si="4"/>
        <v/>
      </c>
    </row>
    <row r="69" spans="1:14" ht="15.65" customHeight="1" x14ac:dyDescent="0.35">
      <c r="A69" s="183" t="s">
        <v>6814</v>
      </c>
      <c r="B69" s="26" t="s">
        <v>6799</v>
      </c>
      <c r="C69" s="26" t="s">
        <v>6870</v>
      </c>
      <c r="D69" s="51" t="s">
        <v>9904</v>
      </c>
      <c r="E69" s="108">
        <v>5054826795607</v>
      </c>
      <c r="F69" s="108">
        <v>5054826795614</v>
      </c>
      <c r="G69" s="108">
        <v>5054826795683</v>
      </c>
      <c r="H69" s="145"/>
      <c r="I69" s="150">
        <v>5</v>
      </c>
      <c r="J69" s="150">
        <v>50</v>
      </c>
      <c r="K69" s="280">
        <v>16.059999999999999</v>
      </c>
      <c r="L69" s="6">
        <f t="shared" si="3"/>
        <v>16.059999999999999</v>
      </c>
      <c r="M69" s="6"/>
      <c r="N69" s="6" t="str">
        <f t="shared" si="4"/>
        <v/>
      </c>
    </row>
    <row r="70" spans="1:14" ht="15.65" customHeight="1" x14ac:dyDescent="0.35">
      <c r="A70" s="183" t="s">
        <v>6814</v>
      </c>
      <c r="B70" s="26" t="s">
        <v>6799</v>
      </c>
      <c r="C70" s="26" t="s">
        <v>6871</v>
      </c>
      <c r="D70" s="51" t="s">
        <v>9905</v>
      </c>
      <c r="E70" s="108">
        <v>5054826795706</v>
      </c>
      <c r="F70" s="108">
        <v>5054826795720</v>
      </c>
      <c r="G70" s="108">
        <v>5054826795782</v>
      </c>
      <c r="H70" s="145"/>
      <c r="I70" s="150">
        <v>10</v>
      </c>
      <c r="J70" s="150">
        <v>50</v>
      </c>
      <c r="K70" s="280">
        <v>16.55</v>
      </c>
      <c r="L70" s="6">
        <f t="shared" si="3"/>
        <v>16.55</v>
      </c>
      <c r="M70" s="6"/>
      <c r="N70" s="6" t="str">
        <f t="shared" si="4"/>
        <v/>
      </c>
    </row>
    <row r="71" spans="1:14" ht="15.65" customHeight="1" x14ac:dyDescent="0.35">
      <c r="A71" s="183" t="s">
        <v>6814</v>
      </c>
      <c r="B71" s="26" t="s">
        <v>6799</v>
      </c>
      <c r="C71" s="26" t="s">
        <v>6872</v>
      </c>
      <c r="D71" s="51" t="s">
        <v>9906</v>
      </c>
      <c r="E71" s="108">
        <v>5054826795805</v>
      </c>
      <c r="F71" s="108">
        <v>5054826795812</v>
      </c>
      <c r="G71" s="108">
        <v>5054826795881</v>
      </c>
      <c r="H71" s="145"/>
      <c r="I71" s="150">
        <v>5</v>
      </c>
      <c r="J71" s="150">
        <v>50</v>
      </c>
      <c r="K71" s="280">
        <v>16.61</v>
      </c>
      <c r="L71" s="6">
        <f t="shared" si="3"/>
        <v>16.61</v>
      </c>
      <c r="M71" s="6"/>
      <c r="N71" s="6" t="str">
        <f t="shared" si="4"/>
        <v/>
      </c>
    </row>
    <row r="72" spans="1:14" ht="15.65" customHeight="1" x14ac:dyDescent="0.35">
      <c r="A72" s="183" t="s">
        <v>6814</v>
      </c>
      <c r="B72" s="26" t="s">
        <v>6799</v>
      </c>
      <c r="C72" s="26" t="s">
        <v>6873</v>
      </c>
      <c r="D72" s="51" t="s">
        <v>9907</v>
      </c>
      <c r="E72" s="108">
        <v>5054826795904</v>
      </c>
      <c r="F72" s="108">
        <v>5054826795911</v>
      </c>
      <c r="G72" s="108">
        <v>5054826795980</v>
      </c>
      <c r="H72" s="145"/>
      <c r="I72" s="150">
        <v>5</v>
      </c>
      <c r="J72" s="150">
        <v>30</v>
      </c>
      <c r="K72" s="280">
        <v>18.829999999999998</v>
      </c>
      <c r="L72" s="6">
        <f t="shared" si="3"/>
        <v>18.829999999999998</v>
      </c>
      <c r="M72" s="6"/>
      <c r="N72" s="6" t="str">
        <f t="shared" si="4"/>
        <v/>
      </c>
    </row>
    <row r="73" spans="1:14" ht="15.65" customHeight="1" x14ac:dyDescent="0.35">
      <c r="A73" s="183" t="s">
        <v>6814</v>
      </c>
      <c r="B73" s="26" t="s">
        <v>6799</v>
      </c>
      <c r="C73" s="26" t="s">
        <v>6874</v>
      </c>
      <c r="D73" s="51" t="s">
        <v>9908</v>
      </c>
      <c r="E73" s="108">
        <v>5054826796000</v>
      </c>
      <c r="F73" s="108">
        <v>5054826796017</v>
      </c>
      <c r="G73" s="108">
        <v>5054826796086</v>
      </c>
      <c r="H73" s="145"/>
      <c r="I73" s="150">
        <v>5</v>
      </c>
      <c r="J73" s="150">
        <v>30</v>
      </c>
      <c r="K73" s="280">
        <v>19.190000000000001</v>
      </c>
      <c r="L73" s="6">
        <f t="shared" si="3"/>
        <v>19.190000000000001</v>
      </c>
      <c r="M73" s="6"/>
      <c r="N73" s="6" t="str">
        <f t="shared" si="4"/>
        <v/>
      </c>
    </row>
    <row r="74" spans="1:14" ht="15.65" customHeight="1" x14ac:dyDescent="0.35">
      <c r="A74" s="183" t="s">
        <v>6814</v>
      </c>
      <c r="B74" s="26" t="s">
        <v>6799</v>
      </c>
      <c r="C74" s="26" t="s">
        <v>6875</v>
      </c>
      <c r="D74" s="51" t="s">
        <v>9909</v>
      </c>
      <c r="E74" s="108">
        <v>5054826796109</v>
      </c>
      <c r="F74" s="108">
        <v>5054826796116</v>
      </c>
      <c r="G74" s="108">
        <v>5054826796185</v>
      </c>
      <c r="H74" s="145"/>
      <c r="I74" s="150">
        <v>5</v>
      </c>
      <c r="J74" s="150">
        <v>30</v>
      </c>
      <c r="K74" s="280">
        <v>19.71</v>
      </c>
      <c r="L74" s="6">
        <f t="shared" si="3"/>
        <v>19.71</v>
      </c>
      <c r="M74" s="6"/>
      <c r="N74" s="6" t="str">
        <f t="shared" si="4"/>
        <v/>
      </c>
    </row>
    <row r="75" spans="1:14" ht="15.65" customHeight="1" x14ac:dyDescent="0.35">
      <c r="A75" s="183" t="s">
        <v>6814</v>
      </c>
      <c r="B75" s="26" t="s">
        <v>6799</v>
      </c>
      <c r="C75" s="26" t="s">
        <v>6876</v>
      </c>
      <c r="D75" s="51" t="s">
        <v>9910</v>
      </c>
      <c r="E75" s="108">
        <v>5054826796208</v>
      </c>
      <c r="F75" s="108">
        <v>5054826796215</v>
      </c>
      <c r="G75" s="108">
        <v>5054826796284</v>
      </c>
      <c r="H75" s="145"/>
      <c r="I75" s="150">
        <v>5</v>
      </c>
      <c r="J75" s="150">
        <v>30</v>
      </c>
      <c r="K75" s="280">
        <v>20.48</v>
      </c>
      <c r="L75" s="6">
        <f t="shared" si="3"/>
        <v>20.48</v>
      </c>
      <c r="M75" s="6"/>
      <c r="N75" s="6" t="str">
        <f t="shared" si="4"/>
        <v/>
      </c>
    </row>
    <row r="76" spans="1:14" ht="15.65" customHeight="1" x14ac:dyDescent="0.35">
      <c r="A76" s="183" t="s">
        <v>6814</v>
      </c>
      <c r="B76" s="26" t="s">
        <v>6799</v>
      </c>
      <c r="C76" s="26" t="s">
        <v>6877</v>
      </c>
      <c r="D76" s="51" t="s">
        <v>9911</v>
      </c>
      <c r="E76" s="108">
        <v>5054826796307</v>
      </c>
      <c r="F76" s="110">
        <v>5054826796307</v>
      </c>
      <c r="G76" s="108">
        <v>5054826796383</v>
      </c>
      <c r="H76" s="145"/>
      <c r="I76" s="150">
        <v>1</v>
      </c>
      <c r="J76" s="150">
        <v>12</v>
      </c>
      <c r="K76" s="280">
        <v>28.88</v>
      </c>
      <c r="L76" s="6">
        <f t="shared" si="3"/>
        <v>28.88</v>
      </c>
      <c r="M76" s="6"/>
      <c r="N76" s="6" t="str">
        <f t="shared" si="4"/>
        <v/>
      </c>
    </row>
    <row r="77" spans="1:14" ht="15.65" customHeight="1" x14ac:dyDescent="0.35">
      <c r="A77" s="183" t="s">
        <v>6814</v>
      </c>
      <c r="B77" s="26" t="s">
        <v>6799</v>
      </c>
      <c r="C77" s="26" t="s">
        <v>6878</v>
      </c>
      <c r="D77" s="51" t="s">
        <v>9912</v>
      </c>
      <c r="E77" s="108">
        <v>5054826796406</v>
      </c>
      <c r="F77" s="110">
        <v>5054826796406</v>
      </c>
      <c r="G77" s="108">
        <v>5054826796482</v>
      </c>
      <c r="H77" s="145"/>
      <c r="I77" s="150">
        <v>1</v>
      </c>
      <c r="J77" s="150">
        <v>15</v>
      </c>
      <c r="K77" s="280">
        <v>28.94</v>
      </c>
      <c r="L77" s="6">
        <f t="shared" si="3"/>
        <v>28.94</v>
      </c>
      <c r="M77" s="6"/>
      <c r="N77" s="6" t="str">
        <f t="shared" si="4"/>
        <v/>
      </c>
    </row>
    <row r="78" spans="1:14" ht="15.65" customHeight="1" x14ac:dyDescent="0.35">
      <c r="A78" s="183" t="s">
        <v>6814</v>
      </c>
      <c r="B78" s="26" t="s">
        <v>6799</v>
      </c>
      <c r="C78" s="26" t="s">
        <v>6879</v>
      </c>
      <c r="D78" s="51" t="s">
        <v>9913</v>
      </c>
      <c r="E78" s="108">
        <v>5054826796505</v>
      </c>
      <c r="F78" s="110">
        <v>5054826796505</v>
      </c>
      <c r="G78" s="108">
        <v>5054826796581</v>
      </c>
      <c r="H78" s="145"/>
      <c r="I78" s="150">
        <v>1</v>
      </c>
      <c r="J78" s="150">
        <v>15</v>
      </c>
      <c r="K78" s="280">
        <v>29.51</v>
      </c>
      <c r="L78" s="6">
        <f t="shared" si="3"/>
        <v>29.51</v>
      </c>
      <c r="M78" s="6"/>
      <c r="N78" s="6" t="str">
        <f t="shared" si="4"/>
        <v/>
      </c>
    </row>
    <row r="79" spans="1:14" ht="15.65" customHeight="1" x14ac:dyDescent="0.35">
      <c r="A79" s="183" t="s">
        <v>6814</v>
      </c>
      <c r="B79" s="26" t="s">
        <v>6799</v>
      </c>
      <c r="C79" s="26" t="s">
        <v>6880</v>
      </c>
      <c r="D79" s="51" t="s">
        <v>9914</v>
      </c>
      <c r="E79" s="108">
        <v>5054826796604</v>
      </c>
      <c r="F79" s="110">
        <v>5054826796604</v>
      </c>
      <c r="G79" s="108">
        <v>5054826796680</v>
      </c>
      <c r="H79" s="145"/>
      <c r="I79" s="150">
        <v>1</v>
      </c>
      <c r="J79" s="150">
        <v>15</v>
      </c>
      <c r="K79" s="280">
        <v>29.79</v>
      </c>
      <c r="L79" s="6">
        <f t="shared" si="3"/>
        <v>29.79</v>
      </c>
      <c r="M79" s="6"/>
      <c r="N79" s="6" t="str">
        <f t="shared" si="4"/>
        <v/>
      </c>
    </row>
    <row r="80" spans="1:14" ht="15.65" customHeight="1" x14ac:dyDescent="0.35">
      <c r="A80" s="183" t="s">
        <v>6814</v>
      </c>
      <c r="B80" s="26" t="s">
        <v>6799</v>
      </c>
      <c r="C80" s="26" t="s">
        <v>6881</v>
      </c>
      <c r="D80" s="51" t="s">
        <v>9915</v>
      </c>
      <c r="E80" s="108">
        <v>5054826796703</v>
      </c>
      <c r="F80" s="110">
        <v>5054826796703</v>
      </c>
      <c r="G80" s="108">
        <v>5054826796789</v>
      </c>
      <c r="H80" s="145"/>
      <c r="I80" s="150">
        <v>1</v>
      </c>
      <c r="J80" s="150">
        <v>8</v>
      </c>
      <c r="K80" s="280">
        <v>33.380000000000003</v>
      </c>
      <c r="L80" s="6">
        <f t="shared" si="3"/>
        <v>33.380000000000003</v>
      </c>
      <c r="M80" s="6"/>
      <c r="N80" s="6" t="str">
        <f t="shared" si="4"/>
        <v/>
      </c>
    </row>
    <row r="81" spans="1:14" ht="15.65" customHeight="1" x14ac:dyDescent="0.35">
      <c r="A81" s="183" t="s">
        <v>6814</v>
      </c>
      <c r="B81" s="26" t="s">
        <v>6799</v>
      </c>
      <c r="C81" s="26" t="s">
        <v>6882</v>
      </c>
      <c r="D81" s="51" t="s">
        <v>9916</v>
      </c>
      <c r="E81" s="108">
        <v>5054826796802</v>
      </c>
      <c r="F81" s="110">
        <v>5054826796802</v>
      </c>
      <c r="G81" s="108">
        <v>5054826796888</v>
      </c>
      <c r="H81" s="145"/>
      <c r="I81" s="150">
        <v>1</v>
      </c>
      <c r="J81" s="150">
        <v>10</v>
      </c>
      <c r="K81" s="280">
        <v>33.380000000000003</v>
      </c>
      <c r="L81" s="6">
        <f t="shared" si="3"/>
        <v>33.380000000000003</v>
      </c>
      <c r="M81" s="6"/>
      <c r="N81" s="6" t="str">
        <f t="shared" si="4"/>
        <v/>
      </c>
    </row>
    <row r="82" spans="1:14" ht="15.65" customHeight="1" x14ac:dyDescent="0.35">
      <c r="A82" s="183" t="s">
        <v>6814</v>
      </c>
      <c r="B82" s="26" t="s">
        <v>6799</v>
      </c>
      <c r="C82" s="26" t="s">
        <v>6883</v>
      </c>
      <c r="D82" s="51" t="s">
        <v>9917</v>
      </c>
      <c r="E82" s="108">
        <v>5054826796901</v>
      </c>
      <c r="F82" s="110">
        <v>5054826796901</v>
      </c>
      <c r="G82" s="108">
        <v>5054826796987</v>
      </c>
      <c r="H82" s="145"/>
      <c r="I82" s="150">
        <v>1</v>
      </c>
      <c r="J82" s="150">
        <v>10</v>
      </c>
      <c r="K82" s="280">
        <v>34.159999999999997</v>
      </c>
      <c r="L82" s="6">
        <f t="shared" si="3"/>
        <v>34.159999999999997</v>
      </c>
      <c r="M82" s="6"/>
      <c r="N82" s="6" t="str">
        <f t="shared" si="4"/>
        <v/>
      </c>
    </row>
    <row r="83" spans="1:14" ht="15.65" customHeight="1" x14ac:dyDescent="0.35">
      <c r="A83" s="183" t="s">
        <v>6814</v>
      </c>
      <c r="B83" s="26" t="s">
        <v>6799</v>
      </c>
      <c r="C83" s="26" t="s">
        <v>6884</v>
      </c>
      <c r="D83" s="51" t="s">
        <v>9918</v>
      </c>
      <c r="E83" s="108">
        <v>5054826797007</v>
      </c>
      <c r="F83" s="110">
        <v>5054826797007</v>
      </c>
      <c r="G83" s="108">
        <v>5054826797083</v>
      </c>
      <c r="H83" s="145"/>
      <c r="I83" s="150">
        <v>1</v>
      </c>
      <c r="J83" s="150">
        <v>10</v>
      </c>
      <c r="K83" s="280">
        <v>35.72</v>
      </c>
      <c r="L83" s="6">
        <f t="shared" si="3"/>
        <v>35.72</v>
      </c>
      <c r="M83" s="6"/>
      <c r="N83" s="6" t="str">
        <f t="shared" si="4"/>
        <v/>
      </c>
    </row>
    <row r="84" spans="1:14" ht="15.65" customHeight="1" x14ac:dyDescent="0.35">
      <c r="A84" s="183" t="s">
        <v>6814</v>
      </c>
      <c r="B84" s="26" t="s">
        <v>6799</v>
      </c>
      <c r="C84" s="26" t="s">
        <v>6885</v>
      </c>
      <c r="D84" s="51" t="s">
        <v>9919</v>
      </c>
      <c r="E84" s="108">
        <v>5054826797106</v>
      </c>
      <c r="F84" s="110">
        <v>5054826797106</v>
      </c>
      <c r="G84" s="108">
        <v>5054826797182</v>
      </c>
      <c r="H84" s="145"/>
      <c r="I84" s="150">
        <v>1</v>
      </c>
      <c r="J84" s="150">
        <v>10</v>
      </c>
      <c r="K84" s="280">
        <v>37.270000000000003</v>
      </c>
      <c r="L84" s="6">
        <f t="shared" si="3"/>
        <v>37.270000000000003</v>
      </c>
      <c r="M84" s="6"/>
      <c r="N84" s="6" t="str">
        <f t="shared" si="4"/>
        <v/>
      </c>
    </row>
    <row r="85" spans="1:14" ht="15.65" customHeight="1" x14ac:dyDescent="0.35">
      <c r="A85" s="183" t="s">
        <v>6814</v>
      </c>
      <c r="B85" s="26" t="s">
        <v>6799</v>
      </c>
      <c r="C85" s="26" t="s">
        <v>9680</v>
      </c>
      <c r="D85" s="51" t="s">
        <v>9920</v>
      </c>
      <c r="E85" s="108">
        <v>5059735057105</v>
      </c>
      <c r="F85" s="110"/>
      <c r="G85" s="108">
        <v>5059735057181</v>
      </c>
      <c r="H85" s="145"/>
      <c r="I85" s="150">
        <v>1</v>
      </c>
      <c r="J85" s="150">
        <v>1</v>
      </c>
      <c r="K85" s="280">
        <v>299.77999999999997</v>
      </c>
      <c r="L85" s="6">
        <f t="shared" si="3"/>
        <v>299.77999999999997</v>
      </c>
      <c r="M85" s="6"/>
      <c r="N85" s="6" t="str">
        <f t="shared" si="4"/>
        <v/>
      </c>
    </row>
    <row r="86" spans="1:14" ht="15.65" customHeight="1" x14ac:dyDescent="0.35">
      <c r="A86" s="183" t="s">
        <v>6814</v>
      </c>
      <c r="B86" s="26" t="s">
        <v>6799</v>
      </c>
      <c r="C86" s="26" t="s">
        <v>9681</v>
      </c>
      <c r="D86" s="51" t="s">
        <v>9921</v>
      </c>
      <c r="E86" s="108">
        <v>5059735057204</v>
      </c>
      <c r="F86" s="110"/>
      <c r="G86" s="108">
        <v>5059735057280</v>
      </c>
      <c r="H86" s="145"/>
      <c r="I86" s="150">
        <v>1</v>
      </c>
      <c r="J86" s="150">
        <v>1</v>
      </c>
      <c r="K86" s="280">
        <v>304.51</v>
      </c>
      <c r="L86" s="6">
        <f t="shared" si="3"/>
        <v>304.51</v>
      </c>
      <c r="M86" s="6"/>
      <c r="N86" s="6" t="str">
        <f t="shared" si="4"/>
        <v/>
      </c>
    </row>
    <row r="87" spans="1:14" ht="15.65" customHeight="1" x14ac:dyDescent="0.35">
      <c r="A87" s="183" t="s">
        <v>6814</v>
      </c>
      <c r="B87" s="26" t="s">
        <v>6799</v>
      </c>
      <c r="C87" s="26" t="s">
        <v>9682</v>
      </c>
      <c r="D87" s="51" t="s">
        <v>9922</v>
      </c>
      <c r="E87" s="108">
        <v>5059735057303</v>
      </c>
      <c r="F87" s="110"/>
      <c r="G87" s="108">
        <v>5059735057389</v>
      </c>
      <c r="H87" s="145"/>
      <c r="I87" s="150">
        <v>1</v>
      </c>
      <c r="J87" s="150">
        <v>1</v>
      </c>
      <c r="K87" s="280">
        <v>313.47000000000003</v>
      </c>
      <c r="L87" s="6">
        <f t="shared" si="3"/>
        <v>313.47000000000003</v>
      </c>
      <c r="M87" s="6"/>
      <c r="N87" s="6" t="str">
        <f t="shared" si="4"/>
        <v/>
      </c>
    </row>
    <row r="88" spans="1:14" ht="15.65" customHeight="1" x14ac:dyDescent="0.35">
      <c r="A88" s="183" t="s">
        <v>6814</v>
      </c>
      <c r="B88" s="26" t="s">
        <v>6799</v>
      </c>
      <c r="C88" s="26" t="s">
        <v>9683</v>
      </c>
      <c r="D88" s="51" t="s">
        <v>9923</v>
      </c>
      <c r="E88" s="108">
        <v>5059735057402</v>
      </c>
      <c r="F88" s="110"/>
      <c r="G88" s="108">
        <v>5059735057488</v>
      </c>
      <c r="H88" s="145"/>
      <c r="I88" s="150">
        <v>1</v>
      </c>
      <c r="J88" s="150">
        <v>1</v>
      </c>
      <c r="K88" s="280">
        <v>318.66000000000003</v>
      </c>
      <c r="L88" s="6">
        <f t="shared" si="3"/>
        <v>318.66000000000003</v>
      </c>
      <c r="M88" s="6"/>
      <c r="N88" s="6" t="str">
        <f t="shared" si="4"/>
        <v/>
      </c>
    </row>
    <row r="89" spans="1:14" ht="15.65" customHeight="1" x14ac:dyDescent="0.35">
      <c r="A89" s="183" t="s">
        <v>6814</v>
      </c>
      <c r="B89" s="26" t="s">
        <v>6799</v>
      </c>
      <c r="C89" s="26" t="s">
        <v>9684</v>
      </c>
      <c r="D89" s="51" t="s">
        <v>9924</v>
      </c>
      <c r="E89" s="108">
        <v>5059735057501</v>
      </c>
      <c r="F89" s="110"/>
      <c r="G89" s="108">
        <v>5059735057587</v>
      </c>
      <c r="H89" s="145"/>
      <c r="I89" s="150">
        <v>1</v>
      </c>
      <c r="J89" s="150">
        <v>1</v>
      </c>
      <c r="K89" s="280">
        <v>327.63</v>
      </c>
      <c r="L89" s="6">
        <f t="shared" si="3"/>
        <v>327.63</v>
      </c>
      <c r="M89" s="6"/>
      <c r="N89" s="6" t="str">
        <f t="shared" si="4"/>
        <v/>
      </c>
    </row>
    <row r="90" spans="1:14" ht="15.65" customHeight="1" x14ac:dyDescent="0.35">
      <c r="A90" s="183" t="s">
        <v>6814</v>
      </c>
      <c r="B90" s="26" t="s">
        <v>6799</v>
      </c>
      <c r="C90" s="26" t="s">
        <v>9685</v>
      </c>
      <c r="D90" s="51" t="s">
        <v>9925</v>
      </c>
      <c r="E90" s="108">
        <v>5059735059109</v>
      </c>
      <c r="F90" s="110"/>
      <c r="G90" s="108">
        <v>5059735059185</v>
      </c>
      <c r="H90" s="145"/>
      <c r="I90" s="150">
        <v>1</v>
      </c>
      <c r="J90" s="150">
        <v>1</v>
      </c>
      <c r="K90" s="280">
        <v>342.27</v>
      </c>
      <c r="L90" s="6">
        <f t="shared" ref="L90:L153" si="5">IF(K90="","",K90*$L$1*$L$2*$L$3*$L$4*$L$5)</f>
        <v>342.27</v>
      </c>
      <c r="M90" s="6"/>
      <c r="N90" s="6" t="str">
        <f t="shared" si="4"/>
        <v/>
      </c>
    </row>
    <row r="91" spans="1:14" ht="15.65" customHeight="1" x14ac:dyDescent="0.35">
      <c r="A91" s="183" t="s">
        <v>6814</v>
      </c>
      <c r="B91" s="26" t="s">
        <v>6799</v>
      </c>
      <c r="C91" s="26" t="s">
        <v>9686</v>
      </c>
      <c r="D91" s="51" t="s">
        <v>9926</v>
      </c>
      <c r="E91" s="108">
        <v>5059735059208</v>
      </c>
      <c r="F91" s="110"/>
      <c r="G91" s="108">
        <v>5059735059284</v>
      </c>
      <c r="H91" s="145"/>
      <c r="I91" s="150">
        <v>1</v>
      </c>
      <c r="J91" s="150">
        <v>1</v>
      </c>
      <c r="K91" s="280">
        <v>351.24</v>
      </c>
      <c r="L91" s="6">
        <f t="shared" si="5"/>
        <v>351.24</v>
      </c>
      <c r="M91" s="6"/>
      <c r="N91" s="6" t="str">
        <f t="shared" si="4"/>
        <v/>
      </c>
    </row>
    <row r="92" spans="1:14" ht="15.65" customHeight="1" x14ac:dyDescent="0.35">
      <c r="A92" s="183" t="s">
        <v>6814</v>
      </c>
      <c r="B92" s="26" t="s">
        <v>6799</v>
      </c>
      <c r="C92" s="26" t="s">
        <v>9687</v>
      </c>
      <c r="D92" s="51" t="s">
        <v>9927</v>
      </c>
      <c r="E92" s="108">
        <v>5059735057600</v>
      </c>
      <c r="F92" s="110"/>
      <c r="G92" s="108">
        <v>5059735057686</v>
      </c>
      <c r="H92" s="145"/>
      <c r="I92" s="150">
        <v>1</v>
      </c>
      <c r="J92" s="150">
        <v>1</v>
      </c>
      <c r="K92" s="280">
        <v>361.16</v>
      </c>
      <c r="L92" s="6">
        <f t="shared" si="5"/>
        <v>361.16</v>
      </c>
      <c r="M92" s="6"/>
      <c r="N92" s="6" t="str">
        <f t="shared" si="4"/>
        <v/>
      </c>
    </row>
    <row r="93" spans="1:14" ht="15.65" customHeight="1" x14ac:dyDescent="0.35">
      <c r="A93" s="183" t="s">
        <v>6814</v>
      </c>
      <c r="B93" s="26" t="s">
        <v>6799</v>
      </c>
      <c r="C93" s="26" t="s">
        <v>9688</v>
      </c>
      <c r="D93" s="51" t="s">
        <v>9928</v>
      </c>
      <c r="E93" s="108">
        <v>5059735057709</v>
      </c>
      <c r="F93" s="110"/>
      <c r="G93" s="108">
        <v>5059735057785</v>
      </c>
      <c r="H93" s="145"/>
      <c r="I93" s="150">
        <v>1</v>
      </c>
      <c r="J93" s="150">
        <v>1</v>
      </c>
      <c r="K93" s="280">
        <v>374.85</v>
      </c>
      <c r="L93" s="6">
        <f t="shared" si="5"/>
        <v>374.85</v>
      </c>
      <c r="M93" s="6"/>
      <c r="N93" s="6" t="str">
        <f t="shared" si="4"/>
        <v/>
      </c>
    </row>
    <row r="94" spans="1:14" ht="15.65" customHeight="1" x14ac:dyDescent="0.35">
      <c r="A94" s="183" t="s">
        <v>6814</v>
      </c>
      <c r="B94" s="26" t="s">
        <v>6799</v>
      </c>
      <c r="C94" s="26" t="s">
        <v>9689</v>
      </c>
      <c r="D94" s="51" t="s">
        <v>9929</v>
      </c>
      <c r="E94" s="108">
        <v>5059735057808</v>
      </c>
      <c r="F94" s="110"/>
      <c r="G94" s="108">
        <v>5059735057884</v>
      </c>
      <c r="H94" s="145"/>
      <c r="I94" s="150">
        <v>1</v>
      </c>
      <c r="J94" s="150">
        <v>1</v>
      </c>
      <c r="K94" s="280">
        <v>384.77</v>
      </c>
      <c r="L94" s="6">
        <f t="shared" si="5"/>
        <v>384.77</v>
      </c>
      <c r="M94" s="6"/>
      <c r="N94" s="6" t="str">
        <f t="shared" si="4"/>
        <v/>
      </c>
    </row>
    <row r="95" spans="1:14" ht="15.65" customHeight="1" x14ac:dyDescent="0.35">
      <c r="A95" s="183" t="s">
        <v>6814</v>
      </c>
      <c r="B95" s="26" t="s">
        <v>6799</v>
      </c>
      <c r="C95" s="28" t="s">
        <v>7258</v>
      </c>
      <c r="D95" s="51" t="s">
        <v>9930</v>
      </c>
      <c r="E95" s="111">
        <v>5050027411506</v>
      </c>
      <c r="F95" s="111" t="s">
        <v>30</v>
      </c>
      <c r="G95" s="111">
        <v>5050027411582</v>
      </c>
      <c r="H95" s="146"/>
      <c r="I95" s="145">
        <v>1</v>
      </c>
      <c r="J95" s="146">
        <v>1</v>
      </c>
      <c r="K95" s="280">
        <v>366.25</v>
      </c>
      <c r="L95" s="6">
        <f t="shared" si="5"/>
        <v>366.25</v>
      </c>
      <c r="M95" s="6"/>
      <c r="N95" s="6" t="str">
        <f t="shared" si="4"/>
        <v/>
      </c>
    </row>
    <row r="96" spans="1:14" ht="15.65" customHeight="1" x14ac:dyDescent="0.35">
      <c r="A96" s="183" t="s">
        <v>6814</v>
      </c>
      <c r="B96" s="26" t="s">
        <v>6799</v>
      </c>
      <c r="C96" s="26" t="s">
        <v>9690</v>
      </c>
      <c r="D96" s="51" t="s">
        <v>9931</v>
      </c>
      <c r="E96" s="108">
        <v>5059735059307</v>
      </c>
      <c r="F96" s="110"/>
      <c r="G96" s="108">
        <v>5059735059383</v>
      </c>
      <c r="H96" s="145"/>
      <c r="I96" s="150">
        <v>1</v>
      </c>
      <c r="J96" s="150">
        <v>1</v>
      </c>
      <c r="K96" s="280">
        <v>431.95</v>
      </c>
      <c r="L96" s="6">
        <f t="shared" si="5"/>
        <v>431.95</v>
      </c>
      <c r="M96" s="6"/>
      <c r="N96" s="6" t="str">
        <f t="shared" si="4"/>
        <v/>
      </c>
    </row>
    <row r="97" spans="1:14" ht="15.65" customHeight="1" x14ac:dyDescent="0.35">
      <c r="A97" s="183" t="s">
        <v>6814</v>
      </c>
      <c r="B97" s="26" t="s">
        <v>6799</v>
      </c>
      <c r="C97" s="26" t="s">
        <v>9691</v>
      </c>
      <c r="D97" s="51" t="s">
        <v>9932</v>
      </c>
      <c r="E97" s="108">
        <v>5059735059406</v>
      </c>
      <c r="F97" s="110"/>
      <c r="G97" s="108">
        <v>5059735059482</v>
      </c>
      <c r="H97" s="145"/>
      <c r="I97" s="150">
        <v>1</v>
      </c>
      <c r="J97" s="150">
        <v>1</v>
      </c>
      <c r="K97" s="280">
        <v>446.14</v>
      </c>
      <c r="L97" s="6">
        <f t="shared" si="5"/>
        <v>446.14</v>
      </c>
      <c r="M97" s="6"/>
      <c r="N97" s="6" t="str">
        <f t="shared" si="4"/>
        <v/>
      </c>
    </row>
    <row r="98" spans="1:14" ht="15.65" customHeight="1" x14ac:dyDescent="0.35">
      <c r="A98" s="183" t="s">
        <v>6814</v>
      </c>
      <c r="B98" s="26" t="s">
        <v>6799</v>
      </c>
      <c r="C98" s="26" t="s">
        <v>9692</v>
      </c>
      <c r="D98" s="51" t="s">
        <v>9933</v>
      </c>
      <c r="E98" s="108">
        <v>5059735057907</v>
      </c>
      <c r="F98" s="110"/>
      <c r="G98" s="108">
        <v>5059735057983</v>
      </c>
      <c r="H98" s="145"/>
      <c r="I98" s="150">
        <v>1</v>
      </c>
      <c r="J98" s="150">
        <v>1</v>
      </c>
      <c r="K98" s="280">
        <v>458.43</v>
      </c>
      <c r="L98" s="6">
        <f t="shared" si="5"/>
        <v>458.43</v>
      </c>
      <c r="M98" s="6"/>
      <c r="N98" s="6" t="str">
        <f t="shared" si="4"/>
        <v/>
      </c>
    </row>
    <row r="99" spans="1:14" ht="15.65" customHeight="1" x14ac:dyDescent="0.35">
      <c r="A99" s="183" t="s">
        <v>6814</v>
      </c>
      <c r="B99" s="26" t="s">
        <v>6799</v>
      </c>
      <c r="C99" s="26" t="s">
        <v>9693</v>
      </c>
      <c r="D99" s="51" t="s">
        <v>9934</v>
      </c>
      <c r="E99" s="108">
        <v>5059735058003</v>
      </c>
      <c r="F99" s="110"/>
      <c r="G99" s="108">
        <v>5059735058089</v>
      </c>
      <c r="H99" s="145"/>
      <c r="I99" s="150">
        <v>1</v>
      </c>
      <c r="J99" s="150">
        <v>1</v>
      </c>
      <c r="K99" s="280">
        <v>469.26</v>
      </c>
      <c r="L99" s="6">
        <f t="shared" si="5"/>
        <v>469.26</v>
      </c>
      <c r="M99" s="6"/>
      <c r="N99" s="6" t="str">
        <f t="shared" si="4"/>
        <v/>
      </c>
    </row>
    <row r="100" spans="1:14" ht="15.65" customHeight="1" x14ac:dyDescent="0.35">
      <c r="A100" s="183" t="s">
        <v>6814</v>
      </c>
      <c r="B100" s="26" t="s">
        <v>6799</v>
      </c>
      <c r="C100" s="26" t="s">
        <v>9694</v>
      </c>
      <c r="D100" s="51" t="s">
        <v>9935</v>
      </c>
      <c r="E100" s="108">
        <v>5059735058102</v>
      </c>
      <c r="F100" s="110"/>
      <c r="G100" s="108">
        <v>5059735058188</v>
      </c>
      <c r="H100" s="145"/>
      <c r="I100" s="150">
        <v>1</v>
      </c>
      <c r="J100" s="150">
        <v>1</v>
      </c>
      <c r="K100" s="280">
        <v>488.64</v>
      </c>
      <c r="L100" s="6">
        <f t="shared" si="5"/>
        <v>488.64</v>
      </c>
      <c r="M100" s="6"/>
      <c r="N100" s="6" t="str">
        <f t="shared" si="4"/>
        <v/>
      </c>
    </row>
    <row r="101" spans="1:14" ht="15.65" customHeight="1" x14ac:dyDescent="0.35">
      <c r="A101" s="183" t="s">
        <v>6814</v>
      </c>
      <c r="B101" s="26" t="s">
        <v>6799</v>
      </c>
      <c r="C101" s="28" t="s">
        <v>7264</v>
      </c>
      <c r="D101" s="51" t="s">
        <v>9936</v>
      </c>
      <c r="E101" s="111">
        <v>5054826090504</v>
      </c>
      <c r="F101" s="111">
        <v>5054826090504</v>
      </c>
      <c r="G101" s="111">
        <v>5054826090580</v>
      </c>
      <c r="H101" s="146"/>
      <c r="I101" s="145">
        <v>1</v>
      </c>
      <c r="J101" s="146">
        <v>1</v>
      </c>
      <c r="K101" s="280">
        <v>494.23</v>
      </c>
      <c r="L101" s="6">
        <f t="shared" si="5"/>
        <v>494.23</v>
      </c>
      <c r="M101" s="6"/>
      <c r="N101" s="6" t="str">
        <f t="shared" si="4"/>
        <v/>
      </c>
    </row>
    <row r="102" spans="1:14" ht="15.65" customHeight="1" x14ac:dyDescent="0.35">
      <c r="A102" s="183" t="s">
        <v>6814</v>
      </c>
      <c r="B102" s="26" t="s">
        <v>6799</v>
      </c>
      <c r="C102" s="28" t="s">
        <v>7265</v>
      </c>
      <c r="D102" s="51" t="s">
        <v>9937</v>
      </c>
      <c r="E102" s="111">
        <v>5054826090603</v>
      </c>
      <c r="F102" s="111">
        <v>5054826090603</v>
      </c>
      <c r="G102" s="111">
        <v>5054826090689</v>
      </c>
      <c r="H102" s="146"/>
      <c r="I102" s="145">
        <v>1</v>
      </c>
      <c r="J102" s="146">
        <v>1</v>
      </c>
      <c r="K102" s="280">
        <v>506.08</v>
      </c>
      <c r="L102" s="6">
        <f t="shared" si="5"/>
        <v>506.08</v>
      </c>
      <c r="M102" s="6"/>
      <c r="N102" s="6" t="str">
        <f t="shared" ref="N102:N165" si="6">IF(M102="","",L102*M102)</f>
        <v/>
      </c>
    </row>
    <row r="103" spans="1:14" ht="15.65" customHeight="1" x14ac:dyDescent="0.35">
      <c r="A103" s="183" t="s">
        <v>6814</v>
      </c>
      <c r="B103" s="26" t="s">
        <v>6799</v>
      </c>
      <c r="C103" s="26" t="s">
        <v>6886</v>
      </c>
      <c r="D103" s="51" t="s">
        <v>9938</v>
      </c>
      <c r="E103" s="108">
        <v>5054826793504</v>
      </c>
      <c r="F103" s="108">
        <v>5054826793528</v>
      </c>
      <c r="G103" s="108">
        <v>5054826793580</v>
      </c>
      <c r="H103" s="145"/>
      <c r="I103" s="150">
        <v>10</v>
      </c>
      <c r="J103" s="150">
        <v>150</v>
      </c>
      <c r="K103" s="280">
        <v>5.3</v>
      </c>
      <c r="L103" s="6">
        <f t="shared" si="5"/>
        <v>5.3</v>
      </c>
      <c r="M103" s="6"/>
      <c r="N103" s="6" t="str">
        <f t="shared" si="6"/>
        <v/>
      </c>
    </row>
    <row r="104" spans="1:14" ht="15.65" customHeight="1" x14ac:dyDescent="0.35">
      <c r="A104" s="183" t="s">
        <v>6814</v>
      </c>
      <c r="B104" s="26" t="s">
        <v>6799</v>
      </c>
      <c r="C104" s="26" t="s">
        <v>6887</v>
      </c>
      <c r="D104" s="51" t="s">
        <v>9939</v>
      </c>
      <c r="E104" s="108">
        <v>5054826793603</v>
      </c>
      <c r="F104" s="108">
        <v>5054826793627</v>
      </c>
      <c r="G104" s="108">
        <v>5054826793689</v>
      </c>
      <c r="H104" s="145"/>
      <c r="I104" s="150">
        <v>10</v>
      </c>
      <c r="J104" s="150">
        <v>120</v>
      </c>
      <c r="K104" s="280">
        <v>6.02</v>
      </c>
      <c r="L104" s="6">
        <f t="shared" si="5"/>
        <v>6.02</v>
      </c>
      <c r="M104" s="6"/>
      <c r="N104" s="6" t="str">
        <f t="shared" si="6"/>
        <v/>
      </c>
    </row>
    <row r="105" spans="1:14" ht="15.65" customHeight="1" x14ac:dyDescent="0.35">
      <c r="A105" s="183" t="s">
        <v>6814</v>
      </c>
      <c r="B105" s="26" t="s">
        <v>6799</v>
      </c>
      <c r="C105" s="26" t="s">
        <v>6888</v>
      </c>
      <c r="D105" s="51" t="s">
        <v>9940</v>
      </c>
      <c r="E105" s="108">
        <v>5054826793702</v>
      </c>
      <c r="F105" s="108">
        <v>5054826793726</v>
      </c>
      <c r="G105" s="108">
        <v>5054826793788</v>
      </c>
      <c r="H105" s="145"/>
      <c r="I105" s="150">
        <v>10</v>
      </c>
      <c r="J105" s="150">
        <v>120</v>
      </c>
      <c r="K105" s="280">
        <v>6.42</v>
      </c>
      <c r="L105" s="6">
        <f t="shared" si="5"/>
        <v>6.42</v>
      </c>
      <c r="M105" s="6"/>
      <c r="N105" s="6" t="str">
        <f t="shared" si="6"/>
        <v/>
      </c>
    </row>
    <row r="106" spans="1:14" ht="15.65" customHeight="1" x14ac:dyDescent="0.35">
      <c r="A106" s="183" t="s">
        <v>6814</v>
      </c>
      <c r="B106" s="26" t="s">
        <v>6799</v>
      </c>
      <c r="C106" s="26" t="s">
        <v>6889</v>
      </c>
      <c r="D106" s="51" t="s">
        <v>9941</v>
      </c>
      <c r="E106" s="108">
        <v>5054826793801</v>
      </c>
      <c r="F106" s="108">
        <v>5054826793818</v>
      </c>
      <c r="G106" s="108">
        <v>5054826793887</v>
      </c>
      <c r="H106" s="145"/>
      <c r="I106" s="150">
        <v>5</v>
      </c>
      <c r="J106" s="150">
        <v>100</v>
      </c>
      <c r="K106" s="280">
        <v>6.94</v>
      </c>
      <c r="L106" s="6">
        <f t="shared" si="5"/>
        <v>6.94</v>
      </c>
      <c r="M106" s="6"/>
      <c r="N106" s="6" t="str">
        <f t="shared" si="6"/>
        <v/>
      </c>
    </row>
    <row r="107" spans="1:14" ht="15.65" customHeight="1" x14ac:dyDescent="0.35">
      <c r="A107" s="183" t="s">
        <v>6814</v>
      </c>
      <c r="B107" s="26" t="s">
        <v>6799</v>
      </c>
      <c r="C107" s="26" t="s">
        <v>6890</v>
      </c>
      <c r="D107" s="51" t="s">
        <v>9942</v>
      </c>
      <c r="E107" s="108">
        <v>5054826793900</v>
      </c>
      <c r="F107" s="108">
        <v>5054826793917</v>
      </c>
      <c r="G107" s="108">
        <v>5054826793986</v>
      </c>
      <c r="H107" s="145"/>
      <c r="I107" s="150">
        <v>5</v>
      </c>
      <c r="J107" s="150">
        <v>100</v>
      </c>
      <c r="K107" s="280">
        <v>7.75</v>
      </c>
      <c r="L107" s="6">
        <f t="shared" si="5"/>
        <v>7.75</v>
      </c>
      <c r="M107" s="6"/>
      <c r="N107" s="6" t="str">
        <f t="shared" si="6"/>
        <v/>
      </c>
    </row>
    <row r="108" spans="1:14" ht="15.65" customHeight="1" x14ac:dyDescent="0.35">
      <c r="A108" s="183" t="s">
        <v>6814</v>
      </c>
      <c r="B108" s="26" t="s">
        <v>6799</v>
      </c>
      <c r="C108" s="26" t="s">
        <v>6891</v>
      </c>
      <c r="D108" s="51" t="s">
        <v>9943</v>
      </c>
      <c r="E108" s="108">
        <v>5054826794006</v>
      </c>
      <c r="F108" s="108">
        <v>5054826794013</v>
      </c>
      <c r="G108" s="108">
        <v>5054826794082</v>
      </c>
      <c r="H108" s="145"/>
      <c r="I108" s="150">
        <v>5</v>
      </c>
      <c r="J108" s="150">
        <v>100</v>
      </c>
      <c r="K108" s="280">
        <v>7.85</v>
      </c>
      <c r="L108" s="6">
        <f t="shared" si="5"/>
        <v>7.85</v>
      </c>
      <c r="M108" s="6"/>
      <c r="N108" s="6" t="str">
        <f t="shared" si="6"/>
        <v/>
      </c>
    </row>
    <row r="109" spans="1:14" ht="15.65" customHeight="1" x14ac:dyDescent="0.35">
      <c r="A109" s="183" t="s">
        <v>6814</v>
      </c>
      <c r="B109" s="26" t="s">
        <v>6799</v>
      </c>
      <c r="C109" s="26" t="s">
        <v>6892</v>
      </c>
      <c r="D109" s="51" t="s">
        <v>9944</v>
      </c>
      <c r="E109" s="108">
        <v>5054826794105</v>
      </c>
      <c r="F109" s="108">
        <v>5054826794112</v>
      </c>
      <c r="G109" s="108">
        <v>5054826794181</v>
      </c>
      <c r="H109" s="145"/>
      <c r="I109" s="150">
        <v>5</v>
      </c>
      <c r="J109" s="150">
        <v>50</v>
      </c>
      <c r="K109" s="280">
        <v>10.68</v>
      </c>
      <c r="L109" s="6">
        <f t="shared" si="5"/>
        <v>10.68</v>
      </c>
      <c r="M109" s="6"/>
      <c r="N109" s="6" t="str">
        <f t="shared" si="6"/>
        <v/>
      </c>
    </row>
    <row r="110" spans="1:14" ht="15.65" customHeight="1" x14ac:dyDescent="0.35">
      <c r="A110" s="183" t="s">
        <v>6814</v>
      </c>
      <c r="B110" s="26" t="s">
        <v>6799</v>
      </c>
      <c r="C110" s="26" t="s">
        <v>6893</v>
      </c>
      <c r="D110" s="51" t="s">
        <v>9945</v>
      </c>
      <c r="E110" s="108">
        <v>5054826794204</v>
      </c>
      <c r="F110" s="108">
        <v>5054826794211</v>
      </c>
      <c r="G110" s="108">
        <v>5054826794280</v>
      </c>
      <c r="H110" s="145"/>
      <c r="I110" s="150">
        <v>5</v>
      </c>
      <c r="J110" s="150">
        <v>50</v>
      </c>
      <c r="K110" s="280">
        <v>10.79</v>
      </c>
      <c r="L110" s="6">
        <f t="shared" si="5"/>
        <v>10.79</v>
      </c>
      <c r="M110" s="6"/>
      <c r="N110" s="6" t="str">
        <f t="shared" si="6"/>
        <v/>
      </c>
    </row>
    <row r="111" spans="1:14" ht="15.65" customHeight="1" x14ac:dyDescent="0.35">
      <c r="A111" s="183" t="s">
        <v>6814</v>
      </c>
      <c r="B111" s="26" t="s">
        <v>6799</v>
      </c>
      <c r="C111" s="26" t="s">
        <v>6894</v>
      </c>
      <c r="D111" s="51" t="s">
        <v>9946</v>
      </c>
      <c r="E111" s="108">
        <v>5054826794303</v>
      </c>
      <c r="F111" s="108">
        <v>5054826794310</v>
      </c>
      <c r="G111" s="108">
        <v>5054826794389</v>
      </c>
      <c r="H111" s="145"/>
      <c r="I111" s="150">
        <v>5</v>
      </c>
      <c r="J111" s="150">
        <v>50</v>
      </c>
      <c r="K111" s="280">
        <v>11</v>
      </c>
      <c r="L111" s="6">
        <f t="shared" si="5"/>
        <v>11</v>
      </c>
      <c r="M111" s="6"/>
      <c r="N111" s="6" t="str">
        <f t="shared" si="6"/>
        <v/>
      </c>
    </row>
    <row r="112" spans="1:14" ht="15.65" customHeight="1" x14ac:dyDescent="0.35">
      <c r="A112" s="183" t="s">
        <v>6814</v>
      </c>
      <c r="B112" s="26" t="s">
        <v>6799</v>
      </c>
      <c r="C112" s="26" t="s">
        <v>6895</v>
      </c>
      <c r="D112" s="51" t="s">
        <v>9947</v>
      </c>
      <c r="E112" s="108">
        <v>5054826794402</v>
      </c>
      <c r="F112" s="108">
        <v>5054826794419</v>
      </c>
      <c r="G112" s="108">
        <v>5054826794488</v>
      </c>
      <c r="H112" s="145"/>
      <c r="I112" s="150">
        <v>5</v>
      </c>
      <c r="J112" s="150">
        <v>60</v>
      </c>
      <c r="K112" s="280">
        <v>11.08</v>
      </c>
      <c r="L112" s="6">
        <f t="shared" si="5"/>
        <v>11.08</v>
      </c>
      <c r="M112" s="6"/>
      <c r="N112" s="6" t="str">
        <f t="shared" si="6"/>
        <v/>
      </c>
    </row>
    <row r="113" spans="1:14" ht="15.65" customHeight="1" x14ac:dyDescent="0.35">
      <c r="A113" s="183" t="s">
        <v>6814</v>
      </c>
      <c r="B113" s="26" t="s">
        <v>6799</v>
      </c>
      <c r="C113" s="26" t="s">
        <v>6896</v>
      </c>
      <c r="D113" s="51" t="s">
        <v>9948</v>
      </c>
      <c r="E113" s="108">
        <v>5054826794501</v>
      </c>
      <c r="F113" s="110">
        <v>5054826794501</v>
      </c>
      <c r="G113" s="108">
        <v>5054826794587</v>
      </c>
      <c r="H113" s="145"/>
      <c r="I113" s="150">
        <v>1</v>
      </c>
      <c r="J113" s="150">
        <v>30</v>
      </c>
      <c r="K113" s="280">
        <v>14.39</v>
      </c>
      <c r="L113" s="6">
        <f t="shared" si="5"/>
        <v>14.39</v>
      </c>
      <c r="M113" s="6"/>
      <c r="N113" s="6" t="str">
        <f t="shared" si="6"/>
        <v/>
      </c>
    </row>
    <row r="114" spans="1:14" ht="15.65" customHeight="1" x14ac:dyDescent="0.35">
      <c r="A114" s="183" t="s">
        <v>6814</v>
      </c>
      <c r="B114" s="26" t="s">
        <v>6799</v>
      </c>
      <c r="C114" s="26" t="s">
        <v>6897</v>
      </c>
      <c r="D114" s="51" t="s">
        <v>9949</v>
      </c>
      <c r="E114" s="108">
        <v>5054826794600</v>
      </c>
      <c r="F114" s="110">
        <v>5054826794600</v>
      </c>
      <c r="G114" s="108">
        <v>5054826794686</v>
      </c>
      <c r="H114" s="145"/>
      <c r="I114" s="150">
        <v>1</v>
      </c>
      <c r="J114" s="150">
        <v>27</v>
      </c>
      <c r="K114" s="280">
        <v>14.77</v>
      </c>
      <c r="L114" s="6">
        <f t="shared" si="5"/>
        <v>14.77</v>
      </c>
      <c r="M114" s="6"/>
      <c r="N114" s="6" t="str">
        <f t="shared" si="6"/>
        <v/>
      </c>
    </row>
    <row r="115" spans="1:14" ht="15.65" customHeight="1" x14ac:dyDescent="0.35">
      <c r="A115" s="183" t="s">
        <v>6814</v>
      </c>
      <c r="B115" s="26" t="s">
        <v>6799</v>
      </c>
      <c r="C115" s="26" t="s">
        <v>6898</v>
      </c>
      <c r="D115" s="51" t="s">
        <v>9950</v>
      </c>
      <c r="E115" s="108">
        <v>5054826794709</v>
      </c>
      <c r="F115" s="110">
        <v>5054826794709</v>
      </c>
      <c r="G115" s="108">
        <v>5054826794785</v>
      </c>
      <c r="H115" s="145"/>
      <c r="I115" s="150">
        <v>1</v>
      </c>
      <c r="J115" s="150">
        <v>30</v>
      </c>
      <c r="K115" s="280">
        <v>16.440000000000001</v>
      </c>
      <c r="L115" s="6">
        <f t="shared" si="5"/>
        <v>16.440000000000001</v>
      </c>
      <c r="M115" s="6"/>
      <c r="N115" s="6" t="str">
        <f t="shared" si="6"/>
        <v/>
      </c>
    </row>
    <row r="116" spans="1:14" ht="15.65" customHeight="1" x14ac:dyDescent="0.35">
      <c r="A116" s="183" t="s">
        <v>6814</v>
      </c>
      <c r="B116" s="26" t="s">
        <v>6799</v>
      </c>
      <c r="C116" s="26" t="s">
        <v>6899</v>
      </c>
      <c r="D116" s="51" t="s">
        <v>9951</v>
      </c>
      <c r="E116" s="108">
        <v>5054826794808</v>
      </c>
      <c r="F116" s="110">
        <v>5054826794808</v>
      </c>
      <c r="G116" s="108">
        <v>5054826794884</v>
      </c>
      <c r="H116" s="145"/>
      <c r="I116" s="150">
        <v>1</v>
      </c>
      <c r="J116" s="150">
        <v>30</v>
      </c>
      <c r="K116" s="280">
        <v>16.5</v>
      </c>
      <c r="L116" s="6">
        <f t="shared" si="5"/>
        <v>16.5</v>
      </c>
      <c r="M116" s="6"/>
      <c r="N116" s="6" t="str">
        <f t="shared" si="6"/>
        <v/>
      </c>
    </row>
    <row r="117" spans="1:14" ht="15.65" customHeight="1" x14ac:dyDescent="0.35">
      <c r="A117" s="183" t="s">
        <v>6814</v>
      </c>
      <c r="B117" s="26" t="s">
        <v>6799</v>
      </c>
      <c r="C117" s="26" t="s">
        <v>6900</v>
      </c>
      <c r="D117" s="51" t="s">
        <v>9952</v>
      </c>
      <c r="E117" s="108">
        <v>5054826794907</v>
      </c>
      <c r="F117" s="110">
        <v>5054826794907</v>
      </c>
      <c r="G117" s="108">
        <v>5054826794983</v>
      </c>
      <c r="H117" s="145"/>
      <c r="I117" s="150">
        <v>1</v>
      </c>
      <c r="J117" s="150">
        <v>10</v>
      </c>
      <c r="K117" s="280">
        <v>43.46</v>
      </c>
      <c r="L117" s="6">
        <f t="shared" si="5"/>
        <v>43.46</v>
      </c>
      <c r="M117" s="6"/>
      <c r="N117" s="6" t="str">
        <f t="shared" si="6"/>
        <v/>
      </c>
    </row>
    <row r="118" spans="1:14" ht="15.65" customHeight="1" x14ac:dyDescent="0.35">
      <c r="A118" s="183" t="s">
        <v>6814</v>
      </c>
      <c r="B118" s="26" t="s">
        <v>6799</v>
      </c>
      <c r="C118" s="26" t="s">
        <v>6901</v>
      </c>
      <c r="D118" s="51" t="s">
        <v>9953</v>
      </c>
      <c r="E118" s="108">
        <v>5054826795003</v>
      </c>
      <c r="F118" s="110">
        <v>5054826795003</v>
      </c>
      <c r="G118" s="108">
        <v>5054826795089</v>
      </c>
      <c r="H118" s="145"/>
      <c r="I118" s="150">
        <v>1</v>
      </c>
      <c r="J118" s="150">
        <v>10</v>
      </c>
      <c r="K118" s="280">
        <v>47.31</v>
      </c>
      <c r="L118" s="6">
        <f t="shared" si="5"/>
        <v>47.31</v>
      </c>
      <c r="M118" s="6"/>
      <c r="N118" s="6" t="str">
        <f t="shared" si="6"/>
        <v/>
      </c>
    </row>
    <row r="119" spans="1:14" ht="15.65" customHeight="1" x14ac:dyDescent="0.35">
      <c r="A119" s="183" t="s">
        <v>6814</v>
      </c>
      <c r="B119" s="26" t="s">
        <v>6799</v>
      </c>
      <c r="C119" s="26" t="s">
        <v>6902</v>
      </c>
      <c r="D119" s="51" t="s">
        <v>9954</v>
      </c>
      <c r="E119" s="108">
        <v>5054826795102</v>
      </c>
      <c r="F119" s="110">
        <v>5054826795102</v>
      </c>
      <c r="G119" s="108">
        <v>5054826795188</v>
      </c>
      <c r="H119" s="145"/>
      <c r="I119" s="150">
        <v>1</v>
      </c>
      <c r="J119" s="150">
        <v>20</v>
      </c>
      <c r="K119" s="280">
        <v>48.2</v>
      </c>
      <c r="L119" s="6">
        <f t="shared" si="5"/>
        <v>48.2</v>
      </c>
      <c r="M119" s="6"/>
      <c r="N119" s="6" t="str">
        <f t="shared" si="6"/>
        <v/>
      </c>
    </row>
    <row r="120" spans="1:14" ht="15.65" customHeight="1" x14ac:dyDescent="0.35">
      <c r="A120" s="183" t="s">
        <v>6814</v>
      </c>
      <c r="B120" s="26" t="s">
        <v>6799</v>
      </c>
      <c r="C120" s="26" t="s">
        <v>6903</v>
      </c>
      <c r="D120" s="51" t="s">
        <v>9955</v>
      </c>
      <c r="E120" s="108">
        <v>5054826795201</v>
      </c>
      <c r="F120" s="110">
        <v>5054826795201</v>
      </c>
      <c r="G120" s="108">
        <v>5054826795287</v>
      </c>
      <c r="H120" s="145"/>
      <c r="I120" s="150">
        <v>1</v>
      </c>
      <c r="J120" s="150">
        <v>20</v>
      </c>
      <c r="K120" s="280">
        <v>48.55</v>
      </c>
      <c r="L120" s="6">
        <f t="shared" si="5"/>
        <v>48.55</v>
      </c>
      <c r="M120" s="6"/>
      <c r="N120" s="6" t="str">
        <f t="shared" si="6"/>
        <v/>
      </c>
    </row>
    <row r="121" spans="1:14" ht="15.65" customHeight="1" x14ac:dyDescent="0.35">
      <c r="A121" s="183" t="s">
        <v>6814</v>
      </c>
      <c r="B121" s="26" t="s">
        <v>6799</v>
      </c>
      <c r="C121" s="26" t="s">
        <v>6904</v>
      </c>
      <c r="D121" s="51" t="s">
        <v>9956</v>
      </c>
      <c r="E121" s="108">
        <v>5054826795300</v>
      </c>
      <c r="F121" s="110">
        <v>5054826795300</v>
      </c>
      <c r="G121" s="108">
        <v>5054826795386</v>
      </c>
      <c r="H121" s="145"/>
      <c r="I121" s="150">
        <v>1</v>
      </c>
      <c r="J121" s="150">
        <v>20</v>
      </c>
      <c r="K121" s="280">
        <v>49.35</v>
      </c>
      <c r="L121" s="6">
        <f t="shared" si="5"/>
        <v>49.35</v>
      </c>
      <c r="M121" s="6"/>
      <c r="N121" s="6" t="str">
        <f t="shared" si="6"/>
        <v/>
      </c>
    </row>
    <row r="122" spans="1:14" ht="15.65" customHeight="1" x14ac:dyDescent="0.35">
      <c r="A122" s="183" t="s">
        <v>6814</v>
      </c>
      <c r="B122" s="26" t="s">
        <v>6799</v>
      </c>
      <c r="C122" s="26" t="s">
        <v>9695</v>
      </c>
      <c r="D122" s="51" t="s">
        <v>9957</v>
      </c>
      <c r="E122" s="108">
        <v>5059735059000</v>
      </c>
      <c r="F122" s="110"/>
      <c r="G122" s="108">
        <v>5059735059086</v>
      </c>
      <c r="H122" s="145"/>
      <c r="I122" s="150">
        <v>1</v>
      </c>
      <c r="J122" s="150">
        <v>1</v>
      </c>
      <c r="K122" s="280">
        <v>223.68</v>
      </c>
      <c r="L122" s="6">
        <f t="shared" si="5"/>
        <v>223.68</v>
      </c>
      <c r="M122" s="6"/>
      <c r="N122" s="6" t="str">
        <f t="shared" si="6"/>
        <v/>
      </c>
    </row>
    <row r="123" spans="1:14" ht="15.65" customHeight="1" x14ac:dyDescent="0.35">
      <c r="A123" s="183" t="s">
        <v>6814</v>
      </c>
      <c r="B123" s="26" t="s">
        <v>6799</v>
      </c>
      <c r="C123" s="26" t="s">
        <v>9696</v>
      </c>
      <c r="D123" s="51" t="s">
        <v>9958</v>
      </c>
      <c r="E123" s="108">
        <v>5059735058201</v>
      </c>
      <c r="F123" s="110"/>
      <c r="G123" s="108">
        <v>5059735058287</v>
      </c>
      <c r="H123" s="145"/>
      <c r="I123" s="150">
        <v>1</v>
      </c>
      <c r="J123" s="150">
        <v>1</v>
      </c>
      <c r="K123" s="280">
        <v>215.18</v>
      </c>
      <c r="L123" s="6">
        <f t="shared" si="5"/>
        <v>215.18</v>
      </c>
      <c r="M123" s="6"/>
      <c r="N123" s="6" t="str">
        <f t="shared" si="6"/>
        <v/>
      </c>
    </row>
    <row r="124" spans="1:14" ht="15.65" customHeight="1" x14ac:dyDescent="0.35">
      <c r="A124" s="183" t="s">
        <v>6814</v>
      </c>
      <c r="B124" s="26" t="s">
        <v>6799</v>
      </c>
      <c r="C124" s="26" t="s">
        <v>9697</v>
      </c>
      <c r="D124" s="51" t="s">
        <v>9959</v>
      </c>
      <c r="E124" s="108">
        <v>5059735058300</v>
      </c>
      <c r="F124" s="110"/>
      <c r="G124" s="108">
        <v>5059735058386</v>
      </c>
      <c r="H124" s="145"/>
      <c r="I124" s="150">
        <v>1</v>
      </c>
      <c r="J124" s="150">
        <v>1</v>
      </c>
      <c r="K124" s="280">
        <v>207.43</v>
      </c>
      <c r="L124" s="6">
        <f t="shared" si="5"/>
        <v>207.43</v>
      </c>
      <c r="M124" s="6"/>
      <c r="N124" s="6" t="str">
        <f t="shared" si="6"/>
        <v/>
      </c>
    </row>
    <row r="125" spans="1:14" ht="15.65" customHeight="1" x14ac:dyDescent="0.35">
      <c r="A125" s="183" t="s">
        <v>6814</v>
      </c>
      <c r="B125" s="26" t="s">
        <v>6799</v>
      </c>
      <c r="C125" s="26" t="s">
        <v>9698</v>
      </c>
      <c r="D125" s="51" t="s">
        <v>9960</v>
      </c>
      <c r="E125" s="108">
        <v>5059735058409</v>
      </c>
      <c r="F125" s="110"/>
      <c r="G125" s="108">
        <v>5059735058485</v>
      </c>
      <c r="H125" s="145"/>
      <c r="I125" s="150">
        <v>1</v>
      </c>
      <c r="J125" s="150">
        <v>1</v>
      </c>
      <c r="K125" s="280">
        <v>135.49</v>
      </c>
      <c r="L125" s="6">
        <f t="shared" si="5"/>
        <v>135.49</v>
      </c>
      <c r="M125" s="6"/>
      <c r="N125" s="6" t="str">
        <f t="shared" si="6"/>
        <v/>
      </c>
    </row>
    <row r="126" spans="1:14" ht="15.65" customHeight="1" x14ac:dyDescent="0.35">
      <c r="A126" s="183" t="s">
        <v>6814</v>
      </c>
      <c r="B126" s="26" t="s">
        <v>6799</v>
      </c>
      <c r="C126" s="26" t="s">
        <v>9699</v>
      </c>
      <c r="D126" s="51" t="s">
        <v>9961</v>
      </c>
      <c r="E126" s="108">
        <v>5059735058508</v>
      </c>
      <c r="F126" s="110"/>
      <c r="G126" s="108">
        <v>5059735058584</v>
      </c>
      <c r="H126" s="145"/>
      <c r="I126" s="150">
        <v>1</v>
      </c>
      <c r="J126" s="150">
        <v>1</v>
      </c>
      <c r="K126" s="280">
        <v>136.44</v>
      </c>
      <c r="L126" s="6">
        <f t="shared" si="5"/>
        <v>136.44</v>
      </c>
      <c r="M126" s="6"/>
      <c r="N126" s="6" t="str">
        <f t="shared" si="6"/>
        <v/>
      </c>
    </row>
    <row r="127" spans="1:14" ht="15.65" customHeight="1" x14ac:dyDescent="0.35">
      <c r="A127" s="183" t="s">
        <v>6814</v>
      </c>
      <c r="B127" s="26" t="s">
        <v>6799</v>
      </c>
      <c r="C127" s="26" t="s">
        <v>9700</v>
      </c>
      <c r="D127" s="51" t="s">
        <v>9962</v>
      </c>
      <c r="E127" s="108">
        <v>5059735058607</v>
      </c>
      <c r="F127" s="110"/>
      <c r="G127" s="108">
        <v>5059735058683</v>
      </c>
      <c r="H127" s="145"/>
      <c r="I127" s="150">
        <v>1</v>
      </c>
      <c r="J127" s="150">
        <v>1</v>
      </c>
      <c r="K127" s="280">
        <v>168.07</v>
      </c>
      <c r="L127" s="6">
        <f t="shared" si="5"/>
        <v>168.07</v>
      </c>
      <c r="M127" s="6"/>
      <c r="N127" s="6" t="str">
        <f t="shared" si="6"/>
        <v/>
      </c>
    </row>
    <row r="128" spans="1:14" ht="15.65" customHeight="1" x14ac:dyDescent="0.35">
      <c r="A128" s="183" t="s">
        <v>6814</v>
      </c>
      <c r="B128" s="26" t="s">
        <v>6799</v>
      </c>
      <c r="C128" s="26" t="s">
        <v>9701</v>
      </c>
      <c r="D128" s="51" t="s">
        <v>9963</v>
      </c>
      <c r="E128" s="108">
        <v>5059735058706</v>
      </c>
      <c r="F128" s="110"/>
      <c r="G128" s="108">
        <v>5059735058782</v>
      </c>
      <c r="H128" s="145"/>
      <c r="I128" s="150">
        <v>1</v>
      </c>
      <c r="J128" s="150">
        <v>1</v>
      </c>
      <c r="K128" s="280">
        <v>161.24</v>
      </c>
      <c r="L128" s="6">
        <f t="shared" si="5"/>
        <v>161.24</v>
      </c>
      <c r="M128" s="6"/>
      <c r="N128" s="6" t="str">
        <f t="shared" si="6"/>
        <v/>
      </c>
    </row>
    <row r="129" spans="1:14" ht="15.65" customHeight="1" x14ac:dyDescent="0.35">
      <c r="A129" s="183" t="s">
        <v>6814</v>
      </c>
      <c r="B129" s="26" t="s">
        <v>6799</v>
      </c>
      <c r="C129" s="28" t="s">
        <v>7269</v>
      </c>
      <c r="D129" s="51" t="s">
        <v>9964</v>
      </c>
      <c r="E129" s="110">
        <v>5050027412503</v>
      </c>
      <c r="F129" s="110">
        <v>5050027412503</v>
      </c>
      <c r="G129" s="110">
        <v>5050027412589</v>
      </c>
      <c r="H129" s="145"/>
      <c r="I129" s="145">
        <v>1</v>
      </c>
      <c r="J129" s="145">
        <v>1</v>
      </c>
      <c r="K129" s="280">
        <v>197.54</v>
      </c>
      <c r="L129" s="6">
        <f t="shared" si="5"/>
        <v>197.54</v>
      </c>
      <c r="M129" s="6"/>
      <c r="N129" s="6" t="str">
        <f t="shared" si="6"/>
        <v/>
      </c>
    </row>
    <row r="130" spans="1:14" ht="15.65" customHeight="1" x14ac:dyDescent="0.35">
      <c r="A130" s="183" t="s">
        <v>6814</v>
      </c>
      <c r="B130" s="26" t="s">
        <v>6799</v>
      </c>
      <c r="C130" s="26" t="s">
        <v>9702</v>
      </c>
      <c r="D130" s="51" t="s">
        <v>9965</v>
      </c>
      <c r="E130" s="108">
        <v>5059735058805</v>
      </c>
      <c r="F130" s="110"/>
      <c r="G130" s="108">
        <v>5059735058881</v>
      </c>
      <c r="H130" s="145"/>
      <c r="I130" s="150">
        <v>1</v>
      </c>
      <c r="J130" s="150">
        <v>1</v>
      </c>
      <c r="K130" s="280">
        <v>187.9</v>
      </c>
      <c r="L130" s="6">
        <f t="shared" si="5"/>
        <v>187.9</v>
      </c>
      <c r="M130" s="6"/>
      <c r="N130" s="6" t="str">
        <f t="shared" si="6"/>
        <v/>
      </c>
    </row>
    <row r="131" spans="1:14" ht="15.65" customHeight="1" x14ac:dyDescent="0.35">
      <c r="A131" s="183" t="s">
        <v>6814</v>
      </c>
      <c r="B131" s="26" t="s">
        <v>6799</v>
      </c>
      <c r="C131" s="28" t="s">
        <v>7271</v>
      </c>
      <c r="D131" s="51" t="s">
        <v>9966</v>
      </c>
      <c r="E131" s="110">
        <v>5050027412701</v>
      </c>
      <c r="F131" s="110"/>
      <c r="G131" s="110">
        <v>5050027412787</v>
      </c>
      <c r="H131" s="145"/>
      <c r="I131" s="145">
        <v>1</v>
      </c>
      <c r="J131" s="145">
        <v>1</v>
      </c>
      <c r="K131" s="280">
        <v>217.95</v>
      </c>
      <c r="L131" s="6">
        <f t="shared" si="5"/>
        <v>217.95</v>
      </c>
      <c r="M131" s="6"/>
      <c r="N131" s="6" t="str">
        <f t="shared" si="6"/>
        <v/>
      </c>
    </row>
    <row r="132" spans="1:14" ht="15.65" customHeight="1" x14ac:dyDescent="0.35">
      <c r="A132" s="183" t="s">
        <v>6814</v>
      </c>
      <c r="B132" s="26" t="s">
        <v>6799</v>
      </c>
      <c r="C132" s="28" t="s">
        <v>7272</v>
      </c>
      <c r="D132" s="51" t="s">
        <v>9967</v>
      </c>
      <c r="E132" s="110">
        <v>5050027412800</v>
      </c>
      <c r="F132" s="110" t="s">
        <v>30</v>
      </c>
      <c r="G132" s="110">
        <v>5050027412886</v>
      </c>
      <c r="H132" s="145"/>
      <c r="I132" s="145">
        <v>1</v>
      </c>
      <c r="J132" s="145">
        <v>1</v>
      </c>
      <c r="K132" s="280">
        <v>225.25</v>
      </c>
      <c r="L132" s="6">
        <f t="shared" si="5"/>
        <v>225.25</v>
      </c>
      <c r="M132" s="6"/>
      <c r="N132" s="6" t="str">
        <f t="shared" si="6"/>
        <v/>
      </c>
    </row>
    <row r="133" spans="1:14" ht="15.65" customHeight="1" x14ac:dyDescent="0.35">
      <c r="A133" s="183" t="s">
        <v>6814</v>
      </c>
      <c r="B133" s="26" t="s">
        <v>6799</v>
      </c>
      <c r="C133" s="26" t="s">
        <v>6905</v>
      </c>
      <c r="D133" s="51" t="s">
        <v>9968</v>
      </c>
      <c r="E133" s="108">
        <v>5054826784908</v>
      </c>
      <c r="F133" s="108">
        <v>5054826784922</v>
      </c>
      <c r="G133" s="108">
        <v>5054826784984</v>
      </c>
      <c r="H133" s="145"/>
      <c r="I133" s="150">
        <v>10</v>
      </c>
      <c r="J133" s="150">
        <v>300</v>
      </c>
      <c r="K133" s="280">
        <v>5.08</v>
      </c>
      <c r="L133" s="6">
        <f t="shared" si="5"/>
        <v>5.08</v>
      </c>
      <c r="M133" s="6"/>
      <c r="N133" s="6" t="str">
        <f t="shared" si="6"/>
        <v/>
      </c>
    </row>
    <row r="134" spans="1:14" ht="15.65" customHeight="1" x14ac:dyDescent="0.35">
      <c r="A134" s="183" t="s">
        <v>6814</v>
      </c>
      <c r="B134" s="26" t="s">
        <v>6799</v>
      </c>
      <c r="C134" s="26" t="s">
        <v>6906</v>
      </c>
      <c r="D134" s="51" t="s">
        <v>9969</v>
      </c>
      <c r="E134" s="108">
        <v>5054826785004</v>
      </c>
      <c r="F134" s="108">
        <v>5054826785028</v>
      </c>
      <c r="G134" s="108">
        <v>5054826785080</v>
      </c>
      <c r="H134" s="145"/>
      <c r="I134" s="150">
        <v>10</v>
      </c>
      <c r="J134" s="150">
        <v>200</v>
      </c>
      <c r="K134" s="280">
        <v>5.38</v>
      </c>
      <c r="L134" s="6">
        <f t="shared" si="5"/>
        <v>5.38</v>
      </c>
      <c r="M134" s="6"/>
      <c r="N134" s="6" t="str">
        <f t="shared" si="6"/>
        <v/>
      </c>
    </row>
    <row r="135" spans="1:14" ht="15.65" customHeight="1" x14ac:dyDescent="0.35">
      <c r="A135" s="183" t="s">
        <v>6814</v>
      </c>
      <c r="B135" s="26" t="s">
        <v>6799</v>
      </c>
      <c r="C135" s="26" t="s">
        <v>6907</v>
      </c>
      <c r="D135" s="51" t="s">
        <v>9970</v>
      </c>
      <c r="E135" s="108">
        <v>5054826785103</v>
      </c>
      <c r="F135" s="108">
        <v>5054826785127</v>
      </c>
      <c r="G135" s="108">
        <v>5054826785189</v>
      </c>
      <c r="H135" s="145"/>
      <c r="I135" s="150">
        <v>10</v>
      </c>
      <c r="J135" s="150">
        <v>150</v>
      </c>
      <c r="K135" s="280">
        <v>6.3</v>
      </c>
      <c r="L135" s="6">
        <f t="shared" si="5"/>
        <v>6.3</v>
      </c>
      <c r="M135" s="6"/>
      <c r="N135" s="6" t="str">
        <f t="shared" si="6"/>
        <v/>
      </c>
    </row>
    <row r="136" spans="1:14" ht="15.65" customHeight="1" x14ac:dyDescent="0.35">
      <c r="A136" s="183" t="s">
        <v>6814</v>
      </c>
      <c r="B136" s="26" t="s">
        <v>6799</v>
      </c>
      <c r="C136" s="26" t="s">
        <v>6908</v>
      </c>
      <c r="D136" s="51" t="s">
        <v>9971</v>
      </c>
      <c r="E136" s="108">
        <v>5054826785202</v>
      </c>
      <c r="F136" s="108">
        <v>5054826785219</v>
      </c>
      <c r="G136" s="108">
        <v>5054826785288</v>
      </c>
      <c r="H136" s="145"/>
      <c r="I136" s="150">
        <v>5</v>
      </c>
      <c r="J136" s="150">
        <v>100</v>
      </c>
      <c r="K136" s="280">
        <v>7.19</v>
      </c>
      <c r="L136" s="6">
        <f t="shared" si="5"/>
        <v>7.19</v>
      </c>
      <c r="M136" s="6"/>
      <c r="N136" s="6" t="str">
        <f t="shared" si="6"/>
        <v/>
      </c>
    </row>
    <row r="137" spans="1:14" ht="15.65" customHeight="1" x14ac:dyDescent="0.35">
      <c r="A137" s="183" t="s">
        <v>6814</v>
      </c>
      <c r="B137" s="26" t="s">
        <v>6799</v>
      </c>
      <c r="C137" s="26" t="s">
        <v>6909</v>
      </c>
      <c r="D137" s="51" t="s">
        <v>9972</v>
      </c>
      <c r="E137" s="108">
        <v>5054826785301</v>
      </c>
      <c r="F137" s="108">
        <v>5054826785318</v>
      </c>
      <c r="G137" s="108">
        <v>5054826785387</v>
      </c>
      <c r="H137" s="145"/>
      <c r="I137" s="150">
        <v>5</v>
      </c>
      <c r="J137" s="150">
        <v>60</v>
      </c>
      <c r="K137" s="280">
        <v>9.15</v>
      </c>
      <c r="L137" s="6">
        <f t="shared" si="5"/>
        <v>9.15</v>
      </c>
      <c r="M137" s="6"/>
      <c r="N137" s="6" t="str">
        <f t="shared" si="6"/>
        <v/>
      </c>
    </row>
    <row r="138" spans="1:14" ht="15.65" customHeight="1" x14ac:dyDescent="0.35">
      <c r="A138" s="183" t="s">
        <v>6814</v>
      </c>
      <c r="B138" s="26" t="s">
        <v>6799</v>
      </c>
      <c r="C138" s="26" t="s">
        <v>6910</v>
      </c>
      <c r="D138" s="51" t="s">
        <v>9973</v>
      </c>
      <c r="E138" s="108">
        <v>5054826785400</v>
      </c>
      <c r="F138" s="110">
        <v>5054826785400</v>
      </c>
      <c r="G138" s="108">
        <v>5054826785486</v>
      </c>
      <c r="H138" s="145"/>
      <c r="I138" s="150">
        <v>1</v>
      </c>
      <c r="J138" s="150">
        <v>40</v>
      </c>
      <c r="K138" s="280">
        <v>13.65</v>
      </c>
      <c r="L138" s="6">
        <f t="shared" si="5"/>
        <v>13.65</v>
      </c>
      <c r="M138" s="6"/>
      <c r="N138" s="6" t="str">
        <f t="shared" si="6"/>
        <v/>
      </c>
    </row>
    <row r="139" spans="1:14" ht="15.65" customHeight="1" x14ac:dyDescent="0.35">
      <c r="A139" s="183" t="s">
        <v>6814</v>
      </c>
      <c r="B139" s="26" t="s">
        <v>6799</v>
      </c>
      <c r="C139" s="26" t="s">
        <v>6911</v>
      </c>
      <c r="D139" s="51" t="s">
        <v>9974</v>
      </c>
      <c r="E139" s="108">
        <v>5054826785509</v>
      </c>
      <c r="F139" s="110">
        <v>5054826785509</v>
      </c>
      <c r="G139" s="108">
        <v>5054826785585</v>
      </c>
      <c r="H139" s="145"/>
      <c r="I139" s="150">
        <v>1</v>
      </c>
      <c r="J139" s="150">
        <v>25</v>
      </c>
      <c r="K139" s="280">
        <v>17.28</v>
      </c>
      <c r="L139" s="6">
        <f t="shared" si="5"/>
        <v>17.28</v>
      </c>
      <c r="M139" s="6"/>
      <c r="N139" s="6" t="str">
        <f t="shared" si="6"/>
        <v/>
      </c>
    </row>
    <row r="140" spans="1:14" ht="15.65" customHeight="1" x14ac:dyDescent="0.35">
      <c r="A140" s="183" t="s">
        <v>6814</v>
      </c>
      <c r="B140" s="26" t="s">
        <v>6799</v>
      </c>
      <c r="C140" s="28" t="s">
        <v>7273</v>
      </c>
      <c r="D140" s="51" t="s">
        <v>9975</v>
      </c>
      <c r="E140" s="110">
        <v>5050027412909</v>
      </c>
      <c r="F140" s="110">
        <v>5050027412909</v>
      </c>
      <c r="G140" s="110">
        <v>5050027412985</v>
      </c>
      <c r="H140" s="145"/>
      <c r="I140" s="145">
        <v>1</v>
      </c>
      <c r="J140" s="145">
        <v>1</v>
      </c>
      <c r="K140" s="280">
        <v>127.61</v>
      </c>
      <c r="L140" s="6">
        <f t="shared" si="5"/>
        <v>127.61</v>
      </c>
      <c r="M140" s="6"/>
      <c r="N140" s="6" t="str">
        <f t="shared" si="6"/>
        <v/>
      </c>
    </row>
    <row r="141" spans="1:14" ht="15.65" customHeight="1" x14ac:dyDescent="0.35">
      <c r="A141" s="183" t="s">
        <v>6814</v>
      </c>
      <c r="B141" s="26" t="s">
        <v>6799</v>
      </c>
      <c r="C141" s="28" t="s">
        <v>7274</v>
      </c>
      <c r="D141" s="51" t="s">
        <v>9976</v>
      </c>
      <c r="E141" s="110">
        <v>5050027413005</v>
      </c>
      <c r="F141" s="110">
        <v>5050027413005</v>
      </c>
      <c r="G141" s="110">
        <v>5050027413081</v>
      </c>
      <c r="H141" s="145"/>
      <c r="I141" s="145">
        <v>1</v>
      </c>
      <c r="J141" s="145">
        <v>1</v>
      </c>
      <c r="K141" s="280">
        <v>141.55000000000001</v>
      </c>
      <c r="L141" s="6">
        <f t="shared" si="5"/>
        <v>141.55000000000001</v>
      </c>
      <c r="M141" s="6"/>
      <c r="N141" s="6" t="str">
        <f t="shared" si="6"/>
        <v/>
      </c>
    </row>
    <row r="142" spans="1:14" ht="15.65" customHeight="1" x14ac:dyDescent="0.35">
      <c r="A142" s="183" t="s">
        <v>6814</v>
      </c>
      <c r="B142" s="26" t="s">
        <v>6799</v>
      </c>
      <c r="C142" s="28" t="s">
        <v>7275</v>
      </c>
      <c r="D142" s="51" t="s">
        <v>9977</v>
      </c>
      <c r="E142" s="110">
        <v>5050027413104</v>
      </c>
      <c r="F142" s="110">
        <v>5050027413104</v>
      </c>
      <c r="G142" s="110">
        <v>5050027413180</v>
      </c>
      <c r="H142" s="145"/>
      <c r="I142" s="145">
        <v>1</v>
      </c>
      <c r="J142" s="145">
        <v>1</v>
      </c>
      <c r="K142" s="280">
        <v>173.36</v>
      </c>
      <c r="L142" s="6">
        <f t="shared" si="5"/>
        <v>173.36</v>
      </c>
      <c r="M142" s="6"/>
      <c r="N142" s="6" t="str">
        <f t="shared" si="6"/>
        <v/>
      </c>
    </row>
    <row r="143" spans="1:14" ht="15.65" customHeight="1" x14ac:dyDescent="0.35">
      <c r="A143" s="183" t="s">
        <v>6814</v>
      </c>
      <c r="B143" s="26" t="s">
        <v>6799</v>
      </c>
      <c r="C143" s="26" t="s">
        <v>6912</v>
      </c>
      <c r="D143" s="51" t="s">
        <v>9978</v>
      </c>
      <c r="E143" s="108">
        <v>5054826785608</v>
      </c>
      <c r="F143" s="108">
        <v>5054826785622</v>
      </c>
      <c r="G143" s="108">
        <v>5054826785684</v>
      </c>
      <c r="H143" s="145"/>
      <c r="I143" s="150">
        <v>10</v>
      </c>
      <c r="J143" s="150">
        <v>100</v>
      </c>
      <c r="K143" s="280">
        <v>9.2200000000000006</v>
      </c>
      <c r="L143" s="6">
        <f t="shared" si="5"/>
        <v>9.2200000000000006</v>
      </c>
      <c r="M143" s="6"/>
      <c r="N143" s="6" t="str">
        <f t="shared" si="6"/>
        <v/>
      </c>
    </row>
    <row r="144" spans="1:14" ht="15.65" customHeight="1" x14ac:dyDescent="0.35">
      <c r="A144" s="183" t="s">
        <v>6814</v>
      </c>
      <c r="B144" s="26" t="s">
        <v>6799</v>
      </c>
      <c r="C144" s="26" t="s">
        <v>6913</v>
      </c>
      <c r="D144" s="51" t="s">
        <v>9979</v>
      </c>
      <c r="E144" s="108">
        <v>5054826785707</v>
      </c>
      <c r="F144" s="108">
        <v>5054826785721</v>
      </c>
      <c r="G144" s="108">
        <v>5054826785783</v>
      </c>
      <c r="H144" s="145"/>
      <c r="I144" s="150">
        <v>10</v>
      </c>
      <c r="J144" s="150">
        <v>100</v>
      </c>
      <c r="K144" s="280">
        <v>10.029999999999999</v>
      </c>
      <c r="L144" s="6">
        <f t="shared" si="5"/>
        <v>10.029999999999999</v>
      </c>
      <c r="M144" s="6"/>
      <c r="N144" s="6" t="str">
        <f t="shared" si="6"/>
        <v/>
      </c>
    </row>
    <row r="145" spans="1:14" ht="15.65" customHeight="1" x14ac:dyDescent="0.35">
      <c r="A145" s="183" t="s">
        <v>6814</v>
      </c>
      <c r="B145" s="26" t="s">
        <v>6799</v>
      </c>
      <c r="C145" s="26" t="s">
        <v>6914</v>
      </c>
      <c r="D145" s="51" t="s">
        <v>9980</v>
      </c>
      <c r="E145" s="108">
        <v>5054826785806</v>
      </c>
      <c r="F145" s="108">
        <v>5054826785820</v>
      </c>
      <c r="G145" s="108">
        <v>5054826785882</v>
      </c>
      <c r="H145" s="145"/>
      <c r="I145" s="150">
        <v>10</v>
      </c>
      <c r="J145" s="150">
        <v>100</v>
      </c>
      <c r="K145" s="280">
        <v>10.67</v>
      </c>
      <c r="L145" s="6">
        <f t="shared" si="5"/>
        <v>10.67</v>
      </c>
      <c r="M145" s="6"/>
      <c r="N145" s="6" t="str">
        <f t="shared" si="6"/>
        <v/>
      </c>
    </row>
    <row r="146" spans="1:14" ht="15.65" customHeight="1" x14ac:dyDescent="0.35">
      <c r="A146" s="183" t="s">
        <v>6814</v>
      </c>
      <c r="B146" s="26" t="s">
        <v>6799</v>
      </c>
      <c r="C146" s="26" t="s">
        <v>6915</v>
      </c>
      <c r="D146" s="51" t="s">
        <v>9981</v>
      </c>
      <c r="E146" s="108">
        <v>5054826785905</v>
      </c>
      <c r="F146" s="108">
        <v>5054826785912</v>
      </c>
      <c r="G146" s="108">
        <v>5054826785981</v>
      </c>
      <c r="H146" s="145"/>
      <c r="I146" s="150">
        <v>5</v>
      </c>
      <c r="J146" s="150">
        <v>50</v>
      </c>
      <c r="K146" s="280">
        <v>11.9</v>
      </c>
      <c r="L146" s="6">
        <f t="shared" si="5"/>
        <v>11.9</v>
      </c>
      <c r="M146" s="6"/>
      <c r="N146" s="6" t="str">
        <f t="shared" si="6"/>
        <v/>
      </c>
    </row>
    <row r="147" spans="1:14" ht="15.65" customHeight="1" x14ac:dyDescent="0.35">
      <c r="A147" s="183" t="s">
        <v>6814</v>
      </c>
      <c r="B147" s="26" t="s">
        <v>6799</v>
      </c>
      <c r="C147" s="26" t="s">
        <v>6916</v>
      </c>
      <c r="D147" s="51" t="s">
        <v>9982</v>
      </c>
      <c r="E147" s="108">
        <v>5054826786001</v>
      </c>
      <c r="F147" s="108">
        <v>5054826786018</v>
      </c>
      <c r="G147" s="108">
        <v>5054826786087</v>
      </c>
      <c r="H147" s="145"/>
      <c r="I147" s="150">
        <v>5</v>
      </c>
      <c r="J147" s="150">
        <v>30</v>
      </c>
      <c r="K147" s="280">
        <v>13.81</v>
      </c>
      <c r="L147" s="6">
        <f t="shared" si="5"/>
        <v>13.81</v>
      </c>
      <c r="M147" s="6"/>
      <c r="N147" s="6" t="str">
        <f t="shared" si="6"/>
        <v/>
      </c>
    </row>
    <row r="148" spans="1:14" ht="15.65" customHeight="1" x14ac:dyDescent="0.35">
      <c r="A148" s="183" t="s">
        <v>6814</v>
      </c>
      <c r="B148" s="26" t="s">
        <v>6799</v>
      </c>
      <c r="C148" s="26" t="s">
        <v>6917</v>
      </c>
      <c r="D148" s="51" t="s">
        <v>9983</v>
      </c>
      <c r="E148" s="108">
        <v>5054826786100</v>
      </c>
      <c r="F148" s="110">
        <v>5054826786100</v>
      </c>
      <c r="G148" s="108">
        <v>5054826786186</v>
      </c>
      <c r="H148" s="145"/>
      <c r="I148" s="150">
        <v>1</v>
      </c>
      <c r="J148" s="150">
        <v>20</v>
      </c>
      <c r="K148" s="280">
        <v>17.38</v>
      </c>
      <c r="L148" s="6">
        <f t="shared" si="5"/>
        <v>17.38</v>
      </c>
      <c r="M148" s="6"/>
      <c r="N148" s="6" t="str">
        <f t="shared" si="6"/>
        <v/>
      </c>
    </row>
    <row r="149" spans="1:14" ht="15.65" customHeight="1" x14ac:dyDescent="0.35">
      <c r="A149" s="183" t="s">
        <v>6814</v>
      </c>
      <c r="B149" s="26" t="s">
        <v>6799</v>
      </c>
      <c r="C149" s="26" t="s">
        <v>6918</v>
      </c>
      <c r="D149" s="51" t="s">
        <v>9984</v>
      </c>
      <c r="E149" s="108">
        <v>5054826786209</v>
      </c>
      <c r="F149" s="110">
        <v>5054826786209</v>
      </c>
      <c r="G149" s="108">
        <v>5054826786285</v>
      </c>
      <c r="H149" s="145"/>
      <c r="I149" s="150">
        <v>1</v>
      </c>
      <c r="J149" s="150">
        <v>15</v>
      </c>
      <c r="K149" s="280">
        <v>22.74</v>
      </c>
      <c r="L149" s="6">
        <f t="shared" si="5"/>
        <v>22.74</v>
      </c>
      <c r="M149" s="6"/>
      <c r="N149" s="6" t="str">
        <f t="shared" si="6"/>
        <v/>
      </c>
    </row>
    <row r="150" spans="1:14" ht="15.65" customHeight="1" x14ac:dyDescent="0.35">
      <c r="A150" s="183" t="s">
        <v>6814</v>
      </c>
      <c r="B150" s="26" t="s">
        <v>6799</v>
      </c>
      <c r="C150" s="28" t="s">
        <v>7276</v>
      </c>
      <c r="D150" s="51" t="s">
        <v>9985</v>
      </c>
      <c r="E150" s="110">
        <v>5054826088006</v>
      </c>
      <c r="F150" s="110">
        <v>5054826088006</v>
      </c>
      <c r="G150" s="110">
        <v>5054826088082</v>
      </c>
      <c r="H150" s="145"/>
      <c r="I150" s="145">
        <v>1</v>
      </c>
      <c r="J150" s="145">
        <v>1</v>
      </c>
      <c r="K150" s="280">
        <v>290.8</v>
      </c>
      <c r="L150" s="6">
        <f t="shared" si="5"/>
        <v>290.8</v>
      </c>
      <c r="M150" s="6"/>
      <c r="N150" s="6" t="str">
        <f t="shared" si="6"/>
        <v/>
      </c>
    </row>
    <row r="151" spans="1:14" ht="15.65" customHeight="1" x14ac:dyDescent="0.35">
      <c r="A151" s="183" t="s">
        <v>6814</v>
      </c>
      <c r="B151" s="26" t="s">
        <v>6799</v>
      </c>
      <c r="C151" s="28" t="s">
        <v>7277</v>
      </c>
      <c r="D151" s="51" t="s">
        <v>9986</v>
      </c>
      <c r="E151" s="110">
        <v>5054826088105</v>
      </c>
      <c r="F151" s="110">
        <v>5054826088105</v>
      </c>
      <c r="G151" s="110">
        <v>5054826088181</v>
      </c>
      <c r="H151" s="145"/>
      <c r="I151" s="145">
        <v>1</v>
      </c>
      <c r="J151" s="145">
        <v>1</v>
      </c>
      <c r="K151" s="280">
        <v>332.75</v>
      </c>
      <c r="L151" s="6">
        <f t="shared" si="5"/>
        <v>332.75</v>
      </c>
      <c r="M151" s="6"/>
      <c r="N151" s="6" t="str">
        <f t="shared" si="6"/>
        <v/>
      </c>
    </row>
    <row r="152" spans="1:14" ht="15.65" customHeight="1" x14ac:dyDescent="0.35">
      <c r="A152" s="200" t="s">
        <v>6814</v>
      </c>
      <c r="B152" s="35" t="s">
        <v>6799</v>
      </c>
      <c r="C152" s="27" t="s">
        <v>7278</v>
      </c>
      <c r="D152" s="12" t="s">
        <v>9987</v>
      </c>
      <c r="E152" s="115">
        <v>5054826114408</v>
      </c>
      <c r="F152" s="115">
        <v>5054826114408</v>
      </c>
      <c r="G152" s="115">
        <v>5054826114484</v>
      </c>
      <c r="H152" s="148"/>
      <c r="I152" s="148">
        <v>1</v>
      </c>
      <c r="J152" s="148">
        <v>1</v>
      </c>
      <c r="K152" s="330">
        <v>377.24</v>
      </c>
      <c r="L152" s="6">
        <f t="shared" si="5"/>
        <v>377.24</v>
      </c>
      <c r="M152" s="6"/>
      <c r="N152" s="6" t="str">
        <f t="shared" si="6"/>
        <v/>
      </c>
    </row>
    <row r="153" spans="1:14" ht="15.65" customHeight="1" x14ac:dyDescent="0.35">
      <c r="A153" s="186" t="s">
        <v>6814</v>
      </c>
      <c r="B153" s="47" t="s">
        <v>6799</v>
      </c>
      <c r="C153" s="47" t="s">
        <v>6919</v>
      </c>
      <c r="D153" s="100" t="s">
        <v>9988</v>
      </c>
      <c r="E153" s="109">
        <v>5054826802404</v>
      </c>
      <c r="F153" s="116">
        <v>5054826802404</v>
      </c>
      <c r="G153" s="109">
        <v>5054826802480</v>
      </c>
      <c r="H153" s="159"/>
      <c r="I153" s="154">
        <v>1</v>
      </c>
      <c r="J153" s="154">
        <v>24</v>
      </c>
      <c r="K153" s="328">
        <v>88.62</v>
      </c>
      <c r="L153" s="6">
        <f t="shared" si="5"/>
        <v>88.62</v>
      </c>
      <c r="M153" s="6"/>
      <c r="N153" s="6" t="str">
        <f t="shared" si="6"/>
        <v/>
      </c>
    </row>
    <row r="154" spans="1:14" ht="15.65" customHeight="1" x14ac:dyDescent="0.35">
      <c r="A154" s="183" t="s">
        <v>6814</v>
      </c>
      <c r="B154" s="26" t="s">
        <v>6799</v>
      </c>
      <c r="C154" s="26" t="s">
        <v>6920</v>
      </c>
      <c r="D154" s="51" t="s">
        <v>9989</v>
      </c>
      <c r="E154" s="108">
        <v>5054826851808</v>
      </c>
      <c r="F154" s="110">
        <v>5054826851808</v>
      </c>
      <c r="G154" s="108">
        <v>5054826851884</v>
      </c>
      <c r="H154" s="145"/>
      <c r="I154" s="145">
        <v>1</v>
      </c>
      <c r="J154" s="145">
        <v>24</v>
      </c>
      <c r="K154" s="280">
        <v>94.2</v>
      </c>
      <c r="L154" s="6">
        <f t="shared" ref="L154:L217" si="7">IF(K154="","",K154*$L$1*$L$2*$L$3*$L$4*$L$5)</f>
        <v>94.2</v>
      </c>
      <c r="M154" s="6"/>
      <c r="N154" s="6" t="str">
        <f t="shared" si="6"/>
        <v/>
      </c>
    </row>
    <row r="155" spans="1:14" ht="15.65" customHeight="1" x14ac:dyDescent="0.35">
      <c r="A155" s="183" t="s">
        <v>6814</v>
      </c>
      <c r="B155" s="26" t="s">
        <v>6799</v>
      </c>
      <c r="C155" s="26" t="s">
        <v>6921</v>
      </c>
      <c r="D155" s="51" t="s">
        <v>9990</v>
      </c>
      <c r="E155" s="108">
        <v>5054826802503</v>
      </c>
      <c r="F155" s="110">
        <v>5054826802503</v>
      </c>
      <c r="G155" s="108">
        <v>5054826802589</v>
      </c>
      <c r="H155" s="145"/>
      <c r="I155" s="150">
        <v>1</v>
      </c>
      <c r="J155" s="150">
        <v>12</v>
      </c>
      <c r="K155" s="280">
        <v>99.19</v>
      </c>
      <c r="L155" s="6">
        <f t="shared" si="7"/>
        <v>99.19</v>
      </c>
      <c r="M155" s="6"/>
      <c r="N155" s="6" t="str">
        <f t="shared" si="6"/>
        <v/>
      </c>
    </row>
    <row r="156" spans="1:14" ht="15.65" customHeight="1" x14ac:dyDescent="0.35">
      <c r="A156" s="183" t="s">
        <v>6814</v>
      </c>
      <c r="B156" s="26" t="s">
        <v>6799</v>
      </c>
      <c r="C156" s="26" t="s">
        <v>6922</v>
      </c>
      <c r="D156" s="51" t="s">
        <v>9991</v>
      </c>
      <c r="E156" s="108">
        <v>5054826802602</v>
      </c>
      <c r="F156" s="110">
        <v>5054826802602</v>
      </c>
      <c r="G156" s="108">
        <v>5054826802688</v>
      </c>
      <c r="H156" s="145"/>
      <c r="I156" s="150">
        <v>1</v>
      </c>
      <c r="J156" s="150">
        <v>12</v>
      </c>
      <c r="K156" s="280">
        <v>116.69</v>
      </c>
      <c r="L156" s="6">
        <f t="shared" si="7"/>
        <v>116.69</v>
      </c>
      <c r="M156" s="6"/>
      <c r="N156" s="6" t="str">
        <f t="shared" si="6"/>
        <v/>
      </c>
    </row>
    <row r="157" spans="1:14" ht="15.65" customHeight="1" x14ac:dyDescent="0.35">
      <c r="A157" s="183" t="s">
        <v>6814</v>
      </c>
      <c r="B157" s="26" t="s">
        <v>6799</v>
      </c>
      <c r="C157" s="26" t="s">
        <v>6923</v>
      </c>
      <c r="D157" s="51" t="s">
        <v>9992</v>
      </c>
      <c r="E157" s="108">
        <v>5054826802701</v>
      </c>
      <c r="F157" s="110">
        <v>5054826802701</v>
      </c>
      <c r="G157" s="108">
        <v>5054826802787</v>
      </c>
      <c r="H157" s="145"/>
      <c r="I157" s="150">
        <v>1</v>
      </c>
      <c r="J157" s="150">
        <v>8</v>
      </c>
      <c r="K157" s="280">
        <v>188.61</v>
      </c>
      <c r="L157" s="6">
        <f t="shared" si="7"/>
        <v>188.61</v>
      </c>
      <c r="M157" s="6"/>
      <c r="N157" s="6" t="str">
        <f t="shared" si="6"/>
        <v/>
      </c>
    </row>
    <row r="158" spans="1:14" ht="15.65" customHeight="1" x14ac:dyDescent="0.35">
      <c r="A158" s="183" t="s">
        <v>6814</v>
      </c>
      <c r="B158" s="26" t="s">
        <v>6799</v>
      </c>
      <c r="C158" s="26" t="s">
        <v>6924</v>
      </c>
      <c r="D158" s="51" t="s">
        <v>9993</v>
      </c>
      <c r="E158" s="108">
        <v>5054826802800</v>
      </c>
      <c r="F158" s="110">
        <v>5054826802800</v>
      </c>
      <c r="G158" s="108">
        <v>5054826802886</v>
      </c>
      <c r="H158" s="145"/>
      <c r="I158" s="150">
        <v>1</v>
      </c>
      <c r="J158" s="150">
        <v>4</v>
      </c>
      <c r="K158" s="280">
        <v>252.25</v>
      </c>
      <c r="L158" s="6">
        <f t="shared" si="7"/>
        <v>252.25</v>
      </c>
      <c r="M158" s="6"/>
      <c r="N158" s="6" t="str">
        <f t="shared" si="6"/>
        <v/>
      </c>
    </row>
    <row r="159" spans="1:14" ht="15.65" customHeight="1" x14ac:dyDescent="0.35">
      <c r="A159" s="183" t="s">
        <v>6814</v>
      </c>
      <c r="B159" s="26" t="s">
        <v>6799</v>
      </c>
      <c r="C159" s="26" t="s">
        <v>6925</v>
      </c>
      <c r="D159" s="51" t="s">
        <v>9994</v>
      </c>
      <c r="E159" s="108">
        <v>5054826802909</v>
      </c>
      <c r="F159" s="110">
        <v>5054826802909</v>
      </c>
      <c r="G159" s="108">
        <v>5054826802985</v>
      </c>
      <c r="H159" s="145"/>
      <c r="I159" s="150">
        <v>1</v>
      </c>
      <c r="J159" s="150">
        <v>4</v>
      </c>
      <c r="K159" s="280">
        <v>302.14</v>
      </c>
      <c r="L159" s="6">
        <f t="shared" si="7"/>
        <v>302.14</v>
      </c>
      <c r="M159" s="6"/>
      <c r="N159" s="6" t="str">
        <f t="shared" si="6"/>
        <v/>
      </c>
    </row>
    <row r="160" spans="1:14" ht="15.65" customHeight="1" x14ac:dyDescent="0.35">
      <c r="A160" s="183" t="s">
        <v>6814</v>
      </c>
      <c r="B160" s="26" t="s">
        <v>6799</v>
      </c>
      <c r="C160" s="28" t="s">
        <v>7279</v>
      </c>
      <c r="D160" s="51" t="s">
        <v>9995</v>
      </c>
      <c r="E160" s="111">
        <v>5054826088709</v>
      </c>
      <c r="F160" s="111">
        <v>5054826088709</v>
      </c>
      <c r="G160" s="111">
        <v>5054826088785</v>
      </c>
      <c r="H160" s="146"/>
      <c r="I160" s="145">
        <v>1</v>
      </c>
      <c r="J160" s="146">
        <v>1</v>
      </c>
      <c r="K160" s="280">
        <v>281.32</v>
      </c>
      <c r="L160" s="6">
        <f t="shared" si="7"/>
        <v>281.32</v>
      </c>
      <c r="M160" s="6"/>
      <c r="N160" s="6" t="str">
        <f t="shared" si="6"/>
        <v/>
      </c>
    </row>
    <row r="161" spans="1:14" ht="15.65" customHeight="1" x14ac:dyDescent="0.35">
      <c r="A161" s="183" t="s">
        <v>6814</v>
      </c>
      <c r="B161" s="26" t="s">
        <v>6799</v>
      </c>
      <c r="C161" s="28" t="s">
        <v>7280</v>
      </c>
      <c r="D161" s="51" t="s">
        <v>9996</v>
      </c>
      <c r="E161" s="111">
        <v>5054826088808</v>
      </c>
      <c r="F161" s="111">
        <v>5054826088808</v>
      </c>
      <c r="G161" s="111">
        <v>5054826088884</v>
      </c>
      <c r="H161" s="146"/>
      <c r="I161" s="145">
        <v>1</v>
      </c>
      <c r="J161" s="146">
        <v>1</v>
      </c>
      <c r="K161" s="280">
        <v>348.2</v>
      </c>
      <c r="L161" s="6">
        <f t="shared" si="7"/>
        <v>348.2</v>
      </c>
      <c r="M161" s="6"/>
      <c r="N161" s="6" t="str">
        <f t="shared" si="6"/>
        <v/>
      </c>
    </row>
    <row r="162" spans="1:14" ht="15.65" customHeight="1" x14ac:dyDescent="0.35">
      <c r="A162" s="183" t="s">
        <v>6814</v>
      </c>
      <c r="B162" s="26" t="s">
        <v>6799</v>
      </c>
      <c r="C162" s="28" t="s">
        <v>7281</v>
      </c>
      <c r="D162" s="51" t="s">
        <v>9997</v>
      </c>
      <c r="E162" s="110">
        <v>5054826088907</v>
      </c>
      <c r="F162" s="110">
        <v>5054826088907</v>
      </c>
      <c r="G162" s="110">
        <v>5054826088983</v>
      </c>
      <c r="H162" s="145"/>
      <c r="I162" s="145">
        <v>1</v>
      </c>
      <c r="J162" s="145">
        <v>1</v>
      </c>
      <c r="K162" s="280">
        <v>530.9</v>
      </c>
      <c r="L162" s="6">
        <f t="shared" si="7"/>
        <v>530.9</v>
      </c>
      <c r="M162" s="6"/>
      <c r="N162" s="6" t="str">
        <f t="shared" si="6"/>
        <v/>
      </c>
    </row>
    <row r="163" spans="1:14" ht="15.65" customHeight="1" x14ac:dyDescent="0.35">
      <c r="A163" s="183" t="s">
        <v>6814</v>
      </c>
      <c r="B163" s="26" t="s">
        <v>6799</v>
      </c>
      <c r="C163" s="26" t="s">
        <v>6926</v>
      </c>
      <c r="D163" s="51" t="s">
        <v>9998</v>
      </c>
      <c r="E163" s="108">
        <v>5054826803005</v>
      </c>
      <c r="F163" s="108">
        <v>5054826803029</v>
      </c>
      <c r="G163" s="108">
        <v>5054826803081</v>
      </c>
      <c r="H163" s="145"/>
      <c r="I163" s="150">
        <v>10</v>
      </c>
      <c r="J163" s="150">
        <v>350</v>
      </c>
      <c r="K163" s="280">
        <v>6.65</v>
      </c>
      <c r="L163" s="6">
        <f t="shared" si="7"/>
        <v>6.65</v>
      </c>
      <c r="M163" s="6"/>
      <c r="N163" s="6" t="str">
        <f t="shared" si="6"/>
        <v/>
      </c>
    </row>
    <row r="164" spans="1:14" ht="15.65" customHeight="1" x14ac:dyDescent="0.35">
      <c r="A164" s="183" t="s">
        <v>6814</v>
      </c>
      <c r="B164" s="26" t="s">
        <v>6799</v>
      </c>
      <c r="C164" s="26" t="s">
        <v>6927</v>
      </c>
      <c r="D164" s="51" t="s">
        <v>9999</v>
      </c>
      <c r="E164" s="108">
        <v>5054826803104</v>
      </c>
      <c r="F164" s="108">
        <v>5054826803128</v>
      </c>
      <c r="G164" s="108">
        <v>5054826803180</v>
      </c>
      <c r="H164" s="145"/>
      <c r="I164" s="150">
        <v>10</v>
      </c>
      <c r="J164" s="150">
        <v>250</v>
      </c>
      <c r="K164" s="280">
        <v>8.02</v>
      </c>
      <c r="L164" s="6">
        <f t="shared" si="7"/>
        <v>8.02</v>
      </c>
      <c r="M164" s="6"/>
      <c r="N164" s="6" t="str">
        <f t="shared" si="6"/>
        <v/>
      </c>
    </row>
    <row r="165" spans="1:14" ht="15.65" customHeight="1" x14ac:dyDescent="0.35">
      <c r="A165" s="183" t="s">
        <v>6814</v>
      </c>
      <c r="B165" s="26" t="s">
        <v>6799</v>
      </c>
      <c r="C165" s="26" t="s">
        <v>6928</v>
      </c>
      <c r="D165" s="51" t="s">
        <v>10000</v>
      </c>
      <c r="E165" s="108">
        <v>5054826803203</v>
      </c>
      <c r="F165" s="108">
        <v>5054826803227</v>
      </c>
      <c r="G165" s="108">
        <v>5054826803289</v>
      </c>
      <c r="H165" s="145"/>
      <c r="I165" s="150">
        <v>10</v>
      </c>
      <c r="J165" s="150">
        <v>200</v>
      </c>
      <c r="K165" s="280">
        <v>8.59</v>
      </c>
      <c r="L165" s="6">
        <f t="shared" si="7"/>
        <v>8.59</v>
      </c>
      <c r="M165" s="6"/>
      <c r="N165" s="6" t="str">
        <f t="shared" si="6"/>
        <v/>
      </c>
    </row>
    <row r="166" spans="1:14" ht="15.65" customHeight="1" x14ac:dyDescent="0.35">
      <c r="A166" s="183" t="s">
        <v>6814</v>
      </c>
      <c r="B166" s="26" t="s">
        <v>6799</v>
      </c>
      <c r="C166" s="26" t="s">
        <v>6929</v>
      </c>
      <c r="D166" s="51" t="s">
        <v>10001</v>
      </c>
      <c r="E166" s="108">
        <v>5054826803302</v>
      </c>
      <c r="F166" s="108">
        <v>5054826803319</v>
      </c>
      <c r="G166" s="108">
        <v>5054826803388</v>
      </c>
      <c r="H166" s="145"/>
      <c r="I166" s="150">
        <v>5</v>
      </c>
      <c r="J166" s="150">
        <v>150</v>
      </c>
      <c r="K166" s="280">
        <v>10.31</v>
      </c>
      <c r="L166" s="6">
        <f t="shared" si="7"/>
        <v>10.31</v>
      </c>
      <c r="M166" s="6"/>
      <c r="N166" s="6" t="str">
        <f t="shared" ref="N166:N229" si="8">IF(M166="","",L166*M166)</f>
        <v/>
      </c>
    </row>
    <row r="167" spans="1:14" ht="15.65" customHeight="1" x14ac:dyDescent="0.35">
      <c r="A167" s="183" t="s">
        <v>6814</v>
      </c>
      <c r="B167" s="26" t="s">
        <v>6799</v>
      </c>
      <c r="C167" s="26" t="s">
        <v>6930</v>
      </c>
      <c r="D167" s="51" t="s">
        <v>10002</v>
      </c>
      <c r="E167" s="108">
        <v>5054826803401</v>
      </c>
      <c r="F167" s="108">
        <v>5054826803418</v>
      </c>
      <c r="G167" s="108">
        <v>5054826803487</v>
      </c>
      <c r="H167" s="145"/>
      <c r="I167" s="150">
        <v>5</v>
      </c>
      <c r="J167" s="150">
        <v>50</v>
      </c>
      <c r="K167" s="280">
        <v>14.97</v>
      </c>
      <c r="L167" s="6">
        <f t="shared" si="7"/>
        <v>14.97</v>
      </c>
      <c r="M167" s="6"/>
      <c r="N167" s="6" t="str">
        <f t="shared" si="8"/>
        <v/>
      </c>
    </row>
    <row r="168" spans="1:14" ht="15.65" customHeight="1" x14ac:dyDescent="0.35">
      <c r="A168" s="183" t="s">
        <v>6814</v>
      </c>
      <c r="B168" s="26" t="s">
        <v>6799</v>
      </c>
      <c r="C168" s="26" t="s">
        <v>6931</v>
      </c>
      <c r="D168" s="51" t="s">
        <v>10003</v>
      </c>
      <c r="E168" s="108">
        <v>5054826803500</v>
      </c>
      <c r="F168" s="110">
        <v>5054826803500</v>
      </c>
      <c r="G168" s="108">
        <v>5054826803586</v>
      </c>
      <c r="H168" s="145"/>
      <c r="I168" s="150">
        <v>1</v>
      </c>
      <c r="J168" s="150">
        <v>50</v>
      </c>
      <c r="K168" s="280">
        <v>19.48</v>
      </c>
      <c r="L168" s="6">
        <f t="shared" si="7"/>
        <v>19.48</v>
      </c>
      <c r="M168" s="6"/>
      <c r="N168" s="6" t="str">
        <f t="shared" si="8"/>
        <v/>
      </c>
    </row>
    <row r="169" spans="1:14" ht="15.65" customHeight="1" x14ac:dyDescent="0.35">
      <c r="A169" s="183" t="s">
        <v>6814</v>
      </c>
      <c r="B169" s="26" t="s">
        <v>6799</v>
      </c>
      <c r="C169" s="26" t="s">
        <v>6932</v>
      </c>
      <c r="D169" s="51" t="s">
        <v>10004</v>
      </c>
      <c r="E169" s="108">
        <v>5054826803609</v>
      </c>
      <c r="F169" s="110">
        <v>5054826803609</v>
      </c>
      <c r="G169" s="108">
        <v>5054826803685</v>
      </c>
      <c r="H169" s="145"/>
      <c r="I169" s="150">
        <v>1</v>
      </c>
      <c r="J169" s="150">
        <v>25</v>
      </c>
      <c r="K169" s="280">
        <v>23.43</v>
      </c>
      <c r="L169" s="6">
        <f t="shared" si="7"/>
        <v>23.43</v>
      </c>
      <c r="M169" s="6"/>
      <c r="N169" s="6" t="str">
        <f t="shared" si="8"/>
        <v/>
      </c>
    </row>
    <row r="170" spans="1:14" ht="15.65" customHeight="1" x14ac:dyDescent="0.35">
      <c r="A170" s="183" t="s">
        <v>6814</v>
      </c>
      <c r="B170" s="26" t="s">
        <v>6799</v>
      </c>
      <c r="C170" s="28" t="s">
        <v>7282</v>
      </c>
      <c r="D170" s="51" t="s">
        <v>10005</v>
      </c>
      <c r="E170" s="110">
        <v>5054826089003</v>
      </c>
      <c r="F170" s="110">
        <v>5054826089003</v>
      </c>
      <c r="G170" s="110">
        <v>5054826089089</v>
      </c>
      <c r="H170" s="145"/>
      <c r="I170" s="145">
        <v>1</v>
      </c>
      <c r="J170" s="145">
        <v>1</v>
      </c>
      <c r="K170" s="280">
        <v>96.61</v>
      </c>
      <c r="L170" s="6">
        <f t="shared" si="7"/>
        <v>96.61</v>
      </c>
      <c r="M170" s="6"/>
      <c r="N170" s="6" t="str">
        <f t="shared" si="8"/>
        <v/>
      </c>
    </row>
    <row r="171" spans="1:14" ht="15.65" customHeight="1" x14ac:dyDescent="0.35">
      <c r="A171" s="183" t="s">
        <v>6814</v>
      </c>
      <c r="B171" s="26" t="s">
        <v>6799</v>
      </c>
      <c r="C171" s="28" t="s">
        <v>7283</v>
      </c>
      <c r="D171" s="51" t="s">
        <v>10006</v>
      </c>
      <c r="E171" s="110">
        <v>5054826089102</v>
      </c>
      <c r="F171" s="110">
        <v>5054826089102</v>
      </c>
      <c r="G171" s="110">
        <v>5054826089188</v>
      </c>
      <c r="H171" s="145"/>
      <c r="I171" s="145">
        <v>1</v>
      </c>
      <c r="J171" s="145">
        <v>1</v>
      </c>
      <c r="K171" s="280">
        <v>116.58</v>
      </c>
      <c r="L171" s="6">
        <f t="shared" si="7"/>
        <v>116.58</v>
      </c>
      <c r="M171" s="6"/>
      <c r="N171" s="6" t="str">
        <f t="shared" si="8"/>
        <v/>
      </c>
    </row>
    <row r="172" spans="1:14" ht="15.65" customHeight="1" x14ac:dyDescent="0.35">
      <c r="A172" s="183" t="s">
        <v>6814</v>
      </c>
      <c r="B172" s="26" t="s">
        <v>6799</v>
      </c>
      <c r="C172" s="28" t="s">
        <v>7284</v>
      </c>
      <c r="D172" s="51" t="s">
        <v>10007</v>
      </c>
      <c r="E172" s="110">
        <v>5054826089201</v>
      </c>
      <c r="F172" s="110">
        <v>5054826089201</v>
      </c>
      <c r="G172" s="110">
        <v>5054826089287</v>
      </c>
      <c r="H172" s="145"/>
      <c r="I172" s="145">
        <v>1</v>
      </c>
      <c r="J172" s="145">
        <v>1</v>
      </c>
      <c r="K172" s="280">
        <v>127.61</v>
      </c>
      <c r="L172" s="6">
        <f t="shared" si="7"/>
        <v>127.61</v>
      </c>
      <c r="M172" s="6"/>
      <c r="N172" s="6" t="str">
        <f t="shared" si="8"/>
        <v/>
      </c>
    </row>
    <row r="173" spans="1:14" ht="15.65" customHeight="1" x14ac:dyDescent="0.35">
      <c r="A173" s="183" t="s">
        <v>6814</v>
      </c>
      <c r="B173" s="26" t="s">
        <v>6799</v>
      </c>
      <c r="C173" s="26" t="s">
        <v>6933</v>
      </c>
      <c r="D173" s="51" t="s">
        <v>10008</v>
      </c>
      <c r="E173" s="108">
        <v>5054826789101</v>
      </c>
      <c r="F173" s="108">
        <v>5054826789125</v>
      </c>
      <c r="G173" s="108">
        <v>5054826789187</v>
      </c>
      <c r="H173" s="145"/>
      <c r="I173" s="150">
        <v>10</v>
      </c>
      <c r="J173" s="150">
        <v>120</v>
      </c>
      <c r="K173" s="280">
        <v>13.86</v>
      </c>
      <c r="L173" s="6">
        <f t="shared" si="7"/>
        <v>13.86</v>
      </c>
      <c r="M173" s="6"/>
      <c r="N173" s="6" t="str">
        <f t="shared" si="8"/>
        <v/>
      </c>
    </row>
    <row r="174" spans="1:14" ht="15.65" customHeight="1" x14ac:dyDescent="0.35">
      <c r="A174" s="183" t="s">
        <v>6814</v>
      </c>
      <c r="B174" s="26" t="s">
        <v>6799</v>
      </c>
      <c r="C174" s="26" t="s">
        <v>6934</v>
      </c>
      <c r="D174" s="51" t="s">
        <v>10009</v>
      </c>
      <c r="E174" s="108">
        <v>5054826789200</v>
      </c>
      <c r="F174" s="108">
        <v>5054826789224</v>
      </c>
      <c r="G174" s="108">
        <v>5054826789286</v>
      </c>
      <c r="H174" s="145"/>
      <c r="I174" s="150">
        <v>10</v>
      </c>
      <c r="J174" s="150">
        <v>100</v>
      </c>
      <c r="K174" s="280">
        <v>15.24</v>
      </c>
      <c r="L174" s="6">
        <f t="shared" si="7"/>
        <v>15.24</v>
      </c>
      <c r="M174" s="6"/>
      <c r="N174" s="6" t="str">
        <f t="shared" si="8"/>
        <v/>
      </c>
    </row>
    <row r="175" spans="1:14" ht="15.65" customHeight="1" x14ac:dyDescent="0.35">
      <c r="A175" s="183" t="s">
        <v>6814</v>
      </c>
      <c r="B175" s="26" t="s">
        <v>6799</v>
      </c>
      <c r="C175" s="26" t="s">
        <v>6935</v>
      </c>
      <c r="D175" s="51" t="s">
        <v>10010</v>
      </c>
      <c r="E175" s="108">
        <v>5054826789309</v>
      </c>
      <c r="F175" s="108">
        <v>5054826789323</v>
      </c>
      <c r="G175" s="108">
        <v>5054826789385</v>
      </c>
      <c r="H175" s="145"/>
      <c r="I175" s="150">
        <v>10</v>
      </c>
      <c r="J175" s="150">
        <v>50</v>
      </c>
      <c r="K175" s="280">
        <v>18.29</v>
      </c>
      <c r="L175" s="6">
        <f t="shared" si="7"/>
        <v>18.29</v>
      </c>
      <c r="M175" s="6"/>
      <c r="N175" s="6" t="str">
        <f t="shared" si="8"/>
        <v/>
      </c>
    </row>
    <row r="176" spans="1:14" ht="15.65" customHeight="1" x14ac:dyDescent="0.35">
      <c r="A176" s="183" t="s">
        <v>6814</v>
      </c>
      <c r="B176" s="26" t="s">
        <v>6799</v>
      </c>
      <c r="C176" s="26" t="s">
        <v>6936</v>
      </c>
      <c r="D176" s="51" t="s">
        <v>10011</v>
      </c>
      <c r="E176" s="108">
        <v>5054826789408</v>
      </c>
      <c r="F176" s="108">
        <v>5054826789422</v>
      </c>
      <c r="G176" s="108">
        <v>5054826789484</v>
      </c>
      <c r="H176" s="145"/>
      <c r="I176" s="150">
        <v>10</v>
      </c>
      <c r="J176" s="150">
        <v>50</v>
      </c>
      <c r="K176" s="280">
        <v>20.83</v>
      </c>
      <c r="L176" s="6">
        <f t="shared" si="7"/>
        <v>20.83</v>
      </c>
      <c r="M176" s="6"/>
      <c r="N176" s="6" t="str">
        <f t="shared" si="8"/>
        <v/>
      </c>
    </row>
    <row r="177" spans="1:14" ht="15.65" customHeight="1" x14ac:dyDescent="0.35">
      <c r="A177" s="183" t="s">
        <v>6814</v>
      </c>
      <c r="B177" s="26" t="s">
        <v>6799</v>
      </c>
      <c r="C177" s="26" t="s">
        <v>6937</v>
      </c>
      <c r="D177" s="51" t="s">
        <v>10012</v>
      </c>
      <c r="E177" s="108">
        <v>5054826789507</v>
      </c>
      <c r="F177" s="108">
        <v>5054826789514</v>
      </c>
      <c r="G177" s="108">
        <v>5054826789583</v>
      </c>
      <c r="H177" s="145"/>
      <c r="I177" s="150">
        <v>5</v>
      </c>
      <c r="J177" s="150">
        <v>40</v>
      </c>
      <c r="K177" s="280">
        <v>25.05</v>
      </c>
      <c r="L177" s="6">
        <f t="shared" si="7"/>
        <v>25.05</v>
      </c>
      <c r="M177" s="6"/>
      <c r="N177" s="6" t="str">
        <f t="shared" si="8"/>
        <v/>
      </c>
    </row>
    <row r="178" spans="1:14" ht="15.65" customHeight="1" x14ac:dyDescent="0.35">
      <c r="A178" s="183" t="s">
        <v>6814</v>
      </c>
      <c r="B178" s="26" t="s">
        <v>6799</v>
      </c>
      <c r="C178" s="26" t="s">
        <v>6938</v>
      </c>
      <c r="D178" s="51" t="s">
        <v>10013</v>
      </c>
      <c r="E178" s="108">
        <v>5054826789606</v>
      </c>
      <c r="F178" s="108">
        <v>5054826789613</v>
      </c>
      <c r="G178" s="108">
        <v>5054826789682</v>
      </c>
      <c r="H178" s="145"/>
      <c r="I178" s="150">
        <v>5</v>
      </c>
      <c r="J178" s="150">
        <v>20</v>
      </c>
      <c r="K178" s="280">
        <v>37.01</v>
      </c>
      <c r="L178" s="6">
        <f t="shared" si="7"/>
        <v>37.01</v>
      </c>
      <c r="M178" s="6"/>
      <c r="N178" s="6" t="str">
        <f t="shared" si="8"/>
        <v/>
      </c>
    </row>
    <row r="179" spans="1:14" ht="15.65" customHeight="1" x14ac:dyDescent="0.35">
      <c r="A179" s="184" t="s">
        <v>6814</v>
      </c>
      <c r="B179" s="26" t="s">
        <v>6799</v>
      </c>
      <c r="C179" s="26" t="s">
        <v>6939</v>
      </c>
      <c r="D179" s="52" t="s">
        <v>10014</v>
      </c>
      <c r="E179" s="108">
        <v>5054826789705</v>
      </c>
      <c r="F179" s="108">
        <v>5054826789729</v>
      </c>
      <c r="G179" s="108">
        <v>5054826789781</v>
      </c>
      <c r="H179" s="145"/>
      <c r="I179" s="150">
        <v>10</v>
      </c>
      <c r="J179" s="150">
        <v>80</v>
      </c>
      <c r="K179" s="280">
        <v>14.77</v>
      </c>
      <c r="L179" s="6">
        <f t="shared" si="7"/>
        <v>14.77</v>
      </c>
      <c r="M179" s="6"/>
      <c r="N179" s="6" t="str">
        <f t="shared" si="8"/>
        <v/>
      </c>
    </row>
    <row r="180" spans="1:14" ht="15.65" customHeight="1" x14ac:dyDescent="0.35">
      <c r="A180" s="184" t="s">
        <v>6814</v>
      </c>
      <c r="B180" s="26" t="s">
        <v>6799</v>
      </c>
      <c r="C180" s="26" t="s">
        <v>6940</v>
      </c>
      <c r="D180" s="52" t="s">
        <v>10015</v>
      </c>
      <c r="E180" s="108">
        <v>5054826789804</v>
      </c>
      <c r="F180" s="108">
        <v>5054826789828</v>
      </c>
      <c r="G180" s="108">
        <v>5054826789880</v>
      </c>
      <c r="H180" s="145"/>
      <c r="I180" s="150">
        <v>10</v>
      </c>
      <c r="J180" s="150">
        <v>80</v>
      </c>
      <c r="K180" s="280">
        <v>15.24</v>
      </c>
      <c r="L180" s="6">
        <f t="shared" si="7"/>
        <v>15.24</v>
      </c>
      <c r="M180" s="6"/>
      <c r="N180" s="6" t="str">
        <f t="shared" si="8"/>
        <v/>
      </c>
    </row>
    <row r="181" spans="1:14" ht="15.65" customHeight="1" x14ac:dyDescent="0.35">
      <c r="A181" s="184" t="s">
        <v>6814</v>
      </c>
      <c r="B181" s="26" t="s">
        <v>6799</v>
      </c>
      <c r="C181" s="26" t="s">
        <v>6941</v>
      </c>
      <c r="D181" s="52" t="s">
        <v>10016</v>
      </c>
      <c r="E181" s="108">
        <v>5054826789903</v>
      </c>
      <c r="F181" s="108">
        <v>5054826789927</v>
      </c>
      <c r="G181" s="108">
        <v>5054826789989</v>
      </c>
      <c r="H181" s="145"/>
      <c r="I181" s="150">
        <v>10</v>
      </c>
      <c r="J181" s="150">
        <v>50</v>
      </c>
      <c r="K181" s="280">
        <v>20.89</v>
      </c>
      <c r="L181" s="6">
        <f t="shared" si="7"/>
        <v>20.89</v>
      </c>
      <c r="M181" s="6"/>
      <c r="N181" s="6" t="str">
        <f t="shared" si="8"/>
        <v/>
      </c>
    </row>
    <row r="182" spans="1:14" ht="15.65" customHeight="1" x14ac:dyDescent="0.35">
      <c r="A182" s="184" t="s">
        <v>6814</v>
      </c>
      <c r="B182" s="26" t="s">
        <v>6799</v>
      </c>
      <c r="C182" s="26" t="s">
        <v>6942</v>
      </c>
      <c r="D182" s="52" t="s">
        <v>10017</v>
      </c>
      <c r="E182" s="108">
        <v>5054826790008</v>
      </c>
      <c r="F182" s="108">
        <v>5054826790015</v>
      </c>
      <c r="G182" s="108">
        <v>5054826790084</v>
      </c>
      <c r="H182" s="145"/>
      <c r="I182" s="150">
        <v>5</v>
      </c>
      <c r="J182" s="150">
        <v>30</v>
      </c>
      <c r="K182" s="280">
        <v>26.15</v>
      </c>
      <c r="L182" s="6">
        <f t="shared" si="7"/>
        <v>26.15</v>
      </c>
      <c r="M182" s="6"/>
      <c r="N182" s="6" t="str">
        <f t="shared" si="8"/>
        <v/>
      </c>
    </row>
    <row r="183" spans="1:14" ht="15.65" customHeight="1" x14ac:dyDescent="0.35">
      <c r="A183" s="184" t="s">
        <v>6814</v>
      </c>
      <c r="B183" s="26" t="s">
        <v>6799</v>
      </c>
      <c r="C183" s="26" t="s">
        <v>6943</v>
      </c>
      <c r="D183" s="52" t="s">
        <v>10018</v>
      </c>
      <c r="E183" s="108">
        <v>5054826790107</v>
      </c>
      <c r="F183" s="108">
        <v>5054826790114</v>
      </c>
      <c r="G183" s="108">
        <v>5054826790183</v>
      </c>
      <c r="H183" s="145"/>
      <c r="I183" s="150">
        <v>5</v>
      </c>
      <c r="J183" s="150">
        <v>25</v>
      </c>
      <c r="K183" s="280">
        <v>31.32</v>
      </c>
      <c r="L183" s="6">
        <f t="shared" si="7"/>
        <v>31.32</v>
      </c>
      <c r="M183" s="6"/>
      <c r="N183" s="6" t="str">
        <f t="shared" si="8"/>
        <v/>
      </c>
    </row>
    <row r="184" spans="1:14" ht="15.65" customHeight="1" x14ac:dyDescent="0.35">
      <c r="A184" s="184" t="s">
        <v>6814</v>
      </c>
      <c r="B184" s="26" t="s">
        <v>6799</v>
      </c>
      <c r="C184" s="26" t="s">
        <v>6944</v>
      </c>
      <c r="D184" s="52" t="s">
        <v>10019</v>
      </c>
      <c r="E184" s="108">
        <v>5054826790206</v>
      </c>
      <c r="F184" s="110">
        <v>5054826790206</v>
      </c>
      <c r="G184" s="108">
        <v>5054826790282</v>
      </c>
      <c r="H184" s="145"/>
      <c r="I184" s="150">
        <v>1</v>
      </c>
      <c r="J184" s="150">
        <v>20</v>
      </c>
      <c r="K184" s="280">
        <v>66.08</v>
      </c>
      <c r="L184" s="6">
        <f t="shared" si="7"/>
        <v>66.08</v>
      </c>
      <c r="M184" s="6"/>
      <c r="N184" s="6" t="str">
        <f t="shared" si="8"/>
        <v/>
      </c>
    </row>
    <row r="185" spans="1:14" ht="15.65" customHeight="1" x14ac:dyDescent="0.35">
      <c r="A185" s="184" t="s">
        <v>6814</v>
      </c>
      <c r="B185" s="26" t="s">
        <v>6799</v>
      </c>
      <c r="C185" s="26" t="s">
        <v>6945</v>
      </c>
      <c r="D185" s="52" t="s">
        <v>10020</v>
      </c>
      <c r="E185" s="108">
        <v>5054826790305</v>
      </c>
      <c r="F185" s="110">
        <v>5054826790305</v>
      </c>
      <c r="G185" s="108">
        <v>5054826790381</v>
      </c>
      <c r="H185" s="145"/>
      <c r="I185" s="150">
        <v>1</v>
      </c>
      <c r="J185" s="150">
        <v>15</v>
      </c>
      <c r="K185" s="280">
        <v>75.5</v>
      </c>
      <c r="L185" s="6">
        <f t="shared" si="7"/>
        <v>75.5</v>
      </c>
      <c r="M185" s="6"/>
      <c r="N185" s="6" t="str">
        <f t="shared" si="8"/>
        <v/>
      </c>
    </row>
    <row r="186" spans="1:14" ht="15.65" customHeight="1" x14ac:dyDescent="0.35">
      <c r="A186" s="183" t="s">
        <v>6814</v>
      </c>
      <c r="B186" s="26" t="s">
        <v>6799</v>
      </c>
      <c r="C186" s="26" t="s">
        <v>6946</v>
      </c>
      <c r="D186" s="51" t="s">
        <v>10021</v>
      </c>
      <c r="E186" s="108">
        <v>5054826791500</v>
      </c>
      <c r="F186" s="108">
        <v>5054826791524</v>
      </c>
      <c r="G186" s="108">
        <v>5054826791586</v>
      </c>
      <c r="H186" s="145"/>
      <c r="I186" s="150">
        <v>10</v>
      </c>
      <c r="J186" s="150">
        <v>120</v>
      </c>
      <c r="K186" s="280">
        <v>12.88</v>
      </c>
      <c r="L186" s="6">
        <f t="shared" si="7"/>
        <v>12.88</v>
      </c>
      <c r="M186" s="6"/>
      <c r="N186" s="6" t="str">
        <f t="shared" si="8"/>
        <v/>
      </c>
    </row>
    <row r="187" spans="1:14" ht="15.65" customHeight="1" x14ac:dyDescent="0.35">
      <c r="A187" s="183" t="s">
        <v>6814</v>
      </c>
      <c r="B187" s="26" t="s">
        <v>6799</v>
      </c>
      <c r="C187" s="26" t="s">
        <v>6947</v>
      </c>
      <c r="D187" s="51" t="s">
        <v>10022</v>
      </c>
      <c r="E187" s="108">
        <v>5054826791609</v>
      </c>
      <c r="F187" s="108">
        <v>5054826791623</v>
      </c>
      <c r="G187" s="108">
        <v>5054826791685</v>
      </c>
      <c r="H187" s="145"/>
      <c r="I187" s="150">
        <v>10</v>
      </c>
      <c r="J187" s="150">
        <v>120</v>
      </c>
      <c r="K187" s="280">
        <v>13.03</v>
      </c>
      <c r="L187" s="6">
        <f t="shared" si="7"/>
        <v>13.03</v>
      </c>
      <c r="M187" s="6"/>
      <c r="N187" s="6" t="str">
        <f t="shared" si="8"/>
        <v/>
      </c>
    </row>
    <row r="188" spans="1:14" ht="15.65" customHeight="1" x14ac:dyDescent="0.35">
      <c r="A188" s="183" t="s">
        <v>6814</v>
      </c>
      <c r="B188" s="26" t="s">
        <v>6799</v>
      </c>
      <c r="C188" s="26" t="s">
        <v>6948</v>
      </c>
      <c r="D188" s="51" t="s">
        <v>10023</v>
      </c>
      <c r="E188" s="108">
        <v>5054826791708</v>
      </c>
      <c r="F188" s="108">
        <v>5054826791722</v>
      </c>
      <c r="G188" s="108">
        <v>5054826791784</v>
      </c>
      <c r="H188" s="145"/>
      <c r="I188" s="150">
        <v>10</v>
      </c>
      <c r="J188" s="150">
        <v>100</v>
      </c>
      <c r="K188" s="280">
        <v>13.61</v>
      </c>
      <c r="L188" s="6">
        <f t="shared" si="7"/>
        <v>13.61</v>
      </c>
      <c r="M188" s="6"/>
      <c r="N188" s="6" t="str">
        <f t="shared" si="8"/>
        <v/>
      </c>
    </row>
    <row r="189" spans="1:14" ht="15.65" customHeight="1" x14ac:dyDescent="0.35">
      <c r="A189" s="183" t="s">
        <v>6814</v>
      </c>
      <c r="B189" s="26" t="s">
        <v>6799</v>
      </c>
      <c r="C189" s="26" t="s">
        <v>6949</v>
      </c>
      <c r="D189" s="51" t="s">
        <v>10024</v>
      </c>
      <c r="E189" s="108">
        <v>5054826791807</v>
      </c>
      <c r="F189" s="108">
        <v>5054826791821</v>
      </c>
      <c r="G189" s="108">
        <v>5054826791883</v>
      </c>
      <c r="H189" s="145"/>
      <c r="I189" s="150">
        <v>10</v>
      </c>
      <c r="J189" s="150">
        <v>70</v>
      </c>
      <c r="K189" s="280">
        <v>14.2</v>
      </c>
      <c r="L189" s="6">
        <f t="shared" si="7"/>
        <v>14.2</v>
      </c>
      <c r="M189" s="6"/>
      <c r="N189" s="6" t="str">
        <f t="shared" si="8"/>
        <v/>
      </c>
    </row>
    <row r="190" spans="1:14" ht="15.65" customHeight="1" x14ac:dyDescent="0.35">
      <c r="A190" s="183" t="s">
        <v>6814</v>
      </c>
      <c r="B190" s="26" t="s">
        <v>6799</v>
      </c>
      <c r="C190" s="26" t="s">
        <v>6950</v>
      </c>
      <c r="D190" s="51" t="s">
        <v>10025</v>
      </c>
      <c r="E190" s="108">
        <v>5054826791906</v>
      </c>
      <c r="F190" s="108">
        <v>5054826791920</v>
      </c>
      <c r="G190" s="108">
        <v>5054826791982</v>
      </c>
      <c r="H190" s="145"/>
      <c r="I190" s="150">
        <v>10</v>
      </c>
      <c r="J190" s="150">
        <v>70</v>
      </c>
      <c r="K190" s="280">
        <v>14.64</v>
      </c>
      <c r="L190" s="6">
        <f t="shared" si="7"/>
        <v>14.64</v>
      </c>
      <c r="M190" s="6"/>
      <c r="N190" s="6" t="str">
        <f t="shared" si="8"/>
        <v/>
      </c>
    </row>
    <row r="191" spans="1:14" ht="15.65" customHeight="1" x14ac:dyDescent="0.35">
      <c r="A191" s="183" t="s">
        <v>6814</v>
      </c>
      <c r="B191" s="26" t="s">
        <v>6799</v>
      </c>
      <c r="C191" s="26" t="s">
        <v>6951</v>
      </c>
      <c r="D191" s="51" t="s">
        <v>10026</v>
      </c>
      <c r="E191" s="108">
        <v>5054826792002</v>
      </c>
      <c r="F191" s="108">
        <v>5054826792026</v>
      </c>
      <c r="G191" s="108">
        <v>5054826792088</v>
      </c>
      <c r="H191" s="145"/>
      <c r="I191" s="150">
        <v>10</v>
      </c>
      <c r="J191" s="150">
        <v>50</v>
      </c>
      <c r="K191" s="280">
        <v>16.07</v>
      </c>
      <c r="L191" s="6">
        <f t="shared" si="7"/>
        <v>16.07</v>
      </c>
      <c r="M191" s="6"/>
      <c r="N191" s="6" t="str">
        <f t="shared" si="8"/>
        <v/>
      </c>
    </row>
    <row r="192" spans="1:14" ht="15.65" customHeight="1" x14ac:dyDescent="0.35">
      <c r="A192" s="183" t="s">
        <v>6814</v>
      </c>
      <c r="B192" s="26" t="s">
        <v>6799</v>
      </c>
      <c r="C192" s="26" t="s">
        <v>6952</v>
      </c>
      <c r="D192" s="51" t="s">
        <v>10027</v>
      </c>
      <c r="E192" s="108">
        <v>5054826792101</v>
      </c>
      <c r="F192" s="108">
        <v>5054826792118</v>
      </c>
      <c r="G192" s="108">
        <v>5054826792187</v>
      </c>
      <c r="H192" s="145"/>
      <c r="I192" s="150">
        <v>5</v>
      </c>
      <c r="J192" s="150">
        <v>50</v>
      </c>
      <c r="K192" s="280">
        <v>16.79</v>
      </c>
      <c r="L192" s="6">
        <f t="shared" si="7"/>
        <v>16.79</v>
      </c>
      <c r="M192" s="6"/>
      <c r="N192" s="6" t="str">
        <f t="shared" si="8"/>
        <v/>
      </c>
    </row>
    <row r="193" spans="1:14" ht="15.65" customHeight="1" x14ac:dyDescent="0.35">
      <c r="A193" s="183" t="s">
        <v>6814</v>
      </c>
      <c r="B193" s="26" t="s">
        <v>6799</v>
      </c>
      <c r="C193" s="26" t="s">
        <v>6953</v>
      </c>
      <c r="D193" s="51" t="s">
        <v>10028</v>
      </c>
      <c r="E193" s="108">
        <v>5054826792200</v>
      </c>
      <c r="F193" s="108">
        <v>5054826792217</v>
      </c>
      <c r="G193" s="108">
        <v>5054826792286</v>
      </c>
      <c r="H193" s="145"/>
      <c r="I193" s="150">
        <v>5</v>
      </c>
      <c r="J193" s="150">
        <v>40</v>
      </c>
      <c r="K193" s="280">
        <v>18.61</v>
      </c>
      <c r="L193" s="6">
        <f t="shared" si="7"/>
        <v>18.61</v>
      </c>
      <c r="M193" s="6"/>
      <c r="N193" s="6" t="str">
        <f t="shared" si="8"/>
        <v/>
      </c>
    </row>
    <row r="194" spans="1:14" ht="15.65" customHeight="1" x14ac:dyDescent="0.35">
      <c r="A194" s="183" t="s">
        <v>6814</v>
      </c>
      <c r="B194" s="26" t="s">
        <v>6799</v>
      </c>
      <c r="C194" s="26" t="s">
        <v>6954</v>
      </c>
      <c r="D194" s="51" t="s">
        <v>10029</v>
      </c>
      <c r="E194" s="108">
        <v>5054826792309</v>
      </c>
      <c r="F194" s="108">
        <v>5054826792316</v>
      </c>
      <c r="G194" s="108">
        <v>5054826792385</v>
      </c>
      <c r="H194" s="145"/>
      <c r="I194" s="150">
        <v>5</v>
      </c>
      <c r="J194" s="150">
        <v>30</v>
      </c>
      <c r="K194" s="280">
        <v>20.37</v>
      </c>
      <c r="L194" s="6">
        <f t="shared" si="7"/>
        <v>20.37</v>
      </c>
      <c r="M194" s="6"/>
      <c r="N194" s="6" t="str">
        <f t="shared" si="8"/>
        <v/>
      </c>
    </row>
    <row r="195" spans="1:14" ht="15.65" customHeight="1" x14ac:dyDescent="0.35">
      <c r="A195" s="183" t="s">
        <v>6814</v>
      </c>
      <c r="B195" s="26" t="s">
        <v>6799</v>
      </c>
      <c r="C195" s="26" t="s">
        <v>6955</v>
      </c>
      <c r="D195" s="51" t="s">
        <v>10030</v>
      </c>
      <c r="E195" s="108">
        <v>5054826792408</v>
      </c>
      <c r="F195" s="108">
        <v>5054826792415</v>
      </c>
      <c r="G195" s="108">
        <v>5054826792484</v>
      </c>
      <c r="H195" s="145"/>
      <c r="I195" s="150">
        <v>5</v>
      </c>
      <c r="J195" s="150">
        <v>30</v>
      </c>
      <c r="K195" s="280">
        <v>27.69</v>
      </c>
      <c r="L195" s="6">
        <f t="shared" si="7"/>
        <v>27.69</v>
      </c>
      <c r="M195" s="6"/>
      <c r="N195" s="6" t="str">
        <f t="shared" si="8"/>
        <v/>
      </c>
    </row>
    <row r="196" spans="1:14" ht="15.65" customHeight="1" x14ac:dyDescent="0.35">
      <c r="A196" s="183" t="s">
        <v>6814</v>
      </c>
      <c r="B196" s="26" t="s">
        <v>6799</v>
      </c>
      <c r="C196" s="26" t="s">
        <v>6956</v>
      </c>
      <c r="D196" s="51" t="s">
        <v>10031</v>
      </c>
      <c r="E196" s="108">
        <v>5054826792507</v>
      </c>
      <c r="F196" s="108">
        <v>5054826792514</v>
      </c>
      <c r="G196" s="108">
        <v>5054826792583</v>
      </c>
      <c r="H196" s="145"/>
      <c r="I196" s="150">
        <v>5</v>
      </c>
      <c r="J196" s="150">
        <v>10</v>
      </c>
      <c r="K196" s="280">
        <v>22.87</v>
      </c>
      <c r="L196" s="6">
        <f t="shared" si="7"/>
        <v>22.87</v>
      </c>
      <c r="M196" s="6"/>
      <c r="N196" s="6" t="str">
        <f t="shared" si="8"/>
        <v/>
      </c>
    </row>
    <row r="197" spans="1:14" ht="15.65" customHeight="1" x14ac:dyDescent="0.35">
      <c r="A197" s="183" t="s">
        <v>6814</v>
      </c>
      <c r="B197" s="26" t="s">
        <v>6799</v>
      </c>
      <c r="C197" s="26" t="s">
        <v>6957</v>
      </c>
      <c r="D197" s="51" t="s">
        <v>10032</v>
      </c>
      <c r="E197" s="108">
        <v>5054826792606</v>
      </c>
      <c r="F197" s="108">
        <v>5054826792613</v>
      </c>
      <c r="G197" s="108">
        <v>5054826792682</v>
      </c>
      <c r="H197" s="145"/>
      <c r="I197" s="150">
        <v>5</v>
      </c>
      <c r="J197" s="150">
        <v>30</v>
      </c>
      <c r="K197" s="280">
        <v>34.79</v>
      </c>
      <c r="L197" s="6">
        <f t="shared" si="7"/>
        <v>34.79</v>
      </c>
      <c r="M197" s="6"/>
      <c r="N197" s="6" t="str">
        <f t="shared" si="8"/>
        <v/>
      </c>
    </row>
    <row r="198" spans="1:14" ht="15.65" customHeight="1" x14ac:dyDescent="0.35">
      <c r="A198" s="183" t="s">
        <v>6814</v>
      </c>
      <c r="B198" s="26" t="s">
        <v>6799</v>
      </c>
      <c r="C198" s="26" t="s">
        <v>6958</v>
      </c>
      <c r="D198" s="51" t="s">
        <v>10033</v>
      </c>
      <c r="E198" s="108">
        <v>5054826792705</v>
      </c>
      <c r="F198" s="110">
        <v>5054826792705</v>
      </c>
      <c r="G198" s="108">
        <v>5054826792781</v>
      </c>
      <c r="H198" s="145"/>
      <c r="I198" s="150">
        <v>1</v>
      </c>
      <c r="J198" s="150">
        <v>15</v>
      </c>
      <c r="K198" s="280">
        <v>37.99</v>
      </c>
      <c r="L198" s="6">
        <f t="shared" si="7"/>
        <v>37.99</v>
      </c>
      <c r="M198" s="6"/>
      <c r="N198" s="6" t="str">
        <f t="shared" si="8"/>
        <v/>
      </c>
    </row>
    <row r="199" spans="1:14" ht="15.65" customHeight="1" x14ac:dyDescent="0.35">
      <c r="A199" s="183" t="s">
        <v>6814</v>
      </c>
      <c r="B199" s="26" t="s">
        <v>6799</v>
      </c>
      <c r="C199" s="26" t="s">
        <v>6959</v>
      </c>
      <c r="D199" s="51" t="s">
        <v>10034</v>
      </c>
      <c r="E199" s="108">
        <v>5054826792804</v>
      </c>
      <c r="F199" s="110">
        <v>5054826792804</v>
      </c>
      <c r="G199" s="108">
        <v>5054826792880</v>
      </c>
      <c r="H199" s="145"/>
      <c r="I199" s="150">
        <v>1</v>
      </c>
      <c r="J199" s="150">
        <v>15</v>
      </c>
      <c r="K199" s="280">
        <v>40.71</v>
      </c>
      <c r="L199" s="6">
        <f t="shared" si="7"/>
        <v>40.71</v>
      </c>
      <c r="M199" s="6"/>
      <c r="N199" s="6" t="str">
        <f t="shared" si="8"/>
        <v/>
      </c>
    </row>
    <row r="200" spans="1:14" ht="15.65" customHeight="1" x14ac:dyDescent="0.35">
      <c r="A200" s="183" t="s">
        <v>6814</v>
      </c>
      <c r="B200" s="26" t="s">
        <v>6799</v>
      </c>
      <c r="C200" s="26" t="s">
        <v>6960</v>
      </c>
      <c r="D200" s="51" t="s">
        <v>10035</v>
      </c>
      <c r="E200" s="108">
        <v>5054826792903</v>
      </c>
      <c r="F200" s="110">
        <v>5054826792903</v>
      </c>
      <c r="G200" s="108">
        <v>5054826792989</v>
      </c>
      <c r="H200" s="145"/>
      <c r="I200" s="145">
        <v>1</v>
      </c>
      <c r="J200" s="145">
        <v>10</v>
      </c>
      <c r="K200" s="280">
        <v>40.909999999999997</v>
      </c>
      <c r="L200" s="6">
        <f t="shared" si="7"/>
        <v>40.909999999999997</v>
      </c>
      <c r="M200" s="6"/>
      <c r="N200" s="6" t="str">
        <f t="shared" si="8"/>
        <v/>
      </c>
    </row>
    <row r="201" spans="1:14" ht="15.65" customHeight="1" x14ac:dyDescent="0.35">
      <c r="A201" s="183" t="s">
        <v>6814</v>
      </c>
      <c r="B201" s="26" t="s">
        <v>6799</v>
      </c>
      <c r="C201" s="26" t="s">
        <v>6961</v>
      </c>
      <c r="D201" s="51" t="s">
        <v>10036</v>
      </c>
      <c r="E201" s="108">
        <v>5054826793009</v>
      </c>
      <c r="F201" s="110">
        <v>5054826793009</v>
      </c>
      <c r="G201" s="108">
        <v>5054826793085</v>
      </c>
      <c r="H201" s="145"/>
      <c r="I201" s="150">
        <v>1</v>
      </c>
      <c r="J201" s="150">
        <v>15</v>
      </c>
      <c r="K201" s="280">
        <v>46.47</v>
      </c>
      <c r="L201" s="6">
        <f t="shared" si="7"/>
        <v>46.47</v>
      </c>
      <c r="M201" s="6"/>
      <c r="N201" s="6" t="str">
        <f t="shared" si="8"/>
        <v/>
      </c>
    </row>
    <row r="202" spans="1:14" ht="15.65" customHeight="1" x14ac:dyDescent="0.35">
      <c r="A202" s="183" t="s">
        <v>6814</v>
      </c>
      <c r="B202" s="26" t="s">
        <v>6799</v>
      </c>
      <c r="C202" s="26" t="s">
        <v>6962</v>
      </c>
      <c r="D202" s="51" t="s">
        <v>10037</v>
      </c>
      <c r="E202" s="108">
        <v>5054826793108</v>
      </c>
      <c r="F202" s="110">
        <v>5054826793108</v>
      </c>
      <c r="G202" s="108">
        <v>5054826793184</v>
      </c>
      <c r="H202" s="145"/>
      <c r="I202" s="150">
        <v>1</v>
      </c>
      <c r="J202" s="150">
        <v>10</v>
      </c>
      <c r="K202" s="280">
        <v>47.67</v>
      </c>
      <c r="L202" s="6">
        <f t="shared" si="7"/>
        <v>47.67</v>
      </c>
      <c r="M202" s="6"/>
      <c r="N202" s="6" t="str">
        <f t="shared" si="8"/>
        <v/>
      </c>
    </row>
    <row r="203" spans="1:14" ht="15.65" customHeight="1" x14ac:dyDescent="0.35">
      <c r="A203" s="183" t="s">
        <v>6814</v>
      </c>
      <c r="B203" s="26" t="s">
        <v>6799</v>
      </c>
      <c r="C203" s="26" t="s">
        <v>6963</v>
      </c>
      <c r="D203" s="51" t="s">
        <v>10038</v>
      </c>
      <c r="E203" s="108">
        <v>5054826793207</v>
      </c>
      <c r="F203" s="110">
        <v>5054826793207</v>
      </c>
      <c r="G203" s="108">
        <v>5054826793283</v>
      </c>
      <c r="H203" s="145"/>
      <c r="I203" s="150">
        <v>1</v>
      </c>
      <c r="J203" s="150">
        <v>10</v>
      </c>
      <c r="K203" s="280">
        <v>48.57</v>
      </c>
      <c r="L203" s="6">
        <f t="shared" si="7"/>
        <v>48.57</v>
      </c>
      <c r="M203" s="6"/>
      <c r="N203" s="6" t="str">
        <f t="shared" si="8"/>
        <v/>
      </c>
    </row>
    <row r="204" spans="1:14" ht="15.65" customHeight="1" x14ac:dyDescent="0.35">
      <c r="A204" s="183" t="s">
        <v>6814</v>
      </c>
      <c r="B204" s="26" t="s">
        <v>6799</v>
      </c>
      <c r="C204" s="26" t="s">
        <v>6964</v>
      </c>
      <c r="D204" s="51" t="s">
        <v>10039</v>
      </c>
      <c r="E204" s="108">
        <v>5054826793306</v>
      </c>
      <c r="F204" s="110">
        <v>5054826793306</v>
      </c>
      <c r="G204" s="108">
        <v>5054826793382</v>
      </c>
      <c r="H204" s="145"/>
      <c r="I204" s="145">
        <v>1</v>
      </c>
      <c r="J204" s="145">
        <v>4</v>
      </c>
      <c r="K204" s="280">
        <v>49.19</v>
      </c>
      <c r="L204" s="6">
        <f t="shared" si="7"/>
        <v>49.19</v>
      </c>
      <c r="M204" s="6"/>
      <c r="N204" s="6" t="str">
        <f t="shared" si="8"/>
        <v/>
      </c>
    </row>
    <row r="205" spans="1:14" ht="15.65" customHeight="1" x14ac:dyDescent="0.35">
      <c r="A205" s="183" t="s">
        <v>6814</v>
      </c>
      <c r="B205" s="26" t="s">
        <v>6799</v>
      </c>
      <c r="C205" s="26" t="s">
        <v>6965</v>
      </c>
      <c r="D205" s="51" t="s">
        <v>10040</v>
      </c>
      <c r="E205" s="108">
        <v>5054826793405</v>
      </c>
      <c r="F205" s="110">
        <v>5054826793405</v>
      </c>
      <c r="G205" s="108">
        <v>5054826793481</v>
      </c>
      <c r="H205" s="145"/>
      <c r="I205" s="150">
        <v>1</v>
      </c>
      <c r="J205" s="150">
        <v>10</v>
      </c>
      <c r="K205" s="280">
        <v>59.24</v>
      </c>
      <c r="L205" s="6">
        <f t="shared" si="7"/>
        <v>59.24</v>
      </c>
      <c r="M205" s="6"/>
      <c r="N205" s="6" t="str">
        <f t="shared" si="8"/>
        <v/>
      </c>
    </row>
    <row r="206" spans="1:14" ht="15.65" customHeight="1" x14ac:dyDescent="0.35">
      <c r="A206" s="183" t="s">
        <v>6814</v>
      </c>
      <c r="B206" s="26" t="s">
        <v>6799</v>
      </c>
      <c r="C206" s="28" t="s">
        <v>7285</v>
      </c>
      <c r="D206" s="51" t="s">
        <v>10041</v>
      </c>
      <c r="E206" s="111">
        <v>5054826250700</v>
      </c>
      <c r="F206" s="111">
        <v>5054826250700</v>
      </c>
      <c r="G206" s="111">
        <v>5054826250786</v>
      </c>
      <c r="H206" s="146"/>
      <c r="I206" s="145">
        <v>1</v>
      </c>
      <c r="J206" s="146">
        <v>1</v>
      </c>
      <c r="K206" s="280">
        <v>241.59</v>
      </c>
      <c r="L206" s="6">
        <f t="shared" si="7"/>
        <v>241.59</v>
      </c>
      <c r="M206" s="6"/>
      <c r="N206" s="6" t="str">
        <f t="shared" si="8"/>
        <v/>
      </c>
    </row>
    <row r="207" spans="1:14" ht="15.65" customHeight="1" x14ac:dyDescent="0.35">
      <c r="A207" s="183" t="s">
        <v>6814</v>
      </c>
      <c r="B207" s="26" t="s">
        <v>6799</v>
      </c>
      <c r="C207" s="28" t="s">
        <v>7286</v>
      </c>
      <c r="D207" s="51" t="s">
        <v>10042</v>
      </c>
      <c r="E207" s="111">
        <v>5054826250809</v>
      </c>
      <c r="F207" s="111">
        <v>5054826250809</v>
      </c>
      <c r="G207" s="111">
        <v>5054826250885</v>
      </c>
      <c r="H207" s="146"/>
      <c r="I207" s="145">
        <v>1</v>
      </c>
      <c r="J207" s="146">
        <v>1</v>
      </c>
      <c r="K207" s="280">
        <v>281.14999999999998</v>
      </c>
      <c r="L207" s="6">
        <f t="shared" si="7"/>
        <v>281.14999999999998</v>
      </c>
      <c r="M207" s="6"/>
      <c r="N207" s="6" t="str">
        <f t="shared" si="8"/>
        <v/>
      </c>
    </row>
    <row r="208" spans="1:14" ht="15.65" customHeight="1" x14ac:dyDescent="0.35">
      <c r="A208" s="183" t="s">
        <v>6814</v>
      </c>
      <c r="B208" s="26" t="s">
        <v>6799</v>
      </c>
      <c r="C208" s="28" t="s">
        <v>7287</v>
      </c>
      <c r="D208" s="51" t="s">
        <v>10043</v>
      </c>
      <c r="E208" s="111">
        <v>5054826250908</v>
      </c>
      <c r="F208" s="111">
        <v>5054826250908</v>
      </c>
      <c r="G208" s="111">
        <v>5054826250984</v>
      </c>
      <c r="H208" s="146"/>
      <c r="I208" s="145">
        <v>1</v>
      </c>
      <c r="J208" s="146">
        <v>1</v>
      </c>
      <c r="K208" s="280">
        <v>274.83999999999997</v>
      </c>
      <c r="L208" s="6">
        <f t="shared" si="7"/>
        <v>274.83999999999997</v>
      </c>
      <c r="M208" s="6"/>
      <c r="N208" s="6" t="str">
        <f t="shared" si="8"/>
        <v/>
      </c>
    </row>
    <row r="209" spans="1:14" ht="15.65" customHeight="1" x14ac:dyDescent="0.35">
      <c r="A209" s="183" t="s">
        <v>6814</v>
      </c>
      <c r="B209" s="26" t="s">
        <v>6799</v>
      </c>
      <c r="C209" s="28" t="s">
        <v>7288</v>
      </c>
      <c r="D209" s="51" t="s">
        <v>10044</v>
      </c>
      <c r="E209" s="111">
        <v>5054826251004</v>
      </c>
      <c r="F209" s="111">
        <v>5054826251004</v>
      </c>
      <c r="G209" s="111">
        <v>5054826251080</v>
      </c>
      <c r="H209" s="146"/>
      <c r="I209" s="145">
        <v>1</v>
      </c>
      <c r="J209" s="146">
        <v>1</v>
      </c>
      <c r="K209" s="280">
        <v>314.39999999999998</v>
      </c>
      <c r="L209" s="6">
        <f t="shared" si="7"/>
        <v>314.39999999999998</v>
      </c>
      <c r="M209" s="6"/>
      <c r="N209" s="6" t="str">
        <f t="shared" si="8"/>
        <v/>
      </c>
    </row>
    <row r="210" spans="1:14" ht="15.65" customHeight="1" x14ac:dyDescent="0.35">
      <c r="A210" s="183" t="s">
        <v>6814</v>
      </c>
      <c r="B210" s="26" t="s">
        <v>6799</v>
      </c>
      <c r="C210" s="28" t="s">
        <v>7289</v>
      </c>
      <c r="D210" s="51" t="s">
        <v>10045</v>
      </c>
      <c r="E210" s="111">
        <v>5054826251103</v>
      </c>
      <c r="F210" s="111">
        <v>5054826251103</v>
      </c>
      <c r="G210" s="111">
        <v>5054826251189</v>
      </c>
      <c r="H210" s="146"/>
      <c r="I210" s="145">
        <v>1</v>
      </c>
      <c r="J210" s="146">
        <v>1</v>
      </c>
      <c r="K210" s="280">
        <v>324.64999999999998</v>
      </c>
      <c r="L210" s="6">
        <f t="shared" si="7"/>
        <v>324.64999999999998</v>
      </c>
      <c r="M210" s="6"/>
      <c r="N210" s="6" t="str">
        <f t="shared" si="8"/>
        <v/>
      </c>
    </row>
    <row r="211" spans="1:14" ht="15.65" customHeight="1" x14ac:dyDescent="0.35">
      <c r="A211" s="183" t="s">
        <v>6814</v>
      </c>
      <c r="B211" s="26" t="s">
        <v>6799</v>
      </c>
      <c r="C211" s="28" t="s">
        <v>7290</v>
      </c>
      <c r="D211" s="51" t="s">
        <v>10046</v>
      </c>
      <c r="E211" s="111">
        <v>5054826251202</v>
      </c>
      <c r="F211" s="111">
        <v>5054826251202</v>
      </c>
      <c r="G211" s="111">
        <v>5054826251288</v>
      </c>
      <c r="H211" s="146"/>
      <c r="I211" s="145">
        <v>1</v>
      </c>
      <c r="J211" s="146">
        <v>1</v>
      </c>
      <c r="K211" s="280">
        <v>359.55</v>
      </c>
      <c r="L211" s="6">
        <f t="shared" si="7"/>
        <v>359.55</v>
      </c>
      <c r="M211" s="6"/>
      <c r="N211" s="6" t="str">
        <f t="shared" si="8"/>
        <v/>
      </c>
    </row>
    <row r="212" spans="1:14" ht="15.65" customHeight="1" x14ac:dyDescent="0.35">
      <c r="A212" s="183" t="s">
        <v>6814</v>
      </c>
      <c r="B212" s="26" t="s">
        <v>6799</v>
      </c>
      <c r="C212" s="26" t="s">
        <v>6966</v>
      </c>
      <c r="D212" s="51" t="s">
        <v>10047</v>
      </c>
      <c r="E212" s="108">
        <v>5054826802008</v>
      </c>
      <c r="F212" s="108">
        <v>5054826802022</v>
      </c>
      <c r="G212" s="108">
        <v>5054826802084</v>
      </c>
      <c r="H212" s="145"/>
      <c r="I212" s="150">
        <v>10</v>
      </c>
      <c r="J212" s="150">
        <v>100</v>
      </c>
      <c r="K212" s="280">
        <v>25.87</v>
      </c>
      <c r="L212" s="6">
        <f t="shared" si="7"/>
        <v>25.87</v>
      </c>
      <c r="M212" s="6"/>
      <c r="N212" s="6" t="str">
        <f t="shared" si="8"/>
        <v/>
      </c>
    </row>
    <row r="213" spans="1:14" ht="15.65" customHeight="1" x14ac:dyDescent="0.35">
      <c r="A213" s="183" t="s">
        <v>6814</v>
      </c>
      <c r="B213" s="26" t="s">
        <v>6799</v>
      </c>
      <c r="C213" s="26" t="s">
        <v>6967</v>
      </c>
      <c r="D213" s="51" t="s">
        <v>10048</v>
      </c>
      <c r="E213" s="108">
        <v>5054826801902</v>
      </c>
      <c r="F213" s="108">
        <v>5054826801926</v>
      </c>
      <c r="G213" s="108">
        <v>5054826801988</v>
      </c>
      <c r="H213" s="145"/>
      <c r="I213" s="150">
        <v>10</v>
      </c>
      <c r="J213" s="150">
        <v>100</v>
      </c>
      <c r="K213" s="280">
        <v>27.5</v>
      </c>
      <c r="L213" s="6">
        <f t="shared" si="7"/>
        <v>27.5</v>
      </c>
      <c r="M213" s="6"/>
      <c r="N213" s="6" t="str">
        <f t="shared" si="8"/>
        <v/>
      </c>
    </row>
    <row r="214" spans="1:14" ht="15.65" customHeight="1" x14ac:dyDescent="0.35">
      <c r="A214" s="183" t="s">
        <v>6814</v>
      </c>
      <c r="B214" s="26" t="s">
        <v>6799</v>
      </c>
      <c r="C214" s="26" t="s">
        <v>6968</v>
      </c>
      <c r="D214" s="51" t="s">
        <v>10049</v>
      </c>
      <c r="E214" s="108">
        <v>5054826802107</v>
      </c>
      <c r="F214" s="108">
        <v>5054826802121</v>
      </c>
      <c r="G214" s="108">
        <v>5054826802183</v>
      </c>
      <c r="H214" s="145"/>
      <c r="I214" s="150">
        <v>10</v>
      </c>
      <c r="J214" s="150">
        <v>60</v>
      </c>
      <c r="K214" s="280">
        <v>30.62</v>
      </c>
      <c r="L214" s="6">
        <f t="shared" si="7"/>
        <v>30.62</v>
      </c>
      <c r="M214" s="6"/>
      <c r="N214" s="6" t="str">
        <f t="shared" si="8"/>
        <v/>
      </c>
    </row>
    <row r="215" spans="1:14" ht="15.65" customHeight="1" x14ac:dyDescent="0.35">
      <c r="A215" s="183" t="s">
        <v>6814</v>
      </c>
      <c r="B215" s="26" t="s">
        <v>6799</v>
      </c>
      <c r="C215" s="26" t="s">
        <v>6969</v>
      </c>
      <c r="D215" s="51" t="s">
        <v>10050</v>
      </c>
      <c r="E215" s="108">
        <v>5054826802206</v>
      </c>
      <c r="F215" s="108">
        <v>5054826802213</v>
      </c>
      <c r="G215" s="108">
        <v>5054826802282</v>
      </c>
      <c r="H215" s="145"/>
      <c r="I215" s="150">
        <v>5</v>
      </c>
      <c r="J215" s="150">
        <v>40</v>
      </c>
      <c r="K215" s="280">
        <v>34.54</v>
      </c>
      <c r="L215" s="6">
        <f t="shared" si="7"/>
        <v>34.54</v>
      </c>
      <c r="M215" s="6"/>
      <c r="N215" s="6" t="str">
        <f t="shared" si="8"/>
        <v/>
      </c>
    </row>
    <row r="216" spans="1:14" ht="15.65" customHeight="1" x14ac:dyDescent="0.35">
      <c r="A216" s="183" t="s">
        <v>6814</v>
      </c>
      <c r="B216" s="26" t="s">
        <v>6799</v>
      </c>
      <c r="C216" s="26" t="s">
        <v>6970</v>
      </c>
      <c r="D216" s="51" t="s">
        <v>10051</v>
      </c>
      <c r="E216" s="108">
        <v>5054826802305</v>
      </c>
      <c r="F216" s="108">
        <v>5054826802312</v>
      </c>
      <c r="G216" s="108">
        <v>5054826802381</v>
      </c>
      <c r="H216" s="145"/>
      <c r="I216" s="150">
        <v>5</v>
      </c>
      <c r="J216" s="150">
        <v>25</v>
      </c>
      <c r="K216" s="280">
        <v>36.93</v>
      </c>
      <c r="L216" s="6">
        <f t="shared" si="7"/>
        <v>36.93</v>
      </c>
      <c r="M216" s="6"/>
      <c r="N216" s="6" t="str">
        <f t="shared" si="8"/>
        <v/>
      </c>
    </row>
    <row r="217" spans="1:14" ht="15.65" customHeight="1" x14ac:dyDescent="0.35">
      <c r="A217" s="183" t="s">
        <v>6814</v>
      </c>
      <c r="B217" s="26" t="s">
        <v>6799</v>
      </c>
      <c r="C217" s="26" t="s">
        <v>6971</v>
      </c>
      <c r="D217" s="51" t="s">
        <v>10052</v>
      </c>
      <c r="E217" s="108">
        <v>5054826799902</v>
      </c>
      <c r="F217" s="108">
        <v>5054826799926</v>
      </c>
      <c r="G217" s="108">
        <v>5054826799988</v>
      </c>
      <c r="H217" s="145"/>
      <c r="I217" s="150">
        <v>10</v>
      </c>
      <c r="J217" s="150">
        <v>100</v>
      </c>
      <c r="K217" s="280">
        <v>9.6199999999999992</v>
      </c>
      <c r="L217" s="6">
        <f t="shared" si="7"/>
        <v>9.6199999999999992</v>
      </c>
      <c r="M217" s="6"/>
      <c r="N217" s="6" t="str">
        <f t="shared" si="8"/>
        <v/>
      </c>
    </row>
    <row r="218" spans="1:14" ht="15.65" customHeight="1" x14ac:dyDescent="0.35">
      <c r="A218" s="183" t="s">
        <v>6814</v>
      </c>
      <c r="B218" s="26" t="s">
        <v>6799</v>
      </c>
      <c r="C218" s="26" t="s">
        <v>6972</v>
      </c>
      <c r="D218" s="51" t="s">
        <v>10053</v>
      </c>
      <c r="E218" s="108">
        <v>5054826799704</v>
      </c>
      <c r="F218" s="108">
        <v>5054826799728</v>
      </c>
      <c r="G218" s="108">
        <v>5054826799780</v>
      </c>
      <c r="H218" s="145"/>
      <c r="I218" s="150">
        <v>10</v>
      </c>
      <c r="J218" s="150">
        <v>140</v>
      </c>
      <c r="K218" s="280">
        <v>9.73</v>
      </c>
      <c r="L218" s="6">
        <f t="shared" ref="L218:L281" si="9">IF(K218="","",K218*$L$1*$L$2*$L$3*$L$4*$L$5)</f>
        <v>9.73</v>
      </c>
      <c r="M218" s="6"/>
      <c r="N218" s="6" t="str">
        <f t="shared" si="8"/>
        <v/>
      </c>
    </row>
    <row r="219" spans="1:14" ht="15.65" customHeight="1" x14ac:dyDescent="0.35">
      <c r="A219" s="183" t="s">
        <v>6814</v>
      </c>
      <c r="B219" s="26" t="s">
        <v>6799</v>
      </c>
      <c r="C219" s="26" t="s">
        <v>6973</v>
      </c>
      <c r="D219" s="51" t="s">
        <v>10054</v>
      </c>
      <c r="E219" s="108">
        <v>5054826799803</v>
      </c>
      <c r="F219" s="108">
        <v>5054826799827</v>
      </c>
      <c r="G219" s="108">
        <v>5054826799889</v>
      </c>
      <c r="H219" s="145"/>
      <c r="I219" s="150">
        <v>10</v>
      </c>
      <c r="J219" s="150">
        <v>100</v>
      </c>
      <c r="K219" s="280">
        <v>10.3</v>
      </c>
      <c r="L219" s="6">
        <f t="shared" si="9"/>
        <v>10.3</v>
      </c>
      <c r="M219" s="6"/>
      <c r="N219" s="6" t="str">
        <f t="shared" si="8"/>
        <v/>
      </c>
    </row>
    <row r="220" spans="1:14" ht="15.65" customHeight="1" x14ac:dyDescent="0.35">
      <c r="A220" s="183" t="s">
        <v>6814</v>
      </c>
      <c r="B220" s="26" t="s">
        <v>6799</v>
      </c>
      <c r="C220" s="26" t="s">
        <v>6974</v>
      </c>
      <c r="D220" s="51" t="s">
        <v>10055</v>
      </c>
      <c r="E220" s="108">
        <v>5054826800004</v>
      </c>
      <c r="F220" s="108">
        <v>5054826800028</v>
      </c>
      <c r="G220" s="108">
        <v>5054826800080</v>
      </c>
      <c r="H220" s="145"/>
      <c r="I220" s="150">
        <v>10</v>
      </c>
      <c r="J220" s="150">
        <v>150</v>
      </c>
      <c r="K220" s="280">
        <v>10.54</v>
      </c>
      <c r="L220" s="6">
        <f t="shared" si="9"/>
        <v>10.54</v>
      </c>
      <c r="M220" s="6"/>
      <c r="N220" s="6" t="str">
        <f t="shared" si="8"/>
        <v/>
      </c>
    </row>
    <row r="221" spans="1:14" ht="15.65" customHeight="1" x14ac:dyDescent="0.35">
      <c r="A221" s="183" t="s">
        <v>6814</v>
      </c>
      <c r="B221" s="26" t="s">
        <v>6799</v>
      </c>
      <c r="C221" s="26" t="s">
        <v>6975</v>
      </c>
      <c r="D221" s="51" t="s">
        <v>10056</v>
      </c>
      <c r="E221" s="108">
        <v>5054826800103</v>
      </c>
      <c r="F221" s="108">
        <v>5054826800127</v>
      </c>
      <c r="G221" s="108">
        <v>5054826800189</v>
      </c>
      <c r="H221" s="145"/>
      <c r="I221" s="150">
        <v>10</v>
      </c>
      <c r="J221" s="150">
        <v>130</v>
      </c>
      <c r="K221" s="280">
        <v>12.79</v>
      </c>
      <c r="L221" s="6">
        <f t="shared" si="9"/>
        <v>12.79</v>
      </c>
      <c r="M221" s="6"/>
      <c r="N221" s="6" t="str">
        <f t="shared" si="8"/>
        <v/>
      </c>
    </row>
    <row r="222" spans="1:14" ht="15.65" customHeight="1" x14ac:dyDescent="0.35">
      <c r="A222" s="183" t="s">
        <v>6814</v>
      </c>
      <c r="B222" s="26" t="s">
        <v>6799</v>
      </c>
      <c r="C222" s="26" t="s">
        <v>6976</v>
      </c>
      <c r="D222" s="51" t="s">
        <v>10057</v>
      </c>
      <c r="E222" s="108">
        <v>5054826800202</v>
      </c>
      <c r="F222" s="108">
        <v>5054826800226</v>
      </c>
      <c r="G222" s="108">
        <v>5054826800288</v>
      </c>
      <c r="H222" s="145"/>
      <c r="I222" s="150">
        <v>10</v>
      </c>
      <c r="J222" s="150">
        <v>130</v>
      </c>
      <c r="K222" s="280">
        <v>13.93</v>
      </c>
      <c r="L222" s="6">
        <f t="shared" si="9"/>
        <v>13.93</v>
      </c>
      <c r="M222" s="6"/>
      <c r="N222" s="6" t="str">
        <f t="shared" si="8"/>
        <v/>
      </c>
    </row>
    <row r="223" spans="1:14" ht="15.65" customHeight="1" x14ac:dyDescent="0.35">
      <c r="A223" s="183" t="s">
        <v>6814</v>
      </c>
      <c r="B223" s="26" t="s">
        <v>6799</v>
      </c>
      <c r="C223" s="26" t="s">
        <v>6977</v>
      </c>
      <c r="D223" s="51" t="s">
        <v>10058</v>
      </c>
      <c r="E223" s="108">
        <v>5054826800301</v>
      </c>
      <c r="F223" s="108">
        <v>5054826800325</v>
      </c>
      <c r="G223" s="108">
        <v>5054826800387</v>
      </c>
      <c r="H223" s="145"/>
      <c r="I223" s="150">
        <v>10</v>
      </c>
      <c r="J223" s="150">
        <v>120</v>
      </c>
      <c r="K223" s="280">
        <v>14.53</v>
      </c>
      <c r="L223" s="6">
        <f t="shared" si="9"/>
        <v>14.53</v>
      </c>
      <c r="M223" s="6"/>
      <c r="N223" s="6" t="str">
        <f t="shared" si="8"/>
        <v/>
      </c>
    </row>
    <row r="224" spans="1:14" ht="15.65" customHeight="1" x14ac:dyDescent="0.35">
      <c r="A224" s="183" t="s">
        <v>6814</v>
      </c>
      <c r="B224" s="26" t="s">
        <v>6799</v>
      </c>
      <c r="C224" s="26" t="s">
        <v>6978</v>
      </c>
      <c r="D224" s="51" t="s">
        <v>10059</v>
      </c>
      <c r="E224" s="108">
        <v>5054826800400</v>
      </c>
      <c r="F224" s="108">
        <v>5054826800424</v>
      </c>
      <c r="G224" s="108">
        <v>5054826800486</v>
      </c>
      <c r="H224" s="145"/>
      <c r="I224" s="150">
        <v>10</v>
      </c>
      <c r="J224" s="150">
        <v>90</v>
      </c>
      <c r="K224" s="280">
        <v>15.11</v>
      </c>
      <c r="L224" s="6">
        <f t="shared" si="9"/>
        <v>15.11</v>
      </c>
      <c r="M224" s="6"/>
      <c r="N224" s="6" t="str">
        <f t="shared" si="8"/>
        <v/>
      </c>
    </row>
    <row r="225" spans="1:14" ht="15.65" customHeight="1" x14ac:dyDescent="0.35">
      <c r="A225" s="183" t="s">
        <v>6814</v>
      </c>
      <c r="B225" s="26" t="s">
        <v>6799</v>
      </c>
      <c r="C225" s="26" t="s">
        <v>6979</v>
      </c>
      <c r="D225" s="51" t="s">
        <v>10060</v>
      </c>
      <c r="E225" s="108">
        <v>5054826800509</v>
      </c>
      <c r="F225" s="108">
        <v>5054826800523</v>
      </c>
      <c r="G225" s="108">
        <v>5054826800585</v>
      </c>
      <c r="H225" s="145"/>
      <c r="I225" s="150">
        <v>10</v>
      </c>
      <c r="J225" s="150">
        <v>100</v>
      </c>
      <c r="K225" s="280">
        <v>15.35</v>
      </c>
      <c r="L225" s="6">
        <f t="shared" si="9"/>
        <v>15.35</v>
      </c>
      <c r="M225" s="6"/>
      <c r="N225" s="6" t="str">
        <f t="shared" si="8"/>
        <v/>
      </c>
    </row>
    <row r="226" spans="1:14" ht="15.65" customHeight="1" x14ac:dyDescent="0.35">
      <c r="A226" s="183" t="s">
        <v>6814</v>
      </c>
      <c r="B226" s="26" t="s">
        <v>6799</v>
      </c>
      <c r="C226" s="26" t="s">
        <v>6980</v>
      </c>
      <c r="D226" s="51" t="s">
        <v>10061</v>
      </c>
      <c r="E226" s="108">
        <v>5054826800608</v>
      </c>
      <c r="F226" s="108">
        <v>5054826800615</v>
      </c>
      <c r="G226" s="108">
        <v>5054826800684</v>
      </c>
      <c r="H226" s="145"/>
      <c r="I226" s="150">
        <v>5</v>
      </c>
      <c r="J226" s="150">
        <v>70</v>
      </c>
      <c r="K226" s="280">
        <v>15.41</v>
      </c>
      <c r="L226" s="6">
        <f t="shared" si="9"/>
        <v>15.41</v>
      </c>
      <c r="M226" s="6"/>
      <c r="N226" s="6" t="str">
        <f t="shared" si="8"/>
        <v/>
      </c>
    </row>
    <row r="227" spans="1:14" ht="15.65" customHeight="1" x14ac:dyDescent="0.35">
      <c r="A227" s="183" t="s">
        <v>6814</v>
      </c>
      <c r="B227" s="26" t="s">
        <v>6799</v>
      </c>
      <c r="C227" s="26" t="s">
        <v>6981</v>
      </c>
      <c r="D227" s="51" t="s">
        <v>10062</v>
      </c>
      <c r="E227" s="108">
        <v>5054826800707</v>
      </c>
      <c r="F227" s="108">
        <v>5054826800714</v>
      </c>
      <c r="G227" s="108">
        <v>5054826800783</v>
      </c>
      <c r="H227" s="145"/>
      <c r="I227" s="150">
        <v>5</v>
      </c>
      <c r="J227" s="150">
        <v>40</v>
      </c>
      <c r="K227" s="280">
        <v>23.11</v>
      </c>
      <c r="L227" s="6">
        <f t="shared" si="9"/>
        <v>23.11</v>
      </c>
      <c r="M227" s="6"/>
      <c r="N227" s="6" t="str">
        <f t="shared" si="8"/>
        <v/>
      </c>
    </row>
    <row r="228" spans="1:14" ht="15.65" customHeight="1" x14ac:dyDescent="0.35">
      <c r="A228" s="183" t="s">
        <v>6814</v>
      </c>
      <c r="B228" s="26" t="s">
        <v>6799</v>
      </c>
      <c r="C228" s="26" t="s">
        <v>6982</v>
      </c>
      <c r="D228" s="51" t="s">
        <v>10063</v>
      </c>
      <c r="E228" s="108">
        <v>5054826800806</v>
      </c>
      <c r="F228" s="108">
        <v>5054826800813</v>
      </c>
      <c r="G228" s="108">
        <v>5054826800882</v>
      </c>
      <c r="H228" s="145"/>
      <c r="I228" s="150">
        <v>5</v>
      </c>
      <c r="J228" s="150">
        <v>60</v>
      </c>
      <c r="K228" s="280">
        <v>24.44</v>
      </c>
      <c r="L228" s="6">
        <f t="shared" si="9"/>
        <v>24.44</v>
      </c>
      <c r="M228" s="6"/>
      <c r="N228" s="6" t="str">
        <f t="shared" si="8"/>
        <v/>
      </c>
    </row>
    <row r="229" spans="1:14" ht="15.65" customHeight="1" x14ac:dyDescent="0.35">
      <c r="A229" s="183" t="s">
        <v>6814</v>
      </c>
      <c r="B229" s="26" t="s">
        <v>6799</v>
      </c>
      <c r="C229" s="26" t="s">
        <v>6983</v>
      </c>
      <c r="D229" s="51" t="s">
        <v>10064</v>
      </c>
      <c r="E229" s="108">
        <v>5054826800905</v>
      </c>
      <c r="F229" s="108">
        <v>5054826800912</v>
      </c>
      <c r="G229" s="108">
        <v>5054826800981</v>
      </c>
      <c r="H229" s="145"/>
      <c r="I229" s="150">
        <v>5</v>
      </c>
      <c r="J229" s="150">
        <v>40</v>
      </c>
      <c r="K229" s="280">
        <v>24.78</v>
      </c>
      <c r="L229" s="6">
        <f t="shared" si="9"/>
        <v>24.78</v>
      </c>
      <c r="M229" s="6"/>
      <c r="N229" s="6" t="str">
        <f t="shared" si="8"/>
        <v/>
      </c>
    </row>
    <row r="230" spans="1:14" ht="15.65" customHeight="1" x14ac:dyDescent="0.35">
      <c r="A230" s="183" t="s">
        <v>6814</v>
      </c>
      <c r="B230" s="26" t="s">
        <v>6799</v>
      </c>
      <c r="C230" s="26" t="s">
        <v>6984</v>
      </c>
      <c r="D230" s="51" t="s">
        <v>10065</v>
      </c>
      <c r="E230" s="108">
        <v>5054826801001</v>
      </c>
      <c r="F230" s="108">
        <v>5054826801018</v>
      </c>
      <c r="G230" s="108">
        <v>5054826801087</v>
      </c>
      <c r="H230" s="145"/>
      <c r="I230" s="150">
        <v>5</v>
      </c>
      <c r="J230" s="150">
        <v>30</v>
      </c>
      <c r="K230" s="280">
        <v>30.51</v>
      </c>
      <c r="L230" s="6">
        <f t="shared" si="9"/>
        <v>30.51</v>
      </c>
      <c r="M230" s="6"/>
      <c r="N230" s="6" t="str">
        <f t="shared" ref="N230:N285" si="10">IF(M230="","",L230*M230)</f>
        <v/>
      </c>
    </row>
    <row r="231" spans="1:14" ht="15.65" customHeight="1" x14ac:dyDescent="0.35">
      <c r="A231" s="183" t="s">
        <v>6814</v>
      </c>
      <c r="B231" s="26" t="s">
        <v>6799</v>
      </c>
      <c r="C231" s="26" t="s">
        <v>6985</v>
      </c>
      <c r="D231" s="51" t="s">
        <v>10066</v>
      </c>
      <c r="E231" s="108">
        <v>5054826801100</v>
      </c>
      <c r="F231" s="110">
        <v>5054826801100</v>
      </c>
      <c r="G231" s="108">
        <v>5054826801186</v>
      </c>
      <c r="H231" s="145"/>
      <c r="I231" s="150">
        <v>1</v>
      </c>
      <c r="J231" s="150">
        <v>20</v>
      </c>
      <c r="K231" s="280">
        <v>31.9</v>
      </c>
      <c r="L231" s="6">
        <f t="shared" si="9"/>
        <v>31.9</v>
      </c>
      <c r="M231" s="6"/>
      <c r="N231" s="6" t="str">
        <f t="shared" si="10"/>
        <v/>
      </c>
    </row>
    <row r="232" spans="1:14" ht="15.65" customHeight="1" x14ac:dyDescent="0.35">
      <c r="A232" s="183" t="s">
        <v>6814</v>
      </c>
      <c r="B232" s="26" t="s">
        <v>6799</v>
      </c>
      <c r="C232" s="26" t="s">
        <v>6986</v>
      </c>
      <c r="D232" s="51" t="s">
        <v>10067</v>
      </c>
      <c r="E232" s="108">
        <v>5054826801209</v>
      </c>
      <c r="F232" s="110">
        <v>5054826801209</v>
      </c>
      <c r="G232" s="108">
        <v>5054826801285</v>
      </c>
      <c r="H232" s="145"/>
      <c r="I232" s="150">
        <v>1</v>
      </c>
      <c r="J232" s="150">
        <v>30</v>
      </c>
      <c r="K232" s="280">
        <v>33.57</v>
      </c>
      <c r="L232" s="6">
        <f t="shared" si="9"/>
        <v>33.57</v>
      </c>
      <c r="M232" s="6"/>
      <c r="N232" s="6" t="str">
        <f t="shared" si="10"/>
        <v/>
      </c>
    </row>
    <row r="233" spans="1:14" ht="15.65" customHeight="1" x14ac:dyDescent="0.35">
      <c r="A233" s="183" t="s">
        <v>6814</v>
      </c>
      <c r="B233" s="26" t="s">
        <v>6799</v>
      </c>
      <c r="C233" s="26" t="s">
        <v>6987</v>
      </c>
      <c r="D233" s="51" t="s">
        <v>10068</v>
      </c>
      <c r="E233" s="108">
        <v>5054826801308</v>
      </c>
      <c r="F233" s="110">
        <v>5054826801308</v>
      </c>
      <c r="G233" s="108">
        <v>5054826801384</v>
      </c>
      <c r="H233" s="145"/>
      <c r="I233" s="150">
        <v>1</v>
      </c>
      <c r="J233" s="150">
        <v>15</v>
      </c>
      <c r="K233" s="280">
        <v>42.23</v>
      </c>
      <c r="L233" s="6">
        <f t="shared" si="9"/>
        <v>42.23</v>
      </c>
      <c r="M233" s="6"/>
      <c r="N233" s="6" t="str">
        <f t="shared" si="10"/>
        <v/>
      </c>
    </row>
    <row r="234" spans="1:14" ht="15.65" customHeight="1" x14ac:dyDescent="0.35">
      <c r="A234" s="183" t="s">
        <v>6814</v>
      </c>
      <c r="B234" s="26" t="s">
        <v>6799</v>
      </c>
      <c r="C234" s="26" t="s">
        <v>6988</v>
      </c>
      <c r="D234" s="51" t="s">
        <v>10069</v>
      </c>
      <c r="E234" s="108">
        <v>5054826801407</v>
      </c>
      <c r="F234" s="110">
        <v>5054826801407</v>
      </c>
      <c r="G234" s="108">
        <v>5054826801483</v>
      </c>
      <c r="H234" s="145"/>
      <c r="I234" s="150">
        <v>1</v>
      </c>
      <c r="J234" s="150">
        <v>20</v>
      </c>
      <c r="K234" s="280">
        <v>48.57</v>
      </c>
      <c r="L234" s="6">
        <f t="shared" si="9"/>
        <v>48.57</v>
      </c>
      <c r="M234" s="6"/>
      <c r="N234" s="6" t="str">
        <f t="shared" si="10"/>
        <v/>
      </c>
    </row>
    <row r="235" spans="1:14" ht="15.65" customHeight="1" x14ac:dyDescent="0.35">
      <c r="A235" s="183" t="s">
        <v>6814</v>
      </c>
      <c r="B235" s="26" t="s">
        <v>6799</v>
      </c>
      <c r="C235" s="28" t="s">
        <v>7291</v>
      </c>
      <c r="D235" s="51" t="s">
        <v>10070</v>
      </c>
      <c r="E235" s="111">
        <v>5054826250403</v>
      </c>
      <c r="F235" s="111">
        <v>5054826250403</v>
      </c>
      <c r="G235" s="111">
        <v>5054826250489</v>
      </c>
      <c r="H235" s="146"/>
      <c r="I235" s="145">
        <v>1</v>
      </c>
      <c r="J235" s="146">
        <v>1</v>
      </c>
      <c r="K235" s="280">
        <v>196.33</v>
      </c>
      <c r="L235" s="6">
        <f t="shared" si="9"/>
        <v>196.33</v>
      </c>
      <c r="M235" s="6"/>
      <c r="N235" s="6" t="str">
        <f t="shared" si="10"/>
        <v/>
      </c>
    </row>
    <row r="236" spans="1:14" ht="15.65" customHeight="1" x14ac:dyDescent="0.35">
      <c r="A236" s="183" t="s">
        <v>6814</v>
      </c>
      <c r="B236" s="26" t="s">
        <v>6799</v>
      </c>
      <c r="C236" s="28" t="s">
        <v>7292</v>
      </c>
      <c r="D236" s="51" t="s">
        <v>10071</v>
      </c>
      <c r="E236" s="111">
        <v>5054826250502</v>
      </c>
      <c r="F236" s="111">
        <v>5054826250502</v>
      </c>
      <c r="G236" s="111">
        <v>5054826250588</v>
      </c>
      <c r="H236" s="146"/>
      <c r="I236" s="145">
        <v>1</v>
      </c>
      <c r="J236" s="146">
        <v>1</v>
      </c>
      <c r="K236" s="280">
        <v>295.18</v>
      </c>
      <c r="L236" s="6">
        <f t="shared" si="9"/>
        <v>295.18</v>
      </c>
      <c r="M236" s="6"/>
      <c r="N236" s="6" t="str">
        <f t="shared" si="10"/>
        <v/>
      </c>
    </row>
    <row r="237" spans="1:14" ht="15.65" customHeight="1" x14ac:dyDescent="0.35">
      <c r="A237" s="183" t="s">
        <v>6814</v>
      </c>
      <c r="B237" s="26" t="s">
        <v>6799</v>
      </c>
      <c r="C237" s="28" t="s">
        <v>7293</v>
      </c>
      <c r="D237" s="51" t="s">
        <v>10072</v>
      </c>
      <c r="E237" s="111">
        <v>5054826250601</v>
      </c>
      <c r="F237" s="111">
        <v>5054826250601</v>
      </c>
      <c r="G237" s="111">
        <v>5054826250687</v>
      </c>
      <c r="H237" s="146"/>
      <c r="I237" s="145">
        <v>1</v>
      </c>
      <c r="J237" s="146">
        <v>1</v>
      </c>
      <c r="K237" s="280">
        <v>460.16</v>
      </c>
      <c r="L237" s="6">
        <f t="shared" si="9"/>
        <v>460.16</v>
      </c>
      <c r="M237" s="6"/>
      <c r="N237" s="6" t="str">
        <f t="shared" si="10"/>
        <v/>
      </c>
    </row>
    <row r="238" spans="1:14" ht="15.65" customHeight="1" x14ac:dyDescent="0.35">
      <c r="A238" s="183" t="s">
        <v>6814</v>
      </c>
      <c r="B238" s="26" t="s">
        <v>6799</v>
      </c>
      <c r="C238" s="26" t="s">
        <v>6989</v>
      </c>
      <c r="D238" s="51" t="s">
        <v>10073</v>
      </c>
      <c r="E238" s="108">
        <v>5054826797908</v>
      </c>
      <c r="F238" s="108">
        <v>5054826797922</v>
      </c>
      <c r="G238" s="108">
        <v>5054826797984</v>
      </c>
      <c r="H238" s="145"/>
      <c r="I238" s="150">
        <v>10</v>
      </c>
      <c r="J238" s="150">
        <v>100</v>
      </c>
      <c r="K238" s="280">
        <v>9.98</v>
      </c>
      <c r="L238" s="6">
        <f t="shared" si="9"/>
        <v>9.98</v>
      </c>
      <c r="M238" s="6"/>
      <c r="N238" s="6" t="str">
        <f t="shared" si="10"/>
        <v/>
      </c>
    </row>
    <row r="239" spans="1:14" ht="15.65" customHeight="1" x14ac:dyDescent="0.35">
      <c r="A239" s="183" t="s">
        <v>6814</v>
      </c>
      <c r="B239" s="26" t="s">
        <v>6799</v>
      </c>
      <c r="C239" s="26" t="s">
        <v>6990</v>
      </c>
      <c r="D239" s="51" t="s">
        <v>10074</v>
      </c>
      <c r="E239" s="108">
        <v>5054826798004</v>
      </c>
      <c r="F239" s="108">
        <v>5054826798028</v>
      </c>
      <c r="G239" s="108">
        <v>5054826798080</v>
      </c>
      <c r="H239" s="145"/>
      <c r="I239" s="150">
        <v>10</v>
      </c>
      <c r="J239" s="150">
        <v>180</v>
      </c>
      <c r="K239" s="280">
        <v>9.98</v>
      </c>
      <c r="L239" s="6">
        <f t="shared" si="9"/>
        <v>9.98</v>
      </c>
      <c r="M239" s="6"/>
      <c r="N239" s="6" t="str">
        <f t="shared" si="10"/>
        <v/>
      </c>
    </row>
    <row r="240" spans="1:14" ht="15.65" customHeight="1" x14ac:dyDescent="0.35">
      <c r="A240" s="183" t="s">
        <v>6814</v>
      </c>
      <c r="B240" s="26" t="s">
        <v>6799</v>
      </c>
      <c r="C240" s="26" t="s">
        <v>6991</v>
      </c>
      <c r="D240" s="51" t="s">
        <v>10075</v>
      </c>
      <c r="E240" s="108">
        <v>5054826798103</v>
      </c>
      <c r="F240" s="108">
        <v>5054826798127</v>
      </c>
      <c r="G240" s="108">
        <v>5054826798189</v>
      </c>
      <c r="H240" s="145"/>
      <c r="I240" s="150">
        <v>10</v>
      </c>
      <c r="J240" s="150">
        <v>140</v>
      </c>
      <c r="K240" s="280">
        <v>11.44</v>
      </c>
      <c r="L240" s="6">
        <f t="shared" si="9"/>
        <v>11.44</v>
      </c>
      <c r="M240" s="6"/>
      <c r="N240" s="6" t="str">
        <f t="shared" si="10"/>
        <v/>
      </c>
    </row>
    <row r="241" spans="1:14" ht="15.65" customHeight="1" x14ac:dyDescent="0.35">
      <c r="A241" s="183" t="s">
        <v>6814</v>
      </c>
      <c r="B241" s="26" t="s">
        <v>6799</v>
      </c>
      <c r="C241" s="26" t="s">
        <v>6992</v>
      </c>
      <c r="D241" s="51" t="s">
        <v>10076</v>
      </c>
      <c r="E241" s="108">
        <v>5054826798202</v>
      </c>
      <c r="F241" s="108">
        <v>5054826798226</v>
      </c>
      <c r="G241" s="108">
        <v>5054826798288</v>
      </c>
      <c r="H241" s="145"/>
      <c r="I241" s="150">
        <v>10</v>
      </c>
      <c r="J241" s="150">
        <v>150</v>
      </c>
      <c r="K241" s="280">
        <v>11.54</v>
      </c>
      <c r="L241" s="6">
        <f t="shared" si="9"/>
        <v>11.54</v>
      </c>
      <c r="M241" s="6"/>
      <c r="N241" s="6" t="str">
        <f t="shared" si="10"/>
        <v/>
      </c>
    </row>
    <row r="242" spans="1:14" ht="15.65" customHeight="1" x14ac:dyDescent="0.35">
      <c r="A242" s="183" t="s">
        <v>6814</v>
      </c>
      <c r="B242" s="26" t="s">
        <v>6799</v>
      </c>
      <c r="C242" s="26" t="s">
        <v>6993</v>
      </c>
      <c r="D242" s="51" t="s">
        <v>10077</v>
      </c>
      <c r="E242" s="108">
        <v>5054826798301</v>
      </c>
      <c r="F242" s="108">
        <v>5054826798325</v>
      </c>
      <c r="G242" s="108">
        <v>5054826798387</v>
      </c>
      <c r="H242" s="145"/>
      <c r="I242" s="150">
        <v>10</v>
      </c>
      <c r="J242" s="150">
        <v>130</v>
      </c>
      <c r="K242" s="280">
        <v>12.31</v>
      </c>
      <c r="L242" s="6">
        <f t="shared" si="9"/>
        <v>12.31</v>
      </c>
      <c r="M242" s="6"/>
      <c r="N242" s="6" t="str">
        <f t="shared" si="10"/>
        <v/>
      </c>
    </row>
    <row r="243" spans="1:14" ht="15.65" customHeight="1" x14ac:dyDescent="0.35">
      <c r="A243" s="183" t="s">
        <v>6814</v>
      </c>
      <c r="B243" s="26" t="s">
        <v>6799</v>
      </c>
      <c r="C243" s="26" t="s">
        <v>6994</v>
      </c>
      <c r="D243" s="51" t="s">
        <v>10078</v>
      </c>
      <c r="E243" s="108">
        <v>5054826798400</v>
      </c>
      <c r="F243" s="108">
        <v>5054826798424</v>
      </c>
      <c r="G243" s="108">
        <v>5054826798486</v>
      </c>
      <c r="H243" s="145"/>
      <c r="I243" s="150">
        <v>10</v>
      </c>
      <c r="J243" s="150">
        <v>100</v>
      </c>
      <c r="K243" s="280">
        <v>12.21</v>
      </c>
      <c r="L243" s="6">
        <f t="shared" si="9"/>
        <v>12.21</v>
      </c>
      <c r="M243" s="6"/>
      <c r="N243" s="6" t="str">
        <f t="shared" si="10"/>
        <v/>
      </c>
    </row>
    <row r="244" spans="1:14" ht="15.65" customHeight="1" x14ac:dyDescent="0.35">
      <c r="A244" s="183" t="s">
        <v>6814</v>
      </c>
      <c r="B244" s="26" t="s">
        <v>6799</v>
      </c>
      <c r="C244" s="26" t="s">
        <v>6995</v>
      </c>
      <c r="D244" s="51" t="s">
        <v>10079</v>
      </c>
      <c r="E244" s="108">
        <v>5054826798509</v>
      </c>
      <c r="F244" s="108">
        <v>5054826798523</v>
      </c>
      <c r="G244" s="108">
        <v>5054826798585</v>
      </c>
      <c r="H244" s="145"/>
      <c r="I244" s="150">
        <v>10</v>
      </c>
      <c r="J244" s="150">
        <v>120</v>
      </c>
      <c r="K244" s="280">
        <v>12.21</v>
      </c>
      <c r="L244" s="6">
        <f t="shared" si="9"/>
        <v>12.21</v>
      </c>
      <c r="M244" s="6"/>
      <c r="N244" s="6" t="str">
        <f t="shared" si="10"/>
        <v/>
      </c>
    </row>
    <row r="245" spans="1:14" ht="15.65" customHeight="1" x14ac:dyDescent="0.35">
      <c r="A245" s="183" t="s">
        <v>6814</v>
      </c>
      <c r="B245" s="26" t="s">
        <v>6799</v>
      </c>
      <c r="C245" s="26" t="s">
        <v>6996</v>
      </c>
      <c r="D245" s="51" t="s">
        <v>10080</v>
      </c>
      <c r="E245" s="108">
        <v>5054826798608</v>
      </c>
      <c r="F245" s="108">
        <v>5054826798622</v>
      </c>
      <c r="G245" s="108">
        <v>5054826798684</v>
      </c>
      <c r="H245" s="145"/>
      <c r="I245" s="150">
        <v>10</v>
      </c>
      <c r="J245" s="150">
        <v>90</v>
      </c>
      <c r="K245" s="280">
        <v>14.76</v>
      </c>
      <c r="L245" s="6">
        <f t="shared" si="9"/>
        <v>14.76</v>
      </c>
      <c r="M245" s="6"/>
      <c r="N245" s="6" t="str">
        <f t="shared" si="10"/>
        <v/>
      </c>
    </row>
    <row r="246" spans="1:14" ht="15.65" customHeight="1" x14ac:dyDescent="0.35">
      <c r="A246" s="183" t="s">
        <v>6814</v>
      </c>
      <c r="B246" s="26" t="s">
        <v>6799</v>
      </c>
      <c r="C246" s="26" t="s">
        <v>6997</v>
      </c>
      <c r="D246" s="51" t="s">
        <v>10081</v>
      </c>
      <c r="E246" s="108">
        <v>5054826798707</v>
      </c>
      <c r="F246" s="108">
        <v>5054826798714</v>
      </c>
      <c r="G246" s="108">
        <v>5054826798783</v>
      </c>
      <c r="H246" s="145"/>
      <c r="I246" s="150">
        <v>5</v>
      </c>
      <c r="J246" s="150">
        <v>100</v>
      </c>
      <c r="K246" s="280">
        <v>15.56</v>
      </c>
      <c r="L246" s="6">
        <f t="shared" si="9"/>
        <v>15.56</v>
      </c>
      <c r="M246" s="6"/>
      <c r="N246" s="6" t="str">
        <f t="shared" si="10"/>
        <v/>
      </c>
    </row>
    <row r="247" spans="1:14" ht="15.65" customHeight="1" x14ac:dyDescent="0.35">
      <c r="A247" s="183" t="s">
        <v>6814</v>
      </c>
      <c r="B247" s="26" t="s">
        <v>6799</v>
      </c>
      <c r="C247" s="26" t="s">
        <v>6998</v>
      </c>
      <c r="D247" s="51" t="s">
        <v>10082</v>
      </c>
      <c r="E247" s="108">
        <v>5054826798806</v>
      </c>
      <c r="F247" s="108">
        <v>5054826798813</v>
      </c>
      <c r="G247" s="108">
        <v>5054826798882</v>
      </c>
      <c r="H247" s="145"/>
      <c r="I247" s="150">
        <v>5</v>
      </c>
      <c r="J247" s="150">
        <v>70</v>
      </c>
      <c r="K247" s="280">
        <v>19.04</v>
      </c>
      <c r="L247" s="6">
        <f t="shared" si="9"/>
        <v>19.04</v>
      </c>
      <c r="M247" s="6"/>
      <c r="N247" s="6" t="str">
        <f t="shared" si="10"/>
        <v/>
      </c>
    </row>
    <row r="248" spans="1:14" ht="15.65" customHeight="1" x14ac:dyDescent="0.35">
      <c r="A248" s="183" t="s">
        <v>6814</v>
      </c>
      <c r="B248" s="26" t="s">
        <v>6799</v>
      </c>
      <c r="C248" s="26" t="s">
        <v>6999</v>
      </c>
      <c r="D248" s="51" t="s">
        <v>10083</v>
      </c>
      <c r="E248" s="108">
        <v>5054826798905</v>
      </c>
      <c r="F248" s="108">
        <v>5054826798912</v>
      </c>
      <c r="G248" s="108">
        <v>5054826798981</v>
      </c>
      <c r="H248" s="145"/>
      <c r="I248" s="150">
        <v>5</v>
      </c>
      <c r="J248" s="150">
        <v>40</v>
      </c>
      <c r="K248" s="280">
        <v>20.12</v>
      </c>
      <c r="L248" s="6">
        <f t="shared" si="9"/>
        <v>20.12</v>
      </c>
      <c r="M248" s="6"/>
      <c r="N248" s="6" t="str">
        <f t="shared" si="10"/>
        <v/>
      </c>
    </row>
    <row r="249" spans="1:14" ht="15.65" customHeight="1" x14ac:dyDescent="0.35">
      <c r="A249" s="183" t="s">
        <v>6814</v>
      </c>
      <c r="B249" s="26" t="s">
        <v>6799</v>
      </c>
      <c r="C249" s="26" t="s">
        <v>7000</v>
      </c>
      <c r="D249" s="51" t="s">
        <v>10084</v>
      </c>
      <c r="E249" s="108">
        <v>5054826799001</v>
      </c>
      <c r="F249" s="108">
        <v>5054826799018</v>
      </c>
      <c r="G249" s="108">
        <v>5054826799087</v>
      </c>
      <c r="H249" s="145"/>
      <c r="I249" s="150">
        <v>5</v>
      </c>
      <c r="J249" s="150">
        <v>30</v>
      </c>
      <c r="K249" s="280">
        <v>23.38</v>
      </c>
      <c r="L249" s="6">
        <f t="shared" si="9"/>
        <v>23.38</v>
      </c>
      <c r="M249" s="6"/>
      <c r="N249" s="6" t="str">
        <f t="shared" si="10"/>
        <v/>
      </c>
    </row>
    <row r="250" spans="1:14" ht="15.65" customHeight="1" x14ac:dyDescent="0.35">
      <c r="A250" s="183" t="s">
        <v>6814</v>
      </c>
      <c r="B250" s="26" t="s">
        <v>6799</v>
      </c>
      <c r="C250" s="26" t="s">
        <v>7001</v>
      </c>
      <c r="D250" s="51" t="s">
        <v>10085</v>
      </c>
      <c r="E250" s="108">
        <v>5054826799100</v>
      </c>
      <c r="F250" s="108">
        <v>5054826799117</v>
      </c>
      <c r="G250" s="108">
        <v>5054826799186</v>
      </c>
      <c r="H250" s="145"/>
      <c r="I250" s="150">
        <v>5</v>
      </c>
      <c r="J250" s="150">
        <v>40</v>
      </c>
      <c r="K250" s="280">
        <v>23.51</v>
      </c>
      <c r="L250" s="6">
        <f t="shared" si="9"/>
        <v>23.51</v>
      </c>
      <c r="M250" s="6"/>
      <c r="N250" s="6" t="str">
        <f t="shared" si="10"/>
        <v/>
      </c>
    </row>
    <row r="251" spans="1:14" ht="15.65" customHeight="1" x14ac:dyDescent="0.35">
      <c r="A251" s="183" t="s">
        <v>6814</v>
      </c>
      <c r="B251" s="26" t="s">
        <v>6799</v>
      </c>
      <c r="C251" s="26" t="s">
        <v>7002</v>
      </c>
      <c r="D251" s="51" t="s">
        <v>10086</v>
      </c>
      <c r="E251" s="108">
        <v>5054826799209</v>
      </c>
      <c r="F251" s="108">
        <v>5054826799216</v>
      </c>
      <c r="G251" s="108">
        <v>5054826799285</v>
      </c>
      <c r="H251" s="145"/>
      <c r="I251" s="150">
        <v>5</v>
      </c>
      <c r="J251" s="150">
        <v>20</v>
      </c>
      <c r="K251" s="280">
        <v>31.58</v>
      </c>
      <c r="L251" s="6">
        <f t="shared" si="9"/>
        <v>31.58</v>
      </c>
      <c r="M251" s="6"/>
      <c r="N251" s="6" t="str">
        <f t="shared" si="10"/>
        <v/>
      </c>
    </row>
    <row r="252" spans="1:14" ht="15.65" customHeight="1" x14ac:dyDescent="0.35">
      <c r="A252" s="183" t="s">
        <v>6814</v>
      </c>
      <c r="B252" s="26" t="s">
        <v>6799</v>
      </c>
      <c r="C252" s="26" t="s">
        <v>7003</v>
      </c>
      <c r="D252" s="51" t="s">
        <v>10087</v>
      </c>
      <c r="E252" s="108">
        <v>5054826799308</v>
      </c>
      <c r="F252" s="110">
        <v>5054826799308</v>
      </c>
      <c r="G252" s="108">
        <v>5054826799384</v>
      </c>
      <c r="H252" s="145"/>
      <c r="I252" s="150">
        <v>1</v>
      </c>
      <c r="J252" s="150">
        <v>20</v>
      </c>
      <c r="K252" s="280">
        <v>32.89</v>
      </c>
      <c r="L252" s="6">
        <f t="shared" si="9"/>
        <v>32.89</v>
      </c>
      <c r="M252" s="6"/>
      <c r="N252" s="6" t="str">
        <f t="shared" si="10"/>
        <v/>
      </c>
    </row>
    <row r="253" spans="1:14" ht="15.65" customHeight="1" x14ac:dyDescent="0.35">
      <c r="A253" s="183" t="s">
        <v>6814</v>
      </c>
      <c r="B253" s="26" t="s">
        <v>6799</v>
      </c>
      <c r="C253" s="26" t="s">
        <v>7004</v>
      </c>
      <c r="D253" s="51" t="s">
        <v>10088</v>
      </c>
      <c r="E253" s="108">
        <v>5054826799407</v>
      </c>
      <c r="F253" s="110">
        <v>5054826799407</v>
      </c>
      <c r="G253" s="108">
        <v>5054826799483</v>
      </c>
      <c r="H253" s="145"/>
      <c r="I253" s="150">
        <v>1</v>
      </c>
      <c r="J253" s="150">
        <v>30</v>
      </c>
      <c r="K253" s="280">
        <v>32.89</v>
      </c>
      <c r="L253" s="6">
        <f t="shared" si="9"/>
        <v>32.89</v>
      </c>
      <c r="M253" s="6"/>
      <c r="N253" s="6" t="str">
        <f t="shared" si="10"/>
        <v/>
      </c>
    </row>
    <row r="254" spans="1:14" ht="15.65" customHeight="1" x14ac:dyDescent="0.35">
      <c r="A254" s="183" t="s">
        <v>6814</v>
      </c>
      <c r="B254" s="26" t="s">
        <v>6799</v>
      </c>
      <c r="C254" s="26" t="s">
        <v>7005</v>
      </c>
      <c r="D254" s="51" t="s">
        <v>10089</v>
      </c>
      <c r="E254" s="108">
        <v>5054826799506</v>
      </c>
      <c r="F254" s="110">
        <v>5054826799506</v>
      </c>
      <c r="G254" s="108">
        <v>5054826799582</v>
      </c>
      <c r="H254" s="145"/>
      <c r="I254" s="150">
        <v>1</v>
      </c>
      <c r="J254" s="150">
        <v>10</v>
      </c>
      <c r="K254" s="280">
        <v>44.46</v>
      </c>
      <c r="L254" s="6">
        <f t="shared" si="9"/>
        <v>44.46</v>
      </c>
      <c r="M254" s="6"/>
      <c r="N254" s="6" t="str">
        <f t="shared" si="10"/>
        <v/>
      </c>
    </row>
    <row r="255" spans="1:14" ht="15.65" customHeight="1" x14ac:dyDescent="0.35">
      <c r="A255" s="183" t="s">
        <v>6814</v>
      </c>
      <c r="B255" s="26" t="s">
        <v>6799</v>
      </c>
      <c r="C255" s="26" t="s">
        <v>7006</v>
      </c>
      <c r="D255" s="51" t="s">
        <v>10090</v>
      </c>
      <c r="E255" s="108">
        <v>5054826799605</v>
      </c>
      <c r="F255" s="110">
        <v>5054826799605</v>
      </c>
      <c r="G255" s="108">
        <v>5054826799681</v>
      </c>
      <c r="H255" s="145"/>
      <c r="I255" s="150">
        <v>1</v>
      </c>
      <c r="J255" s="150">
        <v>20</v>
      </c>
      <c r="K255" s="280">
        <v>43.94</v>
      </c>
      <c r="L255" s="6">
        <f t="shared" si="9"/>
        <v>43.94</v>
      </c>
      <c r="M255" s="6"/>
      <c r="N255" s="6" t="str">
        <f t="shared" si="10"/>
        <v/>
      </c>
    </row>
    <row r="256" spans="1:14" ht="15.65" customHeight="1" x14ac:dyDescent="0.35">
      <c r="A256" s="183" t="s">
        <v>6814</v>
      </c>
      <c r="B256" s="26" t="s">
        <v>6799</v>
      </c>
      <c r="C256" s="28" t="s">
        <v>7294</v>
      </c>
      <c r="D256" s="51" t="s">
        <v>10091</v>
      </c>
      <c r="E256" s="111">
        <v>5054826088204</v>
      </c>
      <c r="F256" s="111">
        <v>5054826088204</v>
      </c>
      <c r="G256" s="111">
        <v>5054826088280</v>
      </c>
      <c r="H256" s="146"/>
      <c r="I256" s="145">
        <v>1</v>
      </c>
      <c r="J256" s="145">
        <v>1</v>
      </c>
      <c r="K256" s="280">
        <v>193.87</v>
      </c>
      <c r="L256" s="6">
        <f t="shared" si="9"/>
        <v>193.87</v>
      </c>
      <c r="M256" s="6"/>
      <c r="N256" s="6" t="str">
        <f t="shared" si="10"/>
        <v/>
      </c>
    </row>
    <row r="257" spans="1:14" ht="15.65" customHeight="1" x14ac:dyDescent="0.35">
      <c r="A257" s="183" t="s">
        <v>6814</v>
      </c>
      <c r="B257" s="26" t="s">
        <v>6799</v>
      </c>
      <c r="C257" s="28" t="s">
        <v>7295</v>
      </c>
      <c r="D257" s="51" t="s">
        <v>10092</v>
      </c>
      <c r="E257" s="111">
        <v>5054826088303</v>
      </c>
      <c r="F257" s="111">
        <v>5054826088303</v>
      </c>
      <c r="G257" s="111">
        <v>5054826088389</v>
      </c>
      <c r="H257" s="146"/>
      <c r="I257" s="145">
        <v>1</v>
      </c>
      <c r="J257" s="145">
        <v>1</v>
      </c>
      <c r="K257" s="280">
        <v>340.44</v>
      </c>
      <c r="L257" s="6">
        <f t="shared" si="9"/>
        <v>340.44</v>
      </c>
      <c r="M257" s="6"/>
      <c r="N257" s="6" t="str">
        <f t="shared" si="10"/>
        <v/>
      </c>
    </row>
    <row r="258" spans="1:14" ht="15.65" customHeight="1" x14ac:dyDescent="0.35">
      <c r="A258" s="183" t="s">
        <v>6814</v>
      </c>
      <c r="B258" s="26" t="s">
        <v>6799</v>
      </c>
      <c r="C258" s="26" t="s">
        <v>7007</v>
      </c>
      <c r="D258" s="51" t="s">
        <v>10093</v>
      </c>
      <c r="E258" s="108">
        <v>5054826806907</v>
      </c>
      <c r="F258" s="108">
        <v>5054826806914</v>
      </c>
      <c r="G258" s="108">
        <v>5054826806983</v>
      </c>
      <c r="H258" s="145"/>
      <c r="I258" s="150">
        <v>5</v>
      </c>
      <c r="J258" s="150">
        <v>100</v>
      </c>
      <c r="K258" s="280">
        <v>34.119999999999997</v>
      </c>
      <c r="L258" s="6">
        <f t="shared" si="9"/>
        <v>34.119999999999997</v>
      </c>
      <c r="M258" s="6"/>
      <c r="N258" s="6" t="str">
        <f t="shared" si="10"/>
        <v/>
      </c>
    </row>
    <row r="259" spans="1:14" ht="15.65" customHeight="1" x14ac:dyDescent="0.35">
      <c r="A259" s="183" t="s">
        <v>6814</v>
      </c>
      <c r="B259" s="26" t="s">
        <v>6799</v>
      </c>
      <c r="C259" s="26" t="s">
        <v>7008</v>
      </c>
      <c r="D259" s="51" t="s">
        <v>10094</v>
      </c>
      <c r="E259" s="108">
        <v>5054826807003</v>
      </c>
      <c r="F259" s="108">
        <v>5054826807010</v>
      </c>
      <c r="G259" s="108">
        <v>5054826807089</v>
      </c>
      <c r="H259" s="145"/>
      <c r="I259" s="150">
        <v>5</v>
      </c>
      <c r="J259" s="150">
        <v>80</v>
      </c>
      <c r="K259" s="280">
        <v>38.46</v>
      </c>
      <c r="L259" s="6">
        <f t="shared" si="9"/>
        <v>38.46</v>
      </c>
      <c r="M259" s="6"/>
      <c r="N259" s="6" t="str">
        <f t="shared" si="10"/>
        <v/>
      </c>
    </row>
    <row r="260" spans="1:14" ht="15.65" customHeight="1" x14ac:dyDescent="0.35">
      <c r="A260" s="183" t="s">
        <v>6814</v>
      </c>
      <c r="B260" s="26" t="s">
        <v>6799</v>
      </c>
      <c r="C260" s="26" t="s">
        <v>7009</v>
      </c>
      <c r="D260" s="51" t="s">
        <v>10095</v>
      </c>
      <c r="E260" s="108">
        <v>5054826807102</v>
      </c>
      <c r="F260" s="108">
        <v>5054826807119</v>
      </c>
      <c r="G260" s="108">
        <v>5054826807188</v>
      </c>
      <c r="H260" s="145"/>
      <c r="I260" s="150">
        <v>5</v>
      </c>
      <c r="J260" s="150">
        <v>60</v>
      </c>
      <c r="K260" s="280">
        <v>54.18</v>
      </c>
      <c r="L260" s="6">
        <f t="shared" si="9"/>
        <v>54.18</v>
      </c>
      <c r="M260" s="6"/>
      <c r="N260" s="6" t="str">
        <f t="shared" si="10"/>
        <v/>
      </c>
    </row>
    <row r="261" spans="1:14" ht="15.65" customHeight="1" x14ac:dyDescent="0.35">
      <c r="A261" s="183" t="s">
        <v>6814</v>
      </c>
      <c r="B261" s="26" t="s">
        <v>6799</v>
      </c>
      <c r="C261" s="26" t="s">
        <v>7010</v>
      </c>
      <c r="D261" s="51" t="s">
        <v>10096</v>
      </c>
      <c r="E261" s="108">
        <v>5054826807201</v>
      </c>
      <c r="F261" s="108">
        <v>5054826807218</v>
      </c>
      <c r="G261" s="108">
        <v>5054826807287</v>
      </c>
      <c r="H261" s="145"/>
      <c r="I261" s="150">
        <v>5</v>
      </c>
      <c r="J261" s="150">
        <v>40</v>
      </c>
      <c r="K261" s="280">
        <v>74.92</v>
      </c>
      <c r="L261" s="6">
        <f t="shared" si="9"/>
        <v>74.92</v>
      </c>
      <c r="M261" s="6"/>
      <c r="N261" s="6" t="str">
        <f t="shared" si="10"/>
        <v/>
      </c>
    </row>
    <row r="262" spans="1:14" ht="15.65" customHeight="1" x14ac:dyDescent="0.35">
      <c r="A262" s="183" t="s">
        <v>6814</v>
      </c>
      <c r="B262" s="26" t="s">
        <v>6799</v>
      </c>
      <c r="C262" s="26" t="s">
        <v>7011</v>
      </c>
      <c r="D262" s="51" t="s">
        <v>10097</v>
      </c>
      <c r="E262" s="108">
        <v>5054826807300</v>
      </c>
      <c r="F262" s="110">
        <v>5054826807300</v>
      </c>
      <c r="G262" s="108">
        <v>5054826807386</v>
      </c>
      <c r="H262" s="145"/>
      <c r="I262" s="150">
        <v>1</v>
      </c>
      <c r="J262" s="150">
        <v>25</v>
      </c>
      <c r="K262" s="280">
        <v>112.38</v>
      </c>
      <c r="L262" s="6">
        <f t="shared" si="9"/>
        <v>112.38</v>
      </c>
      <c r="M262" s="6"/>
      <c r="N262" s="6" t="str">
        <f t="shared" si="10"/>
        <v/>
      </c>
    </row>
    <row r="263" spans="1:14" ht="15.65" customHeight="1" x14ac:dyDescent="0.35">
      <c r="A263" s="183" t="s">
        <v>6814</v>
      </c>
      <c r="B263" s="26" t="s">
        <v>6799</v>
      </c>
      <c r="C263" s="26" t="s">
        <v>7012</v>
      </c>
      <c r="D263" s="51" t="s">
        <v>10098</v>
      </c>
      <c r="E263" s="108">
        <v>5054826807409</v>
      </c>
      <c r="F263" s="110">
        <v>5054826807409</v>
      </c>
      <c r="G263" s="108">
        <v>5054826807485</v>
      </c>
      <c r="H263" s="145"/>
      <c r="I263" s="150">
        <v>1</v>
      </c>
      <c r="J263" s="150">
        <v>18</v>
      </c>
      <c r="K263" s="280">
        <v>169.91</v>
      </c>
      <c r="L263" s="6">
        <f t="shared" si="9"/>
        <v>169.91</v>
      </c>
      <c r="M263" s="6"/>
      <c r="N263" s="6" t="str">
        <f t="shared" si="10"/>
        <v/>
      </c>
    </row>
    <row r="264" spans="1:14" ht="15.65" customHeight="1" x14ac:dyDescent="0.35">
      <c r="A264" s="183" t="s">
        <v>6814</v>
      </c>
      <c r="B264" s="26" t="s">
        <v>6799</v>
      </c>
      <c r="C264" s="26" t="s">
        <v>7013</v>
      </c>
      <c r="D264" s="51" t="s">
        <v>10099</v>
      </c>
      <c r="E264" s="108">
        <v>5054826807508</v>
      </c>
      <c r="F264" s="110">
        <v>5054826807508</v>
      </c>
      <c r="G264" s="108">
        <v>5054826807584</v>
      </c>
      <c r="H264" s="145"/>
      <c r="I264" s="150">
        <v>1</v>
      </c>
      <c r="J264" s="150">
        <v>10</v>
      </c>
      <c r="K264" s="280">
        <v>280.95</v>
      </c>
      <c r="L264" s="6">
        <f t="shared" si="9"/>
        <v>280.95</v>
      </c>
      <c r="M264" s="6"/>
      <c r="N264" s="6" t="str">
        <f t="shared" si="10"/>
        <v/>
      </c>
    </row>
    <row r="265" spans="1:14" ht="15.65" customHeight="1" x14ac:dyDescent="0.35">
      <c r="A265" s="183" t="s">
        <v>6814</v>
      </c>
      <c r="B265" s="26" t="s">
        <v>6799</v>
      </c>
      <c r="C265" s="26" t="s">
        <v>7014</v>
      </c>
      <c r="D265" s="51" t="s">
        <v>10100</v>
      </c>
      <c r="E265" s="108">
        <v>5054826806204</v>
      </c>
      <c r="F265" s="108">
        <v>5054826806228</v>
      </c>
      <c r="G265" s="108">
        <v>5054826806280</v>
      </c>
      <c r="H265" s="145"/>
      <c r="I265" s="150">
        <v>10</v>
      </c>
      <c r="J265" s="150">
        <v>100</v>
      </c>
      <c r="K265" s="280">
        <v>33.979999999999997</v>
      </c>
      <c r="L265" s="6">
        <f t="shared" si="9"/>
        <v>33.979999999999997</v>
      </c>
      <c r="M265" s="6"/>
      <c r="N265" s="6" t="str">
        <f t="shared" si="10"/>
        <v/>
      </c>
    </row>
    <row r="266" spans="1:14" ht="15.65" customHeight="1" x14ac:dyDescent="0.35">
      <c r="A266" s="183" t="s">
        <v>6814</v>
      </c>
      <c r="B266" s="26" t="s">
        <v>6799</v>
      </c>
      <c r="C266" s="26" t="s">
        <v>7015</v>
      </c>
      <c r="D266" s="51" t="s">
        <v>10101</v>
      </c>
      <c r="E266" s="108">
        <v>5054826806303</v>
      </c>
      <c r="F266" s="108">
        <v>5054826806327</v>
      </c>
      <c r="G266" s="108">
        <v>5054826806389</v>
      </c>
      <c r="H266" s="145"/>
      <c r="I266" s="150">
        <v>10</v>
      </c>
      <c r="J266" s="150">
        <v>100</v>
      </c>
      <c r="K266" s="280">
        <v>35.58</v>
      </c>
      <c r="L266" s="6">
        <f t="shared" si="9"/>
        <v>35.58</v>
      </c>
      <c r="M266" s="6"/>
      <c r="N266" s="6" t="str">
        <f t="shared" si="10"/>
        <v/>
      </c>
    </row>
    <row r="267" spans="1:14" ht="15.65" customHeight="1" x14ac:dyDescent="0.35">
      <c r="A267" s="183" t="s">
        <v>6814</v>
      </c>
      <c r="B267" s="26" t="s">
        <v>6799</v>
      </c>
      <c r="C267" s="26" t="s">
        <v>7016</v>
      </c>
      <c r="D267" s="51" t="s">
        <v>10102</v>
      </c>
      <c r="E267" s="108">
        <v>5054826806402</v>
      </c>
      <c r="F267" s="108">
        <v>5054826806426</v>
      </c>
      <c r="G267" s="108">
        <v>5054826806488</v>
      </c>
      <c r="H267" s="145"/>
      <c r="I267" s="150">
        <v>10</v>
      </c>
      <c r="J267" s="150">
        <v>60</v>
      </c>
      <c r="K267" s="280">
        <v>41.6</v>
      </c>
      <c r="L267" s="6">
        <f t="shared" si="9"/>
        <v>41.6</v>
      </c>
      <c r="M267" s="6"/>
      <c r="N267" s="6" t="str">
        <f t="shared" si="10"/>
        <v/>
      </c>
    </row>
    <row r="268" spans="1:14" ht="15.65" customHeight="1" x14ac:dyDescent="0.35">
      <c r="A268" s="183" t="s">
        <v>6814</v>
      </c>
      <c r="B268" s="26" t="s">
        <v>6799</v>
      </c>
      <c r="C268" s="26" t="s">
        <v>7017</v>
      </c>
      <c r="D268" s="51" t="s">
        <v>10103</v>
      </c>
      <c r="E268" s="108">
        <v>5054826806501</v>
      </c>
      <c r="F268" s="108">
        <v>5054826806518</v>
      </c>
      <c r="G268" s="108">
        <v>5054826806587</v>
      </c>
      <c r="H268" s="145"/>
      <c r="I268" s="150">
        <v>5</v>
      </c>
      <c r="J268" s="150">
        <v>40</v>
      </c>
      <c r="K268" s="280">
        <v>53.7</v>
      </c>
      <c r="L268" s="6">
        <f t="shared" si="9"/>
        <v>53.7</v>
      </c>
      <c r="M268" s="6"/>
      <c r="N268" s="6" t="str">
        <f t="shared" si="10"/>
        <v/>
      </c>
    </row>
    <row r="269" spans="1:14" ht="15.65" customHeight="1" x14ac:dyDescent="0.35">
      <c r="A269" s="183" t="s">
        <v>6814</v>
      </c>
      <c r="B269" s="26" t="s">
        <v>6799</v>
      </c>
      <c r="C269" s="26" t="s">
        <v>7018</v>
      </c>
      <c r="D269" s="51" t="s">
        <v>10104</v>
      </c>
      <c r="E269" s="108">
        <v>5054826806600</v>
      </c>
      <c r="F269" s="110">
        <v>5054826806600</v>
      </c>
      <c r="G269" s="108">
        <v>5054826806686</v>
      </c>
      <c r="H269" s="145"/>
      <c r="I269" s="150">
        <v>1</v>
      </c>
      <c r="J269" s="150">
        <v>25</v>
      </c>
      <c r="K269" s="280">
        <v>94.98</v>
      </c>
      <c r="L269" s="6">
        <f t="shared" si="9"/>
        <v>94.98</v>
      </c>
      <c r="M269" s="6"/>
      <c r="N269" s="6" t="str">
        <f t="shared" si="10"/>
        <v/>
      </c>
    </row>
    <row r="270" spans="1:14" ht="15.65" customHeight="1" x14ac:dyDescent="0.35">
      <c r="A270" s="183" t="s">
        <v>6814</v>
      </c>
      <c r="B270" s="26" t="s">
        <v>6799</v>
      </c>
      <c r="C270" s="26" t="s">
        <v>7019</v>
      </c>
      <c r="D270" s="51" t="s">
        <v>10105</v>
      </c>
      <c r="E270" s="108">
        <v>5054826806709</v>
      </c>
      <c r="F270" s="110">
        <v>5054826806709</v>
      </c>
      <c r="G270" s="108">
        <v>5054826806785</v>
      </c>
      <c r="H270" s="145"/>
      <c r="I270" s="150">
        <v>1</v>
      </c>
      <c r="J270" s="150">
        <v>20</v>
      </c>
      <c r="K270" s="280">
        <v>126.22</v>
      </c>
      <c r="L270" s="6">
        <f t="shared" si="9"/>
        <v>126.22</v>
      </c>
      <c r="M270" s="6"/>
      <c r="N270" s="6" t="str">
        <f t="shared" si="10"/>
        <v/>
      </c>
    </row>
    <row r="271" spans="1:14" ht="15.65" customHeight="1" x14ac:dyDescent="0.35">
      <c r="A271" s="183" t="s">
        <v>6814</v>
      </c>
      <c r="B271" s="26" t="s">
        <v>6799</v>
      </c>
      <c r="C271" s="26" t="s">
        <v>7020</v>
      </c>
      <c r="D271" s="51" t="s">
        <v>10106</v>
      </c>
      <c r="E271" s="108">
        <v>5054826806808</v>
      </c>
      <c r="F271" s="110">
        <v>5054826806808</v>
      </c>
      <c r="G271" s="108">
        <v>5054826806884</v>
      </c>
      <c r="H271" s="145"/>
      <c r="I271" s="150">
        <v>1</v>
      </c>
      <c r="J271" s="150">
        <v>10</v>
      </c>
      <c r="K271" s="280">
        <v>157.47999999999999</v>
      </c>
      <c r="L271" s="6">
        <f t="shared" si="9"/>
        <v>157.47999999999999</v>
      </c>
      <c r="M271" s="6"/>
      <c r="N271" s="6" t="str">
        <f t="shared" si="10"/>
        <v/>
      </c>
    </row>
    <row r="272" spans="1:14" ht="15.65" customHeight="1" x14ac:dyDescent="0.35">
      <c r="A272" s="183" t="s">
        <v>6814</v>
      </c>
      <c r="B272" s="26" t="s">
        <v>6799</v>
      </c>
      <c r="C272" s="26" t="s">
        <v>7021</v>
      </c>
      <c r="D272" s="51" t="s">
        <v>10107</v>
      </c>
      <c r="E272" s="108">
        <v>5054826839301</v>
      </c>
      <c r="F272" s="108">
        <v>5054826839325</v>
      </c>
      <c r="G272" s="108">
        <v>5054826839387</v>
      </c>
      <c r="H272" s="145"/>
      <c r="I272" s="150">
        <v>10</v>
      </c>
      <c r="J272" s="150">
        <v>100</v>
      </c>
      <c r="K272" s="280">
        <v>15.34</v>
      </c>
      <c r="L272" s="6">
        <f t="shared" si="9"/>
        <v>15.34</v>
      </c>
      <c r="M272" s="6"/>
      <c r="N272" s="6" t="str">
        <f t="shared" si="10"/>
        <v/>
      </c>
    </row>
    <row r="273" spans="1:14" ht="15.65" customHeight="1" x14ac:dyDescent="0.35">
      <c r="A273" s="183" t="s">
        <v>6814</v>
      </c>
      <c r="B273" s="26" t="s">
        <v>6799</v>
      </c>
      <c r="C273" s="26" t="s">
        <v>7022</v>
      </c>
      <c r="D273" s="51" t="s">
        <v>10108</v>
      </c>
      <c r="E273" s="108">
        <v>5054826839400</v>
      </c>
      <c r="F273" s="108">
        <v>5054826839424</v>
      </c>
      <c r="G273" s="108">
        <v>5054826839486</v>
      </c>
      <c r="H273" s="145"/>
      <c r="I273" s="150">
        <v>10</v>
      </c>
      <c r="J273" s="150">
        <v>120</v>
      </c>
      <c r="K273" s="280">
        <v>17.62</v>
      </c>
      <c r="L273" s="6">
        <f t="shared" si="9"/>
        <v>17.62</v>
      </c>
      <c r="M273" s="6"/>
      <c r="N273" s="6" t="str">
        <f t="shared" si="10"/>
        <v/>
      </c>
    </row>
    <row r="274" spans="1:14" ht="15.65" customHeight="1" x14ac:dyDescent="0.35">
      <c r="A274" s="183" t="s">
        <v>6814</v>
      </c>
      <c r="B274" s="26" t="s">
        <v>6799</v>
      </c>
      <c r="C274" s="26" t="s">
        <v>7023</v>
      </c>
      <c r="D274" s="51" t="s">
        <v>10109</v>
      </c>
      <c r="E274" s="108">
        <v>5054826839509</v>
      </c>
      <c r="F274" s="108">
        <v>5054826839523</v>
      </c>
      <c r="G274" s="108">
        <v>5054826839585</v>
      </c>
      <c r="H274" s="145"/>
      <c r="I274" s="150">
        <v>10</v>
      </c>
      <c r="J274" s="150">
        <v>100</v>
      </c>
      <c r="K274" s="280">
        <v>19.71</v>
      </c>
      <c r="L274" s="6">
        <f t="shared" si="9"/>
        <v>19.71</v>
      </c>
      <c r="M274" s="6"/>
      <c r="N274" s="6" t="str">
        <f t="shared" si="10"/>
        <v/>
      </c>
    </row>
    <row r="275" spans="1:14" ht="15.65" customHeight="1" x14ac:dyDescent="0.35">
      <c r="A275" s="183" t="s">
        <v>6814</v>
      </c>
      <c r="B275" s="26" t="s">
        <v>6799</v>
      </c>
      <c r="C275" s="26" t="s">
        <v>7024</v>
      </c>
      <c r="D275" s="51" t="s">
        <v>10110</v>
      </c>
      <c r="E275" s="108">
        <v>5054826839608</v>
      </c>
      <c r="F275" s="108">
        <v>5054826839622</v>
      </c>
      <c r="G275" s="108">
        <v>5054826839684</v>
      </c>
      <c r="H275" s="145"/>
      <c r="I275" s="150">
        <v>10</v>
      </c>
      <c r="J275" s="150">
        <v>50</v>
      </c>
      <c r="K275" s="280">
        <v>22.63</v>
      </c>
      <c r="L275" s="6">
        <f t="shared" si="9"/>
        <v>22.63</v>
      </c>
      <c r="M275" s="6"/>
      <c r="N275" s="6" t="str">
        <f t="shared" si="10"/>
        <v/>
      </c>
    </row>
    <row r="276" spans="1:14" ht="15.65" customHeight="1" x14ac:dyDescent="0.35">
      <c r="A276" s="183" t="s">
        <v>6814</v>
      </c>
      <c r="B276" s="26" t="s">
        <v>6799</v>
      </c>
      <c r="C276" s="26" t="s">
        <v>7025</v>
      </c>
      <c r="D276" s="51" t="s">
        <v>10111</v>
      </c>
      <c r="E276" s="108">
        <v>5054826839707</v>
      </c>
      <c r="F276" s="108">
        <v>5054826839714</v>
      </c>
      <c r="G276" s="108">
        <v>5054826839783</v>
      </c>
      <c r="H276" s="145"/>
      <c r="I276" s="150">
        <v>5</v>
      </c>
      <c r="J276" s="150">
        <v>75</v>
      </c>
      <c r="K276" s="280">
        <v>24.45</v>
      </c>
      <c r="L276" s="6">
        <f t="shared" si="9"/>
        <v>24.45</v>
      </c>
      <c r="M276" s="6"/>
      <c r="N276" s="6" t="str">
        <f t="shared" si="10"/>
        <v/>
      </c>
    </row>
    <row r="277" spans="1:14" ht="15.65" customHeight="1" x14ac:dyDescent="0.35">
      <c r="A277" s="183" t="s">
        <v>6814</v>
      </c>
      <c r="B277" s="26" t="s">
        <v>6799</v>
      </c>
      <c r="C277" s="26" t="s">
        <v>7026</v>
      </c>
      <c r="D277" s="51" t="s">
        <v>10112</v>
      </c>
      <c r="E277" s="108">
        <v>5054826839806</v>
      </c>
      <c r="F277" s="108">
        <v>5054826839813</v>
      </c>
      <c r="G277" s="108">
        <v>5054826839882</v>
      </c>
      <c r="H277" s="145"/>
      <c r="I277" s="150">
        <v>5</v>
      </c>
      <c r="J277" s="150">
        <v>20</v>
      </c>
      <c r="K277" s="280">
        <v>43.71</v>
      </c>
      <c r="L277" s="6">
        <f t="shared" si="9"/>
        <v>43.71</v>
      </c>
      <c r="M277" s="6"/>
      <c r="N277" s="6" t="str">
        <f t="shared" si="10"/>
        <v/>
      </c>
    </row>
    <row r="278" spans="1:14" ht="15.65" customHeight="1" x14ac:dyDescent="0.35">
      <c r="A278" s="183" t="s">
        <v>6814</v>
      </c>
      <c r="B278" s="26" t="s">
        <v>6799</v>
      </c>
      <c r="C278" s="26" t="s">
        <v>7027</v>
      </c>
      <c r="D278" s="51" t="s">
        <v>10113</v>
      </c>
      <c r="E278" s="108">
        <v>5054826839905</v>
      </c>
      <c r="F278" s="110">
        <v>5054826839905</v>
      </c>
      <c r="G278" s="108">
        <v>5054826839981</v>
      </c>
      <c r="H278" s="145"/>
      <c r="I278" s="150">
        <v>1</v>
      </c>
      <c r="J278" s="150">
        <v>20</v>
      </c>
      <c r="K278" s="280">
        <v>62.97</v>
      </c>
      <c r="L278" s="6">
        <f t="shared" si="9"/>
        <v>62.97</v>
      </c>
      <c r="M278" s="6"/>
      <c r="N278" s="6" t="str">
        <f t="shared" si="10"/>
        <v/>
      </c>
    </row>
    <row r="279" spans="1:14" ht="15.65" customHeight="1" x14ac:dyDescent="0.35">
      <c r="A279" s="183" t="s">
        <v>6814</v>
      </c>
      <c r="B279" s="26" t="s">
        <v>6799</v>
      </c>
      <c r="C279" s="26" t="s">
        <v>7028</v>
      </c>
      <c r="D279" s="51" t="s">
        <v>10114</v>
      </c>
      <c r="E279" s="108">
        <v>5054826840000</v>
      </c>
      <c r="F279" s="110">
        <v>5054826840000</v>
      </c>
      <c r="G279" s="108">
        <v>5054826840086</v>
      </c>
      <c r="H279" s="145"/>
      <c r="I279" s="150">
        <v>1</v>
      </c>
      <c r="J279" s="150">
        <v>10</v>
      </c>
      <c r="K279" s="280">
        <v>82.22</v>
      </c>
      <c r="L279" s="6">
        <f t="shared" si="9"/>
        <v>82.22</v>
      </c>
      <c r="M279" s="6"/>
      <c r="N279" s="6" t="str">
        <f t="shared" si="10"/>
        <v/>
      </c>
    </row>
    <row r="280" spans="1:14" ht="15.65" customHeight="1" x14ac:dyDescent="0.35">
      <c r="A280" s="184" t="s">
        <v>6814</v>
      </c>
      <c r="B280" s="26" t="s">
        <v>6799</v>
      </c>
      <c r="C280" s="26" t="s">
        <v>7029</v>
      </c>
      <c r="D280" s="52" t="s">
        <v>10115</v>
      </c>
      <c r="E280" s="108">
        <v>5054826790404</v>
      </c>
      <c r="F280" s="108">
        <v>5054826790428</v>
      </c>
      <c r="G280" s="108">
        <v>5054826790480</v>
      </c>
      <c r="H280" s="150"/>
      <c r="I280" s="150">
        <v>10</v>
      </c>
      <c r="J280" s="150">
        <v>60</v>
      </c>
      <c r="K280" s="280">
        <v>18.77</v>
      </c>
      <c r="L280" s="6">
        <f t="shared" si="9"/>
        <v>18.77</v>
      </c>
      <c r="M280" s="6"/>
      <c r="N280" s="6" t="str">
        <f t="shared" si="10"/>
        <v/>
      </c>
    </row>
    <row r="281" spans="1:14" ht="15.65" customHeight="1" x14ac:dyDescent="0.35">
      <c r="A281" s="184" t="s">
        <v>6814</v>
      </c>
      <c r="B281" s="26" t="s">
        <v>6799</v>
      </c>
      <c r="C281" s="26" t="s">
        <v>7030</v>
      </c>
      <c r="D281" s="52" t="s">
        <v>10116</v>
      </c>
      <c r="E281" s="108">
        <v>5054826790503</v>
      </c>
      <c r="F281" s="108">
        <v>5054826790527</v>
      </c>
      <c r="G281" s="108">
        <v>5054826790589</v>
      </c>
      <c r="H281" s="150"/>
      <c r="I281" s="150">
        <v>10</v>
      </c>
      <c r="J281" s="150">
        <v>50</v>
      </c>
      <c r="K281" s="280">
        <v>23.08</v>
      </c>
      <c r="L281" s="6">
        <f t="shared" si="9"/>
        <v>23.08</v>
      </c>
      <c r="M281" s="6"/>
      <c r="N281" s="6" t="str">
        <f t="shared" si="10"/>
        <v/>
      </c>
    </row>
    <row r="282" spans="1:14" ht="15.65" customHeight="1" x14ac:dyDescent="0.35">
      <c r="A282" s="185" t="s">
        <v>6814</v>
      </c>
      <c r="B282" s="35" t="s">
        <v>6799</v>
      </c>
      <c r="C282" s="35" t="s">
        <v>7031</v>
      </c>
      <c r="D282" s="124" t="s">
        <v>10117</v>
      </c>
      <c r="E282" s="118">
        <v>5054826790602</v>
      </c>
      <c r="F282" s="118">
        <v>5054826790619</v>
      </c>
      <c r="G282" s="118">
        <v>5054826790688</v>
      </c>
      <c r="H282" s="153"/>
      <c r="I282" s="153">
        <v>5</v>
      </c>
      <c r="J282" s="153">
        <v>35</v>
      </c>
      <c r="K282" s="330">
        <v>32.479999999999997</v>
      </c>
      <c r="L282" s="6">
        <f t="shared" ref="L282:L285" si="11">IF(K282="","",K282*$L$1*$L$2*$L$3*$L$4*$L$5)</f>
        <v>32.479999999999997</v>
      </c>
      <c r="M282" s="6"/>
      <c r="N282" s="6" t="str">
        <f t="shared" si="10"/>
        <v/>
      </c>
    </row>
    <row r="283" spans="1:14" ht="15.65" customHeight="1" x14ac:dyDescent="0.35">
      <c r="A283" s="282" t="s">
        <v>6814</v>
      </c>
      <c r="B283" s="47" t="s">
        <v>6799</v>
      </c>
      <c r="C283" s="47" t="s">
        <v>9835</v>
      </c>
      <c r="D283" s="283" t="s">
        <v>10118</v>
      </c>
      <c r="E283" s="109"/>
      <c r="F283" s="109"/>
      <c r="G283" s="109"/>
      <c r="H283" s="154"/>
      <c r="I283" s="154"/>
      <c r="J283" s="154"/>
      <c r="K283" s="308">
        <v>6.56</v>
      </c>
      <c r="L283" s="6">
        <f t="shared" si="11"/>
        <v>6.56</v>
      </c>
      <c r="M283" s="6"/>
      <c r="N283" s="6" t="str">
        <f t="shared" si="10"/>
        <v/>
      </c>
    </row>
    <row r="284" spans="1:14" ht="15.65" customHeight="1" x14ac:dyDescent="0.35">
      <c r="A284" s="184" t="s">
        <v>6814</v>
      </c>
      <c r="B284" s="26" t="s">
        <v>6799</v>
      </c>
      <c r="C284" s="26" t="s">
        <v>9836</v>
      </c>
      <c r="D284" s="52" t="s">
        <v>10119</v>
      </c>
      <c r="E284" s="108"/>
      <c r="F284" s="108"/>
      <c r="G284" s="108"/>
      <c r="H284" s="150"/>
      <c r="I284" s="150"/>
      <c r="J284" s="150"/>
      <c r="K284" s="299">
        <v>7.86</v>
      </c>
      <c r="L284" s="6">
        <f t="shared" si="11"/>
        <v>7.86</v>
      </c>
      <c r="M284" s="6"/>
      <c r="N284" s="6" t="str">
        <f t="shared" si="10"/>
        <v/>
      </c>
    </row>
    <row r="285" spans="1:14" ht="15.65" customHeight="1" thickBot="1" x14ac:dyDescent="0.4">
      <c r="A285" s="234" t="s">
        <v>6814</v>
      </c>
      <c r="B285" s="218" t="s">
        <v>6799</v>
      </c>
      <c r="C285" s="218" t="s">
        <v>9837</v>
      </c>
      <c r="D285" s="236" t="s">
        <v>10120</v>
      </c>
      <c r="E285" s="232"/>
      <c r="F285" s="232"/>
      <c r="G285" s="232"/>
      <c r="H285" s="233"/>
      <c r="I285" s="233"/>
      <c r="J285" s="233"/>
      <c r="K285" s="309">
        <v>12.25</v>
      </c>
      <c r="L285" s="6">
        <f t="shared" si="11"/>
        <v>12.25</v>
      </c>
      <c r="M285" s="6"/>
      <c r="N285" s="6" t="str">
        <f t="shared" si="10"/>
        <v/>
      </c>
    </row>
    <row r="286" spans="1:14" ht="15.65" customHeight="1" thickTop="1" x14ac:dyDescent="0.35">
      <c r="A286" s="168">
        <v>31</v>
      </c>
      <c r="B286" s="25" t="s">
        <v>6799</v>
      </c>
      <c r="C286" s="25" t="s">
        <v>6800</v>
      </c>
      <c r="D286" s="11" t="s">
        <v>6801</v>
      </c>
      <c r="E286" s="136">
        <v>5054826875002</v>
      </c>
      <c r="F286" s="136"/>
      <c r="G286" s="136">
        <v>5054826875088</v>
      </c>
      <c r="H286" s="155">
        <v>6</v>
      </c>
      <c r="I286" s="157">
        <v>169</v>
      </c>
      <c r="J286" s="155">
        <v>1014</v>
      </c>
      <c r="K286" s="316">
        <v>10.25</v>
      </c>
      <c r="L286" s="6">
        <f t="shared" ref="L286:L305" si="12">IF(K286="","",K286*$L$1*$L$2*$L$3*$L$4*$L$5)</f>
        <v>10.25</v>
      </c>
      <c r="M286" s="6"/>
      <c r="N286" s="6" t="str">
        <f t="shared" ref="N286:N305" si="13">IF(M286="","",L286*M286)</f>
        <v/>
      </c>
    </row>
    <row r="287" spans="1:14" ht="15.65" customHeight="1" x14ac:dyDescent="0.35">
      <c r="A287" s="198">
        <v>31</v>
      </c>
      <c r="B287" s="26" t="s">
        <v>6799</v>
      </c>
      <c r="C287" s="26" t="s">
        <v>6802</v>
      </c>
      <c r="D287" s="51" t="s">
        <v>6803</v>
      </c>
      <c r="E287" s="108">
        <v>5054826875200</v>
      </c>
      <c r="F287" s="108"/>
      <c r="G287" s="108">
        <v>5054826875286</v>
      </c>
      <c r="H287" s="150">
        <v>6</v>
      </c>
      <c r="I287" s="145">
        <v>169</v>
      </c>
      <c r="J287" s="150">
        <v>1014</v>
      </c>
      <c r="K287" s="280">
        <v>12.32</v>
      </c>
      <c r="L287" s="6">
        <f t="shared" si="12"/>
        <v>12.32</v>
      </c>
      <c r="M287" s="6"/>
      <c r="N287" s="6" t="str">
        <f t="shared" si="13"/>
        <v/>
      </c>
    </row>
    <row r="288" spans="1:14" ht="15.65" customHeight="1" x14ac:dyDescent="0.35">
      <c r="A288" s="198">
        <v>31</v>
      </c>
      <c r="B288" s="26" t="s">
        <v>6799</v>
      </c>
      <c r="C288" s="26" t="s">
        <v>6804</v>
      </c>
      <c r="D288" s="51" t="s">
        <v>6805</v>
      </c>
      <c r="E288" s="108">
        <v>5054826875408</v>
      </c>
      <c r="F288" s="108"/>
      <c r="G288" s="108">
        <v>5054826875484</v>
      </c>
      <c r="H288" s="150">
        <v>6</v>
      </c>
      <c r="I288" s="145">
        <v>127</v>
      </c>
      <c r="J288" s="150">
        <v>762</v>
      </c>
      <c r="K288" s="280">
        <v>16.63</v>
      </c>
      <c r="L288" s="6">
        <f t="shared" si="12"/>
        <v>16.63</v>
      </c>
      <c r="M288" s="6"/>
      <c r="N288" s="6" t="str">
        <f t="shared" si="13"/>
        <v/>
      </c>
    </row>
    <row r="289" spans="1:14" ht="15.65" customHeight="1" x14ac:dyDescent="0.35">
      <c r="A289" s="198">
        <v>31</v>
      </c>
      <c r="B289" s="26" t="s">
        <v>6799</v>
      </c>
      <c r="C289" s="26" t="s">
        <v>6806</v>
      </c>
      <c r="D289" s="51" t="s">
        <v>6807</v>
      </c>
      <c r="E289" s="108">
        <v>5054826875606</v>
      </c>
      <c r="F289" s="108"/>
      <c r="G289" s="108">
        <v>5054826875682</v>
      </c>
      <c r="H289" s="150">
        <v>6</v>
      </c>
      <c r="I289" s="145">
        <v>91</v>
      </c>
      <c r="J289" s="150">
        <v>546</v>
      </c>
      <c r="K289" s="280">
        <v>20.74</v>
      </c>
      <c r="L289" s="6">
        <f t="shared" si="12"/>
        <v>20.74</v>
      </c>
      <c r="M289" s="6"/>
      <c r="N289" s="6" t="str">
        <f t="shared" si="13"/>
        <v/>
      </c>
    </row>
    <row r="290" spans="1:14" ht="15.65" customHeight="1" x14ac:dyDescent="0.35">
      <c r="A290" s="198">
        <v>31</v>
      </c>
      <c r="B290" s="26" t="s">
        <v>6799</v>
      </c>
      <c r="C290" s="26" t="s">
        <v>6808</v>
      </c>
      <c r="D290" s="51" t="s">
        <v>6809</v>
      </c>
      <c r="E290" s="108">
        <v>5054826875804</v>
      </c>
      <c r="F290" s="108"/>
      <c r="G290" s="108">
        <v>5054826875880</v>
      </c>
      <c r="H290" s="150">
        <v>6</v>
      </c>
      <c r="I290" s="145">
        <v>91</v>
      </c>
      <c r="J290" s="150">
        <v>546</v>
      </c>
      <c r="K290" s="280">
        <v>30.4</v>
      </c>
      <c r="L290" s="6">
        <f t="shared" si="12"/>
        <v>30.4</v>
      </c>
      <c r="M290" s="6"/>
      <c r="N290" s="6" t="str">
        <f t="shared" si="13"/>
        <v/>
      </c>
    </row>
    <row r="291" spans="1:14" ht="15.65" customHeight="1" x14ac:dyDescent="0.35">
      <c r="A291" s="198">
        <v>31</v>
      </c>
      <c r="B291" s="26" t="s">
        <v>6799</v>
      </c>
      <c r="C291" s="26" t="s">
        <v>6810</v>
      </c>
      <c r="D291" s="51" t="s">
        <v>6811</v>
      </c>
      <c r="E291" s="108">
        <v>5054826876009</v>
      </c>
      <c r="F291" s="108"/>
      <c r="G291" s="108">
        <v>5054826876085</v>
      </c>
      <c r="H291" s="150">
        <v>6</v>
      </c>
      <c r="I291" s="145">
        <v>91</v>
      </c>
      <c r="J291" s="150">
        <v>546</v>
      </c>
      <c r="K291" s="280">
        <v>37.43</v>
      </c>
      <c r="L291" s="6">
        <f t="shared" si="12"/>
        <v>37.43</v>
      </c>
      <c r="M291" s="6"/>
      <c r="N291" s="6" t="str">
        <f t="shared" si="13"/>
        <v/>
      </c>
    </row>
    <row r="292" spans="1:14" ht="15.65" customHeight="1" x14ac:dyDescent="0.35">
      <c r="A292" s="199">
        <v>31</v>
      </c>
      <c r="B292" s="35" t="s">
        <v>6799</v>
      </c>
      <c r="C292" s="35" t="s">
        <v>6812</v>
      </c>
      <c r="D292" s="12" t="s">
        <v>6813</v>
      </c>
      <c r="E292" s="118">
        <v>5054826876207</v>
      </c>
      <c r="F292" s="118"/>
      <c r="G292" s="118">
        <v>5054826876283</v>
      </c>
      <c r="H292" s="153">
        <v>6</v>
      </c>
      <c r="I292" s="148">
        <v>61</v>
      </c>
      <c r="J292" s="153">
        <v>366</v>
      </c>
      <c r="K292" s="330">
        <v>48.18</v>
      </c>
      <c r="L292" s="6">
        <f t="shared" si="12"/>
        <v>48.18</v>
      </c>
      <c r="M292" s="6"/>
      <c r="N292" s="6" t="str">
        <f t="shared" si="13"/>
        <v/>
      </c>
    </row>
    <row r="293" spans="1:14" ht="15.65" customHeight="1" x14ac:dyDescent="0.35">
      <c r="A293" s="198">
        <v>31</v>
      </c>
      <c r="B293" s="26" t="s">
        <v>6799</v>
      </c>
      <c r="C293" s="26" t="s">
        <v>9841</v>
      </c>
      <c r="D293" s="51" t="s">
        <v>9844</v>
      </c>
      <c r="E293" s="109">
        <v>5054826876405</v>
      </c>
      <c r="F293" s="109"/>
      <c r="G293" s="109">
        <v>5054826876481</v>
      </c>
      <c r="H293" s="154">
        <v>6</v>
      </c>
      <c r="I293" s="145">
        <v>19</v>
      </c>
      <c r="J293" s="154">
        <v>114</v>
      </c>
      <c r="K293" s="328">
        <v>98.24</v>
      </c>
      <c r="L293" s="6">
        <f t="shared" si="12"/>
        <v>98.24</v>
      </c>
      <c r="M293" s="6"/>
      <c r="N293" s="6" t="str">
        <f t="shared" si="13"/>
        <v/>
      </c>
    </row>
    <row r="294" spans="1:14" ht="15.65" customHeight="1" x14ac:dyDescent="0.35">
      <c r="A294" s="198">
        <v>31</v>
      </c>
      <c r="B294" s="26" t="s">
        <v>6799</v>
      </c>
      <c r="C294" s="26" t="s">
        <v>9842</v>
      </c>
      <c r="D294" s="51" t="s">
        <v>9845</v>
      </c>
      <c r="E294" s="108">
        <v>5054826876603</v>
      </c>
      <c r="F294" s="108"/>
      <c r="G294" s="108">
        <v>5054826876580</v>
      </c>
      <c r="H294" s="150">
        <v>6</v>
      </c>
      <c r="I294" s="145">
        <v>19</v>
      </c>
      <c r="J294" s="150">
        <v>114</v>
      </c>
      <c r="K294" s="280">
        <v>112.28</v>
      </c>
      <c r="L294" s="6">
        <f t="shared" si="12"/>
        <v>112.28</v>
      </c>
      <c r="M294" s="6"/>
      <c r="N294" s="6" t="str">
        <f t="shared" si="13"/>
        <v/>
      </c>
    </row>
    <row r="295" spans="1:14" ht="15.65" customHeight="1" thickBot="1" x14ac:dyDescent="0.4">
      <c r="A295" s="275">
        <v>31</v>
      </c>
      <c r="B295" s="218" t="s">
        <v>6799</v>
      </c>
      <c r="C295" s="218" t="s">
        <v>9843</v>
      </c>
      <c r="D295" s="274" t="s">
        <v>9846</v>
      </c>
      <c r="E295" s="232">
        <v>5054826874807</v>
      </c>
      <c r="F295" s="232"/>
      <c r="G295" s="232"/>
      <c r="H295" s="233">
        <v>6</v>
      </c>
      <c r="I295" s="221">
        <v>19</v>
      </c>
      <c r="J295" s="233">
        <v>114</v>
      </c>
      <c r="K295" s="281">
        <v>135.36000000000001</v>
      </c>
      <c r="L295" s="6">
        <f t="shared" si="12"/>
        <v>135.36000000000001</v>
      </c>
      <c r="M295" s="6"/>
      <c r="N295" s="6" t="str">
        <f t="shared" si="13"/>
        <v/>
      </c>
    </row>
    <row r="296" spans="1:14" ht="15.65" customHeight="1" thickTop="1" x14ac:dyDescent="0.35">
      <c r="A296" s="168">
        <v>31</v>
      </c>
      <c r="B296" s="25" t="s">
        <v>6799</v>
      </c>
      <c r="C296" s="75" t="s">
        <v>6815</v>
      </c>
      <c r="D296" s="11" t="s">
        <v>6816</v>
      </c>
      <c r="E296" s="136">
        <v>5052740661800</v>
      </c>
      <c r="F296" s="112" t="s">
        <v>30</v>
      </c>
      <c r="G296" s="112">
        <v>5052740661886</v>
      </c>
      <c r="H296" s="157">
        <v>6</v>
      </c>
      <c r="I296" s="157">
        <v>169</v>
      </c>
      <c r="J296" s="157">
        <v>1014</v>
      </c>
      <c r="K296" s="316">
        <v>11.39</v>
      </c>
      <c r="L296" s="6">
        <f t="shared" si="12"/>
        <v>11.39</v>
      </c>
      <c r="M296" s="6"/>
      <c r="N296" s="6" t="str">
        <f t="shared" si="13"/>
        <v/>
      </c>
    </row>
    <row r="297" spans="1:14" ht="15.65" customHeight="1" x14ac:dyDescent="0.35">
      <c r="A297" s="198">
        <v>31</v>
      </c>
      <c r="B297" s="26" t="s">
        <v>6799</v>
      </c>
      <c r="C297" s="28" t="s">
        <v>6817</v>
      </c>
      <c r="D297" s="51" t="s">
        <v>6818</v>
      </c>
      <c r="E297" s="108">
        <v>5052740661909</v>
      </c>
      <c r="F297" s="110" t="s">
        <v>30</v>
      </c>
      <c r="G297" s="110">
        <v>5052740661985</v>
      </c>
      <c r="H297" s="145">
        <v>6</v>
      </c>
      <c r="I297" s="145">
        <v>169</v>
      </c>
      <c r="J297" s="145">
        <v>1014</v>
      </c>
      <c r="K297" s="280">
        <v>13.69</v>
      </c>
      <c r="L297" s="6">
        <f t="shared" si="12"/>
        <v>13.69</v>
      </c>
      <c r="M297" s="6"/>
      <c r="N297" s="6" t="str">
        <f t="shared" si="13"/>
        <v/>
      </c>
    </row>
    <row r="298" spans="1:14" ht="15.65" customHeight="1" x14ac:dyDescent="0.35">
      <c r="A298" s="198">
        <v>31</v>
      </c>
      <c r="B298" s="26" t="s">
        <v>6799</v>
      </c>
      <c r="C298" s="28" t="s">
        <v>6819</v>
      </c>
      <c r="D298" s="51" t="s">
        <v>6820</v>
      </c>
      <c r="E298" s="108">
        <v>5052740662005</v>
      </c>
      <c r="F298" s="110" t="s">
        <v>30</v>
      </c>
      <c r="G298" s="110">
        <v>5052740662081</v>
      </c>
      <c r="H298" s="145">
        <v>6</v>
      </c>
      <c r="I298" s="145">
        <v>127</v>
      </c>
      <c r="J298" s="145">
        <v>762</v>
      </c>
      <c r="K298" s="280">
        <v>18.48</v>
      </c>
      <c r="L298" s="6">
        <f t="shared" si="12"/>
        <v>18.48</v>
      </c>
      <c r="M298" s="6"/>
      <c r="N298" s="6" t="str">
        <f t="shared" si="13"/>
        <v/>
      </c>
    </row>
    <row r="299" spans="1:14" ht="15.65" customHeight="1" x14ac:dyDescent="0.35">
      <c r="A299" s="198">
        <v>31</v>
      </c>
      <c r="B299" s="26" t="s">
        <v>6799</v>
      </c>
      <c r="C299" s="28" t="s">
        <v>6821</v>
      </c>
      <c r="D299" s="51" t="s">
        <v>6822</v>
      </c>
      <c r="E299" s="108">
        <v>5052740662104</v>
      </c>
      <c r="F299" s="110" t="s">
        <v>30</v>
      </c>
      <c r="G299" s="110">
        <v>5052740662180</v>
      </c>
      <c r="H299" s="145">
        <v>6</v>
      </c>
      <c r="I299" s="145">
        <v>91</v>
      </c>
      <c r="J299" s="145">
        <v>546</v>
      </c>
      <c r="K299" s="280">
        <v>23.04</v>
      </c>
      <c r="L299" s="6">
        <f t="shared" si="12"/>
        <v>23.04</v>
      </c>
      <c r="M299" s="6"/>
      <c r="N299" s="6" t="str">
        <f t="shared" si="13"/>
        <v/>
      </c>
    </row>
    <row r="300" spans="1:14" ht="15.65" customHeight="1" x14ac:dyDescent="0.35">
      <c r="A300" s="198">
        <v>31</v>
      </c>
      <c r="B300" s="26" t="s">
        <v>6799</v>
      </c>
      <c r="C300" s="28" t="s">
        <v>6823</v>
      </c>
      <c r="D300" s="51" t="s">
        <v>6824</v>
      </c>
      <c r="E300" s="108">
        <v>5052740662203</v>
      </c>
      <c r="F300" s="110" t="s">
        <v>30</v>
      </c>
      <c r="G300" s="110">
        <v>5052740662289</v>
      </c>
      <c r="H300" s="145">
        <v>6</v>
      </c>
      <c r="I300" s="145">
        <v>91</v>
      </c>
      <c r="J300" s="145">
        <v>546</v>
      </c>
      <c r="K300" s="280">
        <v>33.78</v>
      </c>
      <c r="L300" s="6">
        <f t="shared" si="12"/>
        <v>33.78</v>
      </c>
      <c r="M300" s="6"/>
      <c r="N300" s="6" t="str">
        <f t="shared" si="13"/>
        <v/>
      </c>
    </row>
    <row r="301" spans="1:14" ht="15.65" customHeight="1" x14ac:dyDescent="0.35">
      <c r="A301" s="198">
        <v>31</v>
      </c>
      <c r="B301" s="26" t="s">
        <v>6799</v>
      </c>
      <c r="C301" s="28" t="s">
        <v>6825</v>
      </c>
      <c r="D301" s="51" t="s">
        <v>6826</v>
      </c>
      <c r="E301" s="108">
        <v>5052740662302</v>
      </c>
      <c r="F301" s="110" t="s">
        <v>30</v>
      </c>
      <c r="G301" s="110">
        <v>5052740662388</v>
      </c>
      <c r="H301" s="145">
        <v>6</v>
      </c>
      <c r="I301" s="145">
        <v>91</v>
      </c>
      <c r="J301" s="145">
        <v>546</v>
      </c>
      <c r="K301" s="280">
        <v>41.59</v>
      </c>
      <c r="L301" s="6">
        <f t="shared" si="12"/>
        <v>41.59</v>
      </c>
      <c r="M301" s="6"/>
      <c r="N301" s="6" t="str">
        <f t="shared" si="13"/>
        <v/>
      </c>
    </row>
    <row r="302" spans="1:14" ht="15.65" customHeight="1" x14ac:dyDescent="0.35">
      <c r="A302" s="199">
        <v>31</v>
      </c>
      <c r="B302" s="35" t="s">
        <v>6799</v>
      </c>
      <c r="C302" s="27" t="s">
        <v>6827</v>
      </c>
      <c r="D302" s="12" t="s">
        <v>6828</v>
      </c>
      <c r="E302" s="118">
        <v>5052740662401</v>
      </c>
      <c r="F302" s="115" t="s">
        <v>30</v>
      </c>
      <c r="G302" s="115">
        <v>5052740662487</v>
      </c>
      <c r="H302" s="148">
        <v>6</v>
      </c>
      <c r="I302" s="148">
        <v>61</v>
      </c>
      <c r="J302" s="148">
        <v>366</v>
      </c>
      <c r="K302" s="330">
        <v>53.53</v>
      </c>
      <c r="L302" s="6">
        <f t="shared" si="12"/>
        <v>53.53</v>
      </c>
      <c r="M302" s="6"/>
      <c r="N302" s="6" t="str">
        <f t="shared" si="13"/>
        <v/>
      </c>
    </row>
    <row r="303" spans="1:14" ht="15.65" customHeight="1" x14ac:dyDescent="0.35">
      <c r="A303" s="202">
        <v>31</v>
      </c>
      <c r="B303" s="47" t="s">
        <v>6799</v>
      </c>
      <c r="C303" s="101" t="s">
        <v>7227</v>
      </c>
      <c r="D303" s="100" t="s">
        <v>7228</v>
      </c>
      <c r="E303" s="116">
        <v>5052740663309</v>
      </c>
      <c r="F303" s="116"/>
      <c r="G303" s="116">
        <v>5052740663385</v>
      </c>
      <c r="H303" s="159">
        <v>6</v>
      </c>
      <c r="I303" s="159">
        <v>19</v>
      </c>
      <c r="J303" s="159">
        <v>114</v>
      </c>
      <c r="K303" s="328">
        <v>109.15</v>
      </c>
      <c r="L303" s="6">
        <f t="shared" si="12"/>
        <v>109.15</v>
      </c>
      <c r="M303" s="6"/>
      <c r="N303" s="6" t="str">
        <f t="shared" si="13"/>
        <v/>
      </c>
    </row>
    <row r="304" spans="1:14" ht="15.65" customHeight="1" x14ac:dyDescent="0.35">
      <c r="A304" s="198">
        <v>31</v>
      </c>
      <c r="B304" s="26" t="s">
        <v>6799</v>
      </c>
      <c r="C304" s="28" t="s">
        <v>7229</v>
      </c>
      <c r="D304" s="51" t="s">
        <v>7230</v>
      </c>
      <c r="E304" s="110">
        <v>5052740663408</v>
      </c>
      <c r="F304" s="110"/>
      <c r="G304" s="110">
        <v>5052740663484</v>
      </c>
      <c r="H304" s="145">
        <v>6</v>
      </c>
      <c r="I304" s="145">
        <v>19</v>
      </c>
      <c r="J304" s="145">
        <v>114</v>
      </c>
      <c r="K304" s="280">
        <v>124.75</v>
      </c>
      <c r="L304" s="6">
        <f t="shared" si="12"/>
        <v>124.75</v>
      </c>
      <c r="M304" s="6"/>
      <c r="N304" s="6" t="str">
        <f t="shared" si="13"/>
        <v/>
      </c>
    </row>
    <row r="305" spans="1:14" ht="15.65" customHeight="1" thickBot="1" x14ac:dyDescent="0.4">
      <c r="A305" s="275">
        <v>31</v>
      </c>
      <c r="B305" s="218" t="s">
        <v>6799</v>
      </c>
      <c r="C305" s="276" t="s">
        <v>7231</v>
      </c>
      <c r="D305" s="274" t="s">
        <v>7232</v>
      </c>
      <c r="E305" s="220">
        <v>5052740663507</v>
      </c>
      <c r="F305" s="220"/>
      <c r="G305" s="220">
        <v>5052740663583</v>
      </c>
      <c r="H305" s="221">
        <v>6</v>
      </c>
      <c r="I305" s="221">
        <v>19</v>
      </c>
      <c r="J305" s="221">
        <v>114</v>
      </c>
      <c r="K305" s="281">
        <v>150.41</v>
      </c>
      <c r="L305" s="6">
        <f t="shared" si="12"/>
        <v>150.41</v>
      </c>
      <c r="M305" s="6"/>
      <c r="N305" s="6" t="str">
        <f t="shared" si="13"/>
        <v/>
      </c>
    </row>
    <row r="306" spans="1:14" ht="16" thickTop="1" x14ac:dyDescent="0.35"/>
  </sheetData>
  <autoFilter ref="A11:N305" xr:uid="{3312812E-383A-4D7E-945C-5D5E4AD96B72}"/>
  <mergeCells count="20">
    <mergeCell ref="K9:K10"/>
    <mergeCell ref="L9:L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 K12:K305">
    <cfRule type="cellIs" dxfId="34" priority="7" stopIfTrue="1" operator="lessThan">
      <formula>0</formula>
    </cfRule>
  </conditionalFormatting>
  <conditionalFormatting sqref="J1:L5">
    <cfRule type="cellIs" dxfId="33" priority="6" stopIfTrue="1" operator="lessThan">
      <formula>0</formula>
    </cfRule>
  </conditionalFormatting>
  <hyperlinks>
    <hyperlink ref="E3:I3" location="Tubos!A1" display="PULSAR AQUÍ PARA IR A &quot;TUBOS&quot;" xr:uid="{109D3A7F-9F63-4C50-B0A8-8FF5A0B38338}"/>
    <hyperlink ref="E2:I2" location="'B Flex'!A1" display="PULSAR AQUÍ PARA IR A &quot;MULTICAPA&quot;" xr:uid="{C31AB872-EA14-4765-920F-F9F824761341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5251F-01D3-41AC-954D-5E2742AF8DA7}">
  <sheetPr codeName="Hoja16">
    <tabColor rgb="FF002060"/>
    <pageSetUpPr fitToPage="1"/>
  </sheetPr>
  <dimension ref="A1:N214"/>
  <sheetViews>
    <sheetView tabSelected="1" zoomScale="90" zoomScaleNormal="90" workbookViewId="0">
      <pane ySplit="11" topLeftCell="A12" activePane="bottomLeft" state="frozen"/>
      <selection activeCell="D7" sqref="D7"/>
      <selection pane="bottomLeft" activeCell="M15" sqref="M1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>
        <v>0.4</v>
      </c>
      <c r="L2" s="290">
        <f t="shared" ref="L2:L4" si="0">1-K2</f>
        <v>0.6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5</v>
      </c>
      <c r="N4" s="444">
        <f>SUM(N12:N2000)</f>
        <v>46.89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75" customHeight="1" thickBot="1" x14ac:dyDescent="0.4">
      <c r="A9" s="446" t="s">
        <v>0</v>
      </c>
      <c r="B9" s="448" t="s">
        <v>1</v>
      </c>
      <c r="C9" s="446" t="s">
        <v>2</v>
      </c>
      <c r="D9" s="446" t="s">
        <v>9435</v>
      </c>
      <c r="E9" s="450" t="s">
        <v>3</v>
      </c>
      <c r="F9" s="451"/>
      <c r="G9" s="452"/>
      <c r="H9" s="461" t="s">
        <v>4</v>
      </c>
      <c r="I9" s="462"/>
      <c r="J9" s="463"/>
      <c r="K9" s="453" t="s">
        <v>12053</v>
      </c>
      <c r="L9" s="455" t="s">
        <v>10337</v>
      </c>
    </row>
    <row r="10" spans="1:14" ht="43" customHeight="1" thickBot="1" x14ac:dyDescent="0.4">
      <c r="A10" s="447"/>
      <c r="B10" s="449"/>
      <c r="C10" s="447"/>
      <c r="D10" s="447"/>
      <c r="E10" s="278" t="s">
        <v>5</v>
      </c>
      <c r="F10" s="279" t="s">
        <v>6</v>
      </c>
      <c r="G10" s="279" t="s">
        <v>9436</v>
      </c>
      <c r="H10" s="279" t="s">
        <v>5</v>
      </c>
      <c r="I10" s="279" t="s">
        <v>6</v>
      </c>
      <c r="J10" s="279" t="s">
        <v>9436</v>
      </c>
      <c r="K10" s="454"/>
      <c r="L10" s="456"/>
    </row>
    <row r="11" spans="1:14" ht="10" customHeight="1" thickBot="1" x14ac:dyDescent="0.4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ht="15.65" customHeight="1" thickTop="1" x14ac:dyDescent="0.35">
      <c r="A12" s="182" t="s">
        <v>6814</v>
      </c>
      <c r="B12" s="25" t="s">
        <v>7032</v>
      </c>
      <c r="C12" s="75" t="s">
        <v>7033</v>
      </c>
      <c r="D12" s="76" t="s">
        <v>10121</v>
      </c>
      <c r="E12" s="112">
        <v>5050027406304</v>
      </c>
      <c r="F12" s="112">
        <v>5050027406311</v>
      </c>
      <c r="G12" s="112">
        <v>5050027406380</v>
      </c>
      <c r="H12" s="157"/>
      <c r="I12" s="157">
        <v>5</v>
      </c>
      <c r="J12" s="157">
        <v>100</v>
      </c>
      <c r="K12" s="316">
        <v>8.42</v>
      </c>
      <c r="L12" s="6">
        <f t="shared" ref="L12:L71" si="1">IF(K12="","",K12*$L$1*$L$2*$L$3*$L$4*$L$5)</f>
        <v>5.0519999999999996</v>
      </c>
      <c r="M12" s="6"/>
      <c r="N12" s="6" t="str">
        <f t="shared" ref="N12:N19" si="2">IF(M12="","",L12*M12)</f>
        <v/>
      </c>
    </row>
    <row r="13" spans="1:14" ht="15.65" customHeight="1" x14ac:dyDescent="0.35">
      <c r="A13" s="183" t="s">
        <v>6814</v>
      </c>
      <c r="B13" s="26" t="s">
        <v>7032</v>
      </c>
      <c r="C13" s="28" t="s">
        <v>7034</v>
      </c>
      <c r="D13" s="51" t="s">
        <v>10122</v>
      </c>
      <c r="E13" s="110">
        <v>5050027406403</v>
      </c>
      <c r="F13" s="110">
        <v>5050027406410</v>
      </c>
      <c r="G13" s="110">
        <v>5050027406489</v>
      </c>
      <c r="H13" s="145"/>
      <c r="I13" s="145">
        <v>5</v>
      </c>
      <c r="J13" s="145">
        <v>100</v>
      </c>
      <c r="K13" s="280">
        <v>9.5299999999999994</v>
      </c>
      <c r="L13" s="6">
        <f t="shared" si="1"/>
        <v>5.7179999999999991</v>
      </c>
      <c r="M13" s="6"/>
      <c r="N13" s="6"/>
    </row>
    <row r="14" spans="1:14" ht="15.65" customHeight="1" x14ac:dyDescent="0.35">
      <c r="A14" s="183" t="s">
        <v>6814</v>
      </c>
      <c r="B14" s="26" t="s">
        <v>7032</v>
      </c>
      <c r="C14" s="28" t="s">
        <v>7035</v>
      </c>
      <c r="D14" s="51" t="s">
        <v>10123</v>
      </c>
      <c r="E14" s="110">
        <v>5050027406502</v>
      </c>
      <c r="F14" s="110">
        <v>5050027406519</v>
      </c>
      <c r="G14" s="110">
        <v>5050027406588</v>
      </c>
      <c r="H14" s="145"/>
      <c r="I14" s="145">
        <v>5</v>
      </c>
      <c r="J14" s="145">
        <v>50</v>
      </c>
      <c r="K14" s="280">
        <v>12.09</v>
      </c>
      <c r="L14" s="6">
        <f t="shared" si="1"/>
        <v>7.2539999999999996</v>
      </c>
      <c r="M14" s="6"/>
      <c r="N14" s="6" t="str">
        <f t="shared" si="2"/>
        <v/>
      </c>
    </row>
    <row r="15" spans="1:14" ht="15.65" customHeight="1" x14ac:dyDescent="0.35">
      <c r="A15" s="183" t="s">
        <v>6814</v>
      </c>
      <c r="B15" s="26" t="s">
        <v>7032</v>
      </c>
      <c r="C15" s="28" t="s">
        <v>7036</v>
      </c>
      <c r="D15" s="51" t="s">
        <v>10124</v>
      </c>
      <c r="E15" s="110">
        <v>5050027407400</v>
      </c>
      <c r="F15" s="110">
        <v>5050027407417</v>
      </c>
      <c r="G15" s="110">
        <v>5050027407486</v>
      </c>
      <c r="H15" s="145"/>
      <c r="I15" s="145">
        <v>5</v>
      </c>
      <c r="J15" s="145">
        <v>30</v>
      </c>
      <c r="K15" s="280">
        <v>15.63</v>
      </c>
      <c r="L15" s="6">
        <f t="shared" si="1"/>
        <v>9.3780000000000001</v>
      </c>
      <c r="M15" s="484">
        <v>5</v>
      </c>
      <c r="N15" s="6">
        <f t="shared" si="2"/>
        <v>46.89</v>
      </c>
    </row>
    <row r="16" spans="1:14" ht="15.65" customHeight="1" x14ac:dyDescent="0.35">
      <c r="A16" s="183" t="s">
        <v>6814</v>
      </c>
      <c r="B16" s="26" t="s">
        <v>7032</v>
      </c>
      <c r="C16" s="28" t="s">
        <v>7037</v>
      </c>
      <c r="D16" s="51" t="s">
        <v>10125</v>
      </c>
      <c r="E16" s="110">
        <v>5050027407509</v>
      </c>
      <c r="F16" s="110">
        <v>5050027407516</v>
      </c>
      <c r="G16" s="110">
        <v>5050027407585</v>
      </c>
      <c r="H16" s="145"/>
      <c r="I16" s="145">
        <v>5</v>
      </c>
      <c r="J16" s="145">
        <v>15</v>
      </c>
      <c r="K16" s="280">
        <v>23.34</v>
      </c>
      <c r="L16" s="6">
        <f t="shared" si="1"/>
        <v>14.004</v>
      </c>
      <c r="M16" s="6"/>
      <c r="N16" s="6" t="str">
        <f t="shared" si="2"/>
        <v/>
      </c>
    </row>
    <row r="17" spans="1:14" ht="15.65" customHeight="1" x14ac:dyDescent="0.35">
      <c r="A17" s="183" t="s">
        <v>6814</v>
      </c>
      <c r="B17" s="26" t="s">
        <v>7032</v>
      </c>
      <c r="C17" s="28" t="s">
        <v>7038</v>
      </c>
      <c r="D17" s="51" t="s">
        <v>10126</v>
      </c>
      <c r="E17" s="110">
        <v>5050027408605</v>
      </c>
      <c r="F17" s="345">
        <v>5050027408643</v>
      </c>
      <c r="G17" s="110">
        <v>5050027408681</v>
      </c>
      <c r="H17" s="145"/>
      <c r="I17" s="145">
        <v>1</v>
      </c>
      <c r="J17" s="145">
        <v>10</v>
      </c>
      <c r="K17" s="280">
        <v>42.28</v>
      </c>
      <c r="L17" s="6">
        <f t="shared" si="1"/>
        <v>25.367999999999999</v>
      </c>
      <c r="M17" s="6"/>
      <c r="N17" s="6" t="str">
        <f t="shared" si="2"/>
        <v/>
      </c>
    </row>
    <row r="18" spans="1:14" ht="15.65" customHeight="1" x14ac:dyDescent="0.35">
      <c r="A18" s="183" t="s">
        <v>6814</v>
      </c>
      <c r="B18" s="26" t="s">
        <v>7032</v>
      </c>
      <c r="C18" s="28" t="s">
        <v>7039</v>
      </c>
      <c r="D18" s="51" t="s">
        <v>10127</v>
      </c>
      <c r="E18" s="110">
        <v>5050027408704</v>
      </c>
      <c r="F18" s="345">
        <v>5050027408742</v>
      </c>
      <c r="G18" s="110">
        <v>5050027408780</v>
      </c>
      <c r="H18" s="145"/>
      <c r="I18" s="145">
        <v>1</v>
      </c>
      <c r="J18" s="145">
        <v>6</v>
      </c>
      <c r="K18" s="280">
        <v>61.92</v>
      </c>
      <c r="L18" s="6">
        <f t="shared" si="1"/>
        <v>37.152000000000001</v>
      </c>
      <c r="M18" s="6"/>
      <c r="N18" s="6" t="str">
        <f t="shared" si="2"/>
        <v/>
      </c>
    </row>
    <row r="19" spans="1:14" ht="15.65" customHeight="1" x14ac:dyDescent="0.35">
      <c r="A19" s="183" t="s">
        <v>6814</v>
      </c>
      <c r="B19" s="26" t="s">
        <v>7032</v>
      </c>
      <c r="C19" s="28" t="s">
        <v>7040</v>
      </c>
      <c r="D19" s="51" t="s">
        <v>10128</v>
      </c>
      <c r="E19" s="110">
        <v>5050027406601</v>
      </c>
      <c r="F19" s="110">
        <v>5050027406625</v>
      </c>
      <c r="G19" s="110">
        <v>5050027406687</v>
      </c>
      <c r="H19" s="145"/>
      <c r="I19" s="145">
        <v>10</v>
      </c>
      <c r="J19" s="145">
        <v>100</v>
      </c>
      <c r="K19" s="280">
        <v>8.9499999999999993</v>
      </c>
      <c r="L19" s="6">
        <f t="shared" si="1"/>
        <v>5.3699999999999992</v>
      </c>
      <c r="M19" s="6"/>
      <c r="N19" s="6" t="str">
        <f t="shared" si="2"/>
        <v/>
      </c>
    </row>
    <row r="20" spans="1:14" ht="15.65" customHeight="1" x14ac:dyDescent="0.35">
      <c r="A20" s="183" t="s">
        <v>6814</v>
      </c>
      <c r="B20" s="26" t="s">
        <v>7032</v>
      </c>
      <c r="C20" s="28" t="s">
        <v>7041</v>
      </c>
      <c r="D20" s="51" t="s">
        <v>10129</v>
      </c>
      <c r="E20" s="110">
        <v>5050027406700</v>
      </c>
      <c r="F20" s="110">
        <v>5050027406724</v>
      </c>
      <c r="G20" s="110">
        <v>5050027406786</v>
      </c>
      <c r="H20" s="145"/>
      <c r="I20" s="145">
        <v>10</v>
      </c>
      <c r="J20" s="145">
        <v>80</v>
      </c>
      <c r="K20" s="280">
        <v>10.029999999999999</v>
      </c>
      <c r="L20" s="6">
        <f t="shared" si="1"/>
        <v>6.0179999999999998</v>
      </c>
      <c r="M20" s="6"/>
      <c r="N20" s="6" t="str">
        <f t="shared" ref="N20:N83" si="3">IF(M20="","",L20*M20)</f>
        <v/>
      </c>
    </row>
    <row r="21" spans="1:14" ht="15.65" customHeight="1" x14ac:dyDescent="0.35">
      <c r="A21" s="183" t="s">
        <v>6814</v>
      </c>
      <c r="B21" s="26" t="s">
        <v>7032</v>
      </c>
      <c r="C21" s="28" t="s">
        <v>7042</v>
      </c>
      <c r="D21" s="51" t="s">
        <v>10130</v>
      </c>
      <c r="E21" s="110">
        <v>5050027406809</v>
      </c>
      <c r="F21" s="110">
        <v>5050027406823</v>
      </c>
      <c r="G21" s="110">
        <v>5050027406885</v>
      </c>
      <c r="H21" s="145"/>
      <c r="I21" s="145">
        <v>10</v>
      </c>
      <c r="J21" s="145">
        <v>50</v>
      </c>
      <c r="K21" s="280">
        <v>12.15</v>
      </c>
      <c r="L21" s="6">
        <f t="shared" si="1"/>
        <v>7.29</v>
      </c>
      <c r="M21" s="6"/>
      <c r="N21" s="6" t="str">
        <f t="shared" si="3"/>
        <v/>
      </c>
    </row>
    <row r="22" spans="1:14" ht="15.65" customHeight="1" x14ac:dyDescent="0.35">
      <c r="A22" s="183" t="s">
        <v>6814</v>
      </c>
      <c r="B22" s="26" t="s">
        <v>7032</v>
      </c>
      <c r="C22" s="28" t="s">
        <v>7043</v>
      </c>
      <c r="D22" s="51" t="s">
        <v>10131</v>
      </c>
      <c r="E22" s="110">
        <v>5050027407608</v>
      </c>
      <c r="F22" s="110">
        <v>5050027407615</v>
      </c>
      <c r="G22" s="110">
        <v>5050027407684</v>
      </c>
      <c r="H22" s="145"/>
      <c r="I22" s="145">
        <v>5</v>
      </c>
      <c r="J22" s="145">
        <v>20</v>
      </c>
      <c r="K22" s="280">
        <v>15.15</v>
      </c>
      <c r="L22" s="6">
        <f t="shared" si="1"/>
        <v>9.09</v>
      </c>
      <c r="M22" s="6"/>
      <c r="N22" s="6" t="str">
        <f t="shared" si="3"/>
        <v/>
      </c>
    </row>
    <row r="23" spans="1:14" ht="15.65" customHeight="1" x14ac:dyDescent="0.35">
      <c r="A23" s="183" t="s">
        <v>6814</v>
      </c>
      <c r="B23" s="26" t="s">
        <v>7032</v>
      </c>
      <c r="C23" s="28" t="s">
        <v>7044</v>
      </c>
      <c r="D23" s="51" t="s">
        <v>10132</v>
      </c>
      <c r="E23" s="110">
        <v>5050027407707</v>
      </c>
      <c r="F23" s="110">
        <v>5050027407714</v>
      </c>
      <c r="G23" s="110">
        <v>5050027407783</v>
      </c>
      <c r="H23" s="145"/>
      <c r="I23" s="145">
        <v>5</v>
      </c>
      <c r="J23" s="145">
        <v>10</v>
      </c>
      <c r="K23" s="280">
        <v>23.34</v>
      </c>
      <c r="L23" s="6">
        <f t="shared" si="1"/>
        <v>14.004</v>
      </c>
      <c r="M23" s="6"/>
      <c r="N23" s="6" t="str">
        <f t="shared" si="3"/>
        <v/>
      </c>
    </row>
    <row r="24" spans="1:14" ht="15.65" customHeight="1" x14ac:dyDescent="0.35">
      <c r="A24" s="183" t="s">
        <v>6814</v>
      </c>
      <c r="B24" s="26" t="s">
        <v>7032</v>
      </c>
      <c r="C24" s="28" t="s">
        <v>7045</v>
      </c>
      <c r="D24" s="51" t="s">
        <v>10133</v>
      </c>
      <c r="E24" s="110">
        <v>5050027409107</v>
      </c>
      <c r="F24" s="345">
        <v>5050027409145</v>
      </c>
      <c r="G24" s="110">
        <v>5050027409183</v>
      </c>
      <c r="H24" s="145"/>
      <c r="I24" s="145">
        <v>1</v>
      </c>
      <c r="J24" s="145">
        <v>10</v>
      </c>
      <c r="K24" s="280">
        <v>36.83</v>
      </c>
      <c r="L24" s="6">
        <f t="shared" si="1"/>
        <v>22.097999999999999</v>
      </c>
      <c r="M24" s="6"/>
      <c r="N24" s="6" t="str">
        <f t="shared" si="3"/>
        <v/>
      </c>
    </row>
    <row r="25" spans="1:14" ht="15.65" customHeight="1" x14ac:dyDescent="0.35">
      <c r="A25" s="183" t="s">
        <v>6814</v>
      </c>
      <c r="B25" s="26" t="s">
        <v>7032</v>
      </c>
      <c r="C25" s="28" t="s">
        <v>7046</v>
      </c>
      <c r="D25" s="51" t="s">
        <v>10134</v>
      </c>
      <c r="E25" s="110">
        <v>5050027409206</v>
      </c>
      <c r="F25" s="345">
        <v>5050027409244</v>
      </c>
      <c r="G25" s="110">
        <v>5050027409282</v>
      </c>
      <c r="H25" s="145"/>
      <c r="I25" s="145">
        <v>1</v>
      </c>
      <c r="J25" s="145">
        <v>6</v>
      </c>
      <c r="K25" s="280">
        <v>62.08</v>
      </c>
      <c r="L25" s="6">
        <f t="shared" si="1"/>
        <v>37.247999999999998</v>
      </c>
      <c r="M25" s="6"/>
      <c r="N25" s="6" t="str">
        <f t="shared" si="3"/>
        <v/>
      </c>
    </row>
    <row r="26" spans="1:14" ht="15.65" customHeight="1" x14ac:dyDescent="0.35">
      <c r="A26" s="183" t="s">
        <v>6814</v>
      </c>
      <c r="B26" s="26" t="s">
        <v>7032</v>
      </c>
      <c r="C26" s="28" t="s">
        <v>7047</v>
      </c>
      <c r="D26" s="51" t="s">
        <v>11957</v>
      </c>
      <c r="E26" s="110">
        <v>5050027407806</v>
      </c>
      <c r="F26" s="110">
        <v>5050027407813</v>
      </c>
      <c r="G26" s="110">
        <v>5050027407882</v>
      </c>
      <c r="H26" s="145"/>
      <c r="I26" s="145">
        <v>5</v>
      </c>
      <c r="J26" s="145">
        <v>50</v>
      </c>
      <c r="K26" s="280">
        <v>7.42</v>
      </c>
      <c r="L26" s="6">
        <f t="shared" si="1"/>
        <v>4.452</v>
      </c>
      <c r="M26" s="6"/>
      <c r="N26" s="6" t="str">
        <f t="shared" si="3"/>
        <v/>
      </c>
    </row>
    <row r="27" spans="1:14" ht="15.65" customHeight="1" x14ac:dyDescent="0.35">
      <c r="A27" s="183" t="s">
        <v>6814</v>
      </c>
      <c r="B27" s="26" t="s">
        <v>7032</v>
      </c>
      <c r="C27" s="28" t="s">
        <v>7048</v>
      </c>
      <c r="D27" s="51" t="s">
        <v>11958</v>
      </c>
      <c r="E27" s="110">
        <v>5050027267608</v>
      </c>
      <c r="F27" s="110">
        <v>5050027267615</v>
      </c>
      <c r="G27" s="110">
        <v>5050027267684</v>
      </c>
      <c r="H27" s="145"/>
      <c r="I27" s="145">
        <v>5</v>
      </c>
      <c r="J27" s="145">
        <v>50</v>
      </c>
      <c r="K27" s="280">
        <v>8.84</v>
      </c>
      <c r="L27" s="6">
        <f t="shared" si="1"/>
        <v>5.3039999999999994</v>
      </c>
      <c r="M27" s="6"/>
      <c r="N27" s="6" t="str">
        <f t="shared" si="3"/>
        <v/>
      </c>
    </row>
    <row r="28" spans="1:14" ht="15.65" customHeight="1" x14ac:dyDescent="0.35">
      <c r="A28" s="183" t="s">
        <v>6814</v>
      </c>
      <c r="B28" s="26" t="s">
        <v>7032</v>
      </c>
      <c r="C28" s="28" t="s">
        <v>7049</v>
      </c>
      <c r="D28" s="51" t="s">
        <v>11959</v>
      </c>
      <c r="E28" s="110">
        <v>5050027267707</v>
      </c>
      <c r="F28" s="110">
        <v>5050027267714</v>
      </c>
      <c r="G28" s="110">
        <v>5050027267783</v>
      </c>
      <c r="H28" s="145"/>
      <c r="I28" s="145">
        <v>5</v>
      </c>
      <c r="J28" s="145">
        <v>30</v>
      </c>
      <c r="K28" s="280">
        <v>12.1</v>
      </c>
      <c r="L28" s="6">
        <f t="shared" si="1"/>
        <v>7.26</v>
      </c>
      <c r="M28" s="6"/>
      <c r="N28" s="6" t="str">
        <f t="shared" si="3"/>
        <v/>
      </c>
    </row>
    <row r="29" spans="1:14" ht="15.65" customHeight="1" x14ac:dyDescent="0.35">
      <c r="A29" s="183" t="s">
        <v>6814</v>
      </c>
      <c r="B29" s="26" t="s">
        <v>7032</v>
      </c>
      <c r="C29" s="28" t="s">
        <v>7050</v>
      </c>
      <c r="D29" s="51" t="s">
        <v>11960</v>
      </c>
      <c r="E29" s="110">
        <v>5050027267806</v>
      </c>
      <c r="F29" s="110">
        <v>5050027267813</v>
      </c>
      <c r="G29" s="110">
        <v>5050027267882</v>
      </c>
      <c r="H29" s="145"/>
      <c r="I29" s="145">
        <v>5</v>
      </c>
      <c r="J29" s="145">
        <v>20</v>
      </c>
      <c r="K29" s="280">
        <v>17.38</v>
      </c>
      <c r="L29" s="6">
        <f t="shared" si="1"/>
        <v>10.427999999999999</v>
      </c>
      <c r="M29" s="6"/>
      <c r="N29" s="6" t="str">
        <f t="shared" si="3"/>
        <v/>
      </c>
    </row>
    <row r="30" spans="1:14" ht="15.65" customHeight="1" x14ac:dyDescent="0.35">
      <c r="A30" s="183" t="s">
        <v>6814</v>
      </c>
      <c r="B30" s="26" t="s">
        <v>7032</v>
      </c>
      <c r="C30" s="28" t="s">
        <v>7051</v>
      </c>
      <c r="D30" s="51" t="s">
        <v>11961</v>
      </c>
      <c r="E30" s="110">
        <v>5050027267905</v>
      </c>
      <c r="F30" s="110">
        <v>5050027267943</v>
      </c>
      <c r="G30" s="110">
        <v>5050027267981</v>
      </c>
      <c r="H30" s="145"/>
      <c r="I30" s="145">
        <v>1</v>
      </c>
      <c r="J30" s="145">
        <v>10</v>
      </c>
      <c r="K30" s="280">
        <v>23.61</v>
      </c>
      <c r="L30" s="6">
        <f t="shared" si="1"/>
        <v>14.165999999999999</v>
      </c>
      <c r="M30" s="6"/>
      <c r="N30" s="6" t="str">
        <f t="shared" si="3"/>
        <v/>
      </c>
    </row>
    <row r="31" spans="1:14" ht="15.65" customHeight="1" x14ac:dyDescent="0.35">
      <c r="A31" s="183" t="s">
        <v>6814</v>
      </c>
      <c r="B31" s="26" t="s">
        <v>7032</v>
      </c>
      <c r="C31" s="28" t="s">
        <v>7052</v>
      </c>
      <c r="D31" s="51" t="s">
        <v>11962</v>
      </c>
      <c r="E31" s="110">
        <v>5050027268001</v>
      </c>
      <c r="F31" s="110">
        <v>5050027268049</v>
      </c>
      <c r="G31" s="110">
        <v>5050027268087</v>
      </c>
      <c r="H31" s="145"/>
      <c r="I31" s="145">
        <v>1</v>
      </c>
      <c r="J31" s="145">
        <v>10</v>
      </c>
      <c r="K31" s="280">
        <v>34.049999999999997</v>
      </c>
      <c r="L31" s="6">
        <f t="shared" si="1"/>
        <v>20.429999999999996</v>
      </c>
      <c r="M31" s="6"/>
      <c r="N31" s="6" t="str">
        <f t="shared" si="3"/>
        <v/>
      </c>
    </row>
    <row r="32" spans="1:14" ht="15.65" customHeight="1" x14ac:dyDescent="0.35">
      <c r="A32" s="183" t="s">
        <v>6814</v>
      </c>
      <c r="B32" s="26" t="s">
        <v>7032</v>
      </c>
      <c r="C32" s="28" t="s">
        <v>7053</v>
      </c>
      <c r="D32" s="51" t="s">
        <v>11963</v>
      </c>
      <c r="E32" s="110">
        <v>5050027268100</v>
      </c>
      <c r="F32" s="110">
        <v>5050027268148</v>
      </c>
      <c r="G32" s="110">
        <v>5050027268186</v>
      </c>
      <c r="H32" s="145"/>
      <c r="I32" s="145">
        <v>1</v>
      </c>
      <c r="J32" s="145">
        <v>6</v>
      </c>
      <c r="K32" s="280">
        <v>52.92</v>
      </c>
      <c r="L32" s="6">
        <f t="shared" si="1"/>
        <v>31.751999999999999</v>
      </c>
      <c r="M32" s="6"/>
      <c r="N32" s="6" t="str">
        <f t="shared" si="3"/>
        <v/>
      </c>
    </row>
    <row r="33" spans="1:14" ht="15.65" customHeight="1" x14ac:dyDescent="0.35">
      <c r="A33" s="183" t="s">
        <v>6814</v>
      </c>
      <c r="B33" s="26" t="s">
        <v>7032</v>
      </c>
      <c r="C33" s="28" t="s">
        <v>7054</v>
      </c>
      <c r="D33" s="51" t="s">
        <v>10135</v>
      </c>
      <c r="E33" s="110">
        <v>5050027268209</v>
      </c>
      <c r="F33" s="110">
        <v>5050027268223</v>
      </c>
      <c r="G33" s="110">
        <v>5050027268285</v>
      </c>
      <c r="H33" s="145"/>
      <c r="I33" s="145">
        <v>10</v>
      </c>
      <c r="J33" s="145">
        <v>100</v>
      </c>
      <c r="K33" s="280">
        <v>9.3000000000000007</v>
      </c>
      <c r="L33" s="6">
        <f t="shared" si="1"/>
        <v>5.58</v>
      </c>
      <c r="M33" s="6"/>
      <c r="N33" s="6" t="str">
        <f t="shared" si="3"/>
        <v/>
      </c>
    </row>
    <row r="34" spans="1:14" ht="15.65" customHeight="1" x14ac:dyDescent="0.35">
      <c r="A34" s="183" t="s">
        <v>6814</v>
      </c>
      <c r="B34" s="26" t="s">
        <v>7032</v>
      </c>
      <c r="C34" s="28" t="s">
        <v>7055</v>
      </c>
      <c r="D34" s="51" t="s">
        <v>10136</v>
      </c>
      <c r="E34" s="110">
        <v>5050027268308</v>
      </c>
      <c r="F34" s="110">
        <v>5050027268322</v>
      </c>
      <c r="G34" s="110">
        <v>5050027268384</v>
      </c>
      <c r="H34" s="145"/>
      <c r="I34" s="145">
        <v>10</v>
      </c>
      <c r="J34" s="145">
        <v>100</v>
      </c>
      <c r="K34" s="280">
        <v>10.15</v>
      </c>
      <c r="L34" s="6">
        <f t="shared" si="1"/>
        <v>6.09</v>
      </c>
      <c r="M34" s="6"/>
      <c r="N34" s="6" t="str">
        <f t="shared" si="3"/>
        <v/>
      </c>
    </row>
    <row r="35" spans="1:14" ht="15.65" customHeight="1" x14ac:dyDescent="0.35">
      <c r="A35" s="183" t="s">
        <v>6814</v>
      </c>
      <c r="B35" s="26" t="s">
        <v>7032</v>
      </c>
      <c r="C35" s="28" t="s">
        <v>7056</v>
      </c>
      <c r="D35" s="51" t="s">
        <v>10137</v>
      </c>
      <c r="E35" s="110">
        <v>5050027268407</v>
      </c>
      <c r="F35" s="110">
        <v>5050027268421</v>
      </c>
      <c r="G35" s="110">
        <v>5050027268483</v>
      </c>
      <c r="H35" s="145"/>
      <c r="I35" s="145">
        <v>10</v>
      </c>
      <c r="J35" s="145">
        <v>50</v>
      </c>
      <c r="K35" s="280">
        <v>12.18</v>
      </c>
      <c r="L35" s="6">
        <f t="shared" si="1"/>
        <v>7.3079999999999998</v>
      </c>
      <c r="M35" s="6"/>
      <c r="N35" s="6" t="str">
        <f t="shared" si="3"/>
        <v/>
      </c>
    </row>
    <row r="36" spans="1:14" ht="15.65" customHeight="1" x14ac:dyDescent="0.35">
      <c r="A36" s="183" t="s">
        <v>6814</v>
      </c>
      <c r="B36" s="26" t="s">
        <v>7032</v>
      </c>
      <c r="C36" s="28" t="s">
        <v>7057</v>
      </c>
      <c r="D36" s="51" t="s">
        <v>10138</v>
      </c>
      <c r="E36" s="110">
        <v>4019203003806</v>
      </c>
      <c r="F36" s="110">
        <v>4019203003813</v>
      </c>
      <c r="G36" s="110">
        <v>4019203003882</v>
      </c>
      <c r="H36" s="145"/>
      <c r="I36" s="145">
        <v>5</v>
      </c>
      <c r="J36" s="145">
        <v>25</v>
      </c>
      <c r="K36" s="280">
        <v>14.87</v>
      </c>
      <c r="L36" s="6">
        <f t="shared" si="1"/>
        <v>8.9219999999999988</v>
      </c>
      <c r="M36" s="6"/>
      <c r="N36" s="6" t="str">
        <f t="shared" si="3"/>
        <v/>
      </c>
    </row>
    <row r="37" spans="1:14" ht="15.65" customHeight="1" x14ac:dyDescent="0.35">
      <c r="A37" s="183" t="s">
        <v>6814</v>
      </c>
      <c r="B37" s="26" t="s">
        <v>7032</v>
      </c>
      <c r="C37" s="28" t="s">
        <v>7058</v>
      </c>
      <c r="D37" s="51" t="s">
        <v>10139</v>
      </c>
      <c r="E37" s="110">
        <v>5050027268506</v>
      </c>
      <c r="F37" s="110">
        <v>5050027268513</v>
      </c>
      <c r="G37" s="110">
        <v>5050027268582</v>
      </c>
      <c r="H37" s="145"/>
      <c r="I37" s="145">
        <v>5</v>
      </c>
      <c r="J37" s="145">
        <v>20</v>
      </c>
      <c r="K37" s="280">
        <v>23.32</v>
      </c>
      <c r="L37" s="6">
        <f t="shared" si="1"/>
        <v>13.991999999999999</v>
      </c>
      <c r="M37" s="6"/>
      <c r="N37" s="6" t="str">
        <f t="shared" si="3"/>
        <v/>
      </c>
    </row>
    <row r="38" spans="1:14" ht="15.65" customHeight="1" x14ac:dyDescent="0.35">
      <c r="A38" s="183" t="s">
        <v>6814</v>
      </c>
      <c r="B38" s="26" t="s">
        <v>7032</v>
      </c>
      <c r="C38" s="28" t="s">
        <v>7059</v>
      </c>
      <c r="D38" s="51" t="s">
        <v>10140</v>
      </c>
      <c r="E38" s="110">
        <v>5050027268605</v>
      </c>
      <c r="F38" s="110">
        <v>5050027268643</v>
      </c>
      <c r="G38" s="110">
        <v>5050027268681</v>
      </c>
      <c r="H38" s="145"/>
      <c r="I38" s="145">
        <v>1</v>
      </c>
      <c r="J38" s="145">
        <v>10</v>
      </c>
      <c r="K38" s="280">
        <v>37.79</v>
      </c>
      <c r="L38" s="6">
        <f t="shared" si="1"/>
        <v>22.673999999999999</v>
      </c>
      <c r="M38" s="6"/>
      <c r="N38" s="6" t="str">
        <f t="shared" si="3"/>
        <v/>
      </c>
    </row>
    <row r="39" spans="1:14" ht="15.65" customHeight="1" x14ac:dyDescent="0.35">
      <c r="A39" s="183" t="s">
        <v>6814</v>
      </c>
      <c r="B39" s="26" t="s">
        <v>7032</v>
      </c>
      <c r="C39" s="28" t="s">
        <v>7060</v>
      </c>
      <c r="D39" s="51" t="s">
        <v>10141</v>
      </c>
      <c r="E39" s="110">
        <v>5050027268704</v>
      </c>
      <c r="F39" s="110">
        <v>5050027268742</v>
      </c>
      <c r="G39" s="110">
        <v>5050027268780</v>
      </c>
      <c r="H39" s="145"/>
      <c r="I39" s="145">
        <v>1</v>
      </c>
      <c r="J39" s="145">
        <v>6</v>
      </c>
      <c r="K39" s="280">
        <v>56.4</v>
      </c>
      <c r="L39" s="6">
        <f t="shared" si="1"/>
        <v>33.839999999999996</v>
      </c>
      <c r="M39" s="6"/>
      <c r="N39" s="6" t="str">
        <f t="shared" si="3"/>
        <v/>
      </c>
    </row>
    <row r="40" spans="1:14" ht="15.65" customHeight="1" x14ac:dyDescent="0.35">
      <c r="A40" s="183" t="s">
        <v>6814</v>
      </c>
      <c r="B40" s="26" t="s">
        <v>7032</v>
      </c>
      <c r="C40" s="28" t="s">
        <v>7061</v>
      </c>
      <c r="D40" s="51" t="s">
        <v>10142</v>
      </c>
      <c r="E40" s="110">
        <v>5050027268803</v>
      </c>
      <c r="F40" s="110">
        <v>5050027268827</v>
      </c>
      <c r="G40" s="110">
        <v>5050027268889</v>
      </c>
      <c r="H40" s="145"/>
      <c r="I40" s="145">
        <v>10</v>
      </c>
      <c r="J40" s="145">
        <v>100</v>
      </c>
      <c r="K40" s="280">
        <v>9.0399999999999991</v>
      </c>
      <c r="L40" s="6">
        <f t="shared" si="1"/>
        <v>5.4239999999999995</v>
      </c>
      <c r="M40" s="6"/>
      <c r="N40" s="6" t="str">
        <f t="shared" si="3"/>
        <v/>
      </c>
    </row>
    <row r="41" spans="1:14" ht="15.65" customHeight="1" x14ac:dyDescent="0.35">
      <c r="A41" s="183" t="s">
        <v>6814</v>
      </c>
      <c r="B41" s="26" t="s">
        <v>7032</v>
      </c>
      <c r="C41" s="28" t="s">
        <v>7062</v>
      </c>
      <c r="D41" s="51" t="s">
        <v>10143</v>
      </c>
      <c r="E41" s="110">
        <v>5050027268902</v>
      </c>
      <c r="F41" s="110">
        <v>5050027268926</v>
      </c>
      <c r="G41" s="110">
        <v>5050027268988</v>
      </c>
      <c r="H41" s="145"/>
      <c r="I41" s="145">
        <v>10</v>
      </c>
      <c r="J41" s="145">
        <v>100</v>
      </c>
      <c r="K41" s="280">
        <v>9.7100000000000009</v>
      </c>
      <c r="L41" s="6">
        <f t="shared" si="1"/>
        <v>5.8260000000000005</v>
      </c>
      <c r="M41" s="6"/>
      <c r="N41" s="6" t="str">
        <f t="shared" si="3"/>
        <v/>
      </c>
    </row>
    <row r="42" spans="1:14" ht="15.65" customHeight="1" x14ac:dyDescent="0.35">
      <c r="A42" s="183" t="s">
        <v>6814</v>
      </c>
      <c r="B42" s="26" t="s">
        <v>7032</v>
      </c>
      <c r="C42" s="28" t="s">
        <v>7063</v>
      </c>
      <c r="D42" s="51" t="s">
        <v>10144</v>
      </c>
      <c r="E42" s="110">
        <v>5050027406908</v>
      </c>
      <c r="F42" s="110">
        <v>5050027406922</v>
      </c>
      <c r="G42" s="110">
        <v>5050027406984</v>
      </c>
      <c r="H42" s="145"/>
      <c r="I42" s="145">
        <v>10</v>
      </c>
      <c r="J42" s="145">
        <v>50</v>
      </c>
      <c r="K42" s="280">
        <v>11.6</v>
      </c>
      <c r="L42" s="6">
        <f t="shared" si="1"/>
        <v>6.96</v>
      </c>
      <c r="M42" s="6"/>
      <c r="N42" s="6" t="str">
        <f t="shared" si="3"/>
        <v/>
      </c>
    </row>
    <row r="43" spans="1:14" ht="15.65" customHeight="1" x14ac:dyDescent="0.35">
      <c r="A43" s="183" t="s">
        <v>6814</v>
      </c>
      <c r="B43" s="26" t="s">
        <v>7032</v>
      </c>
      <c r="C43" s="28" t="s">
        <v>7064</v>
      </c>
      <c r="D43" s="51" t="s">
        <v>10145</v>
      </c>
      <c r="E43" s="110">
        <v>4019203004506</v>
      </c>
      <c r="F43" s="110">
        <v>4019203004513</v>
      </c>
      <c r="G43" s="110">
        <v>4019203004582</v>
      </c>
      <c r="H43" s="145"/>
      <c r="I43" s="145">
        <v>5</v>
      </c>
      <c r="J43" s="145">
        <v>25</v>
      </c>
      <c r="K43" s="280">
        <v>14.76</v>
      </c>
      <c r="L43" s="6">
        <f t="shared" si="1"/>
        <v>8.8559999999999999</v>
      </c>
      <c r="M43" s="6"/>
      <c r="N43" s="6" t="str">
        <f t="shared" si="3"/>
        <v/>
      </c>
    </row>
    <row r="44" spans="1:14" ht="15.65" customHeight="1" x14ac:dyDescent="0.35">
      <c r="A44" s="183" t="s">
        <v>6814</v>
      </c>
      <c r="B44" s="26" t="s">
        <v>7032</v>
      </c>
      <c r="C44" s="28" t="s">
        <v>7065</v>
      </c>
      <c r="D44" s="51" t="s">
        <v>10146</v>
      </c>
      <c r="E44" s="110">
        <v>5050027269008</v>
      </c>
      <c r="F44" s="110">
        <v>5050027269015</v>
      </c>
      <c r="G44" s="110">
        <v>5050027269084</v>
      </c>
      <c r="H44" s="145"/>
      <c r="I44" s="145">
        <v>5</v>
      </c>
      <c r="J44" s="145">
        <v>20</v>
      </c>
      <c r="K44" s="280">
        <v>22.23</v>
      </c>
      <c r="L44" s="6">
        <f t="shared" si="1"/>
        <v>13.337999999999999</v>
      </c>
      <c r="M44" s="6"/>
      <c r="N44" s="6" t="str">
        <f t="shared" si="3"/>
        <v/>
      </c>
    </row>
    <row r="45" spans="1:14" ht="15.65" customHeight="1" x14ac:dyDescent="0.35">
      <c r="A45" s="183" t="s">
        <v>6814</v>
      </c>
      <c r="B45" s="26" t="s">
        <v>7032</v>
      </c>
      <c r="C45" s="28" t="s">
        <v>7066</v>
      </c>
      <c r="D45" s="51" t="s">
        <v>10147</v>
      </c>
      <c r="E45" s="110">
        <v>5050027269107</v>
      </c>
      <c r="F45" s="110">
        <v>5050027269145</v>
      </c>
      <c r="G45" s="110">
        <v>5050027269183</v>
      </c>
      <c r="H45" s="145"/>
      <c r="I45" s="145">
        <v>1</v>
      </c>
      <c r="J45" s="145">
        <v>10</v>
      </c>
      <c r="K45" s="280">
        <v>41.27</v>
      </c>
      <c r="L45" s="6">
        <f t="shared" si="1"/>
        <v>24.762</v>
      </c>
      <c r="M45" s="6"/>
      <c r="N45" s="6" t="str">
        <f t="shared" si="3"/>
        <v/>
      </c>
    </row>
    <row r="46" spans="1:14" ht="15.65" customHeight="1" x14ac:dyDescent="0.35">
      <c r="A46" s="183" t="s">
        <v>6814</v>
      </c>
      <c r="B46" s="26" t="s">
        <v>7032</v>
      </c>
      <c r="C46" s="28" t="s">
        <v>7067</v>
      </c>
      <c r="D46" s="51" t="s">
        <v>10148</v>
      </c>
      <c r="E46" s="110">
        <v>5050027269206</v>
      </c>
      <c r="F46" s="110">
        <v>5050027269244</v>
      </c>
      <c r="G46" s="110">
        <v>5050027269282</v>
      </c>
      <c r="H46" s="145"/>
      <c r="I46" s="145">
        <v>1</v>
      </c>
      <c r="J46" s="145">
        <v>10</v>
      </c>
      <c r="K46" s="280">
        <v>57.99</v>
      </c>
      <c r="L46" s="6">
        <f t="shared" si="1"/>
        <v>34.793999999999997</v>
      </c>
      <c r="M46" s="6"/>
      <c r="N46" s="6" t="str">
        <f t="shared" si="3"/>
        <v/>
      </c>
    </row>
    <row r="47" spans="1:14" ht="15.65" customHeight="1" x14ac:dyDescent="0.35">
      <c r="A47" s="183" t="s">
        <v>6814</v>
      </c>
      <c r="B47" s="26" t="s">
        <v>7032</v>
      </c>
      <c r="C47" s="28" t="s">
        <v>7068</v>
      </c>
      <c r="D47" s="51" t="s">
        <v>11964</v>
      </c>
      <c r="E47" s="110">
        <v>5050027269305</v>
      </c>
      <c r="F47" s="110">
        <v>5050027269312</v>
      </c>
      <c r="G47" s="110">
        <v>5050027269381</v>
      </c>
      <c r="H47" s="145"/>
      <c r="I47" s="145">
        <v>5</v>
      </c>
      <c r="J47" s="145">
        <v>50</v>
      </c>
      <c r="K47" s="280">
        <v>11.63</v>
      </c>
      <c r="L47" s="6">
        <f t="shared" si="1"/>
        <v>6.9780000000000006</v>
      </c>
      <c r="M47" s="6"/>
      <c r="N47" s="6" t="str">
        <f t="shared" si="3"/>
        <v/>
      </c>
    </row>
    <row r="48" spans="1:14" ht="15.65" customHeight="1" x14ac:dyDescent="0.35">
      <c r="A48" s="183" t="s">
        <v>6814</v>
      </c>
      <c r="B48" s="26" t="s">
        <v>7032</v>
      </c>
      <c r="C48" s="28" t="s">
        <v>7069</v>
      </c>
      <c r="D48" s="51" t="s">
        <v>11965</v>
      </c>
      <c r="E48" s="110">
        <v>5050027269404</v>
      </c>
      <c r="F48" s="110">
        <v>5050027269411</v>
      </c>
      <c r="G48" s="110">
        <v>5050027269480</v>
      </c>
      <c r="H48" s="145"/>
      <c r="I48" s="145">
        <v>5</v>
      </c>
      <c r="J48" s="145">
        <v>30</v>
      </c>
      <c r="K48" s="280">
        <v>13.7</v>
      </c>
      <c r="L48" s="6">
        <f t="shared" si="1"/>
        <v>8.2199999999999989</v>
      </c>
      <c r="M48" s="6"/>
      <c r="N48" s="6" t="str">
        <f t="shared" si="3"/>
        <v/>
      </c>
    </row>
    <row r="49" spans="1:14" ht="15.65" customHeight="1" x14ac:dyDescent="0.35">
      <c r="A49" s="183" t="s">
        <v>6814</v>
      </c>
      <c r="B49" s="26" t="s">
        <v>7032</v>
      </c>
      <c r="C49" s="28" t="s">
        <v>7070</v>
      </c>
      <c r="D49" s="51" t="s">
        <v>11966</v>
      </c>
      <c r="E49" s="110">
        <v>4019203005107</v>
      </c>
      <c r="F49" s="110">
        <v>4019203005145</v>
      </c>
      <c r="G49" s="110">
        <v>4019203005183</v>
      </c>
      <c r="H49" s="145"/>
      <c r="I49" s="145">
        <v>1</v>
      </c>
      <c r="J49" s="145">
        <v>10</v>
      </c>
      <c r="K49" s="280">
        <v>16.91</v>
      </c>
      <c r="L49" s="6">
        <f t="shared" si="1"/>
        <v>10.145999999999999</v>
      </c>
      <c r="M49" s="6"/>
      <c r="N49" s="6" t="str">
        <f t="shared" si="3"/>
        <v/>
      </c>
    </row>
    <row r="50" spans="1:14" ht="15.65" customHeight="1" x14ac:dyDescent="0.35">
      <c r="A50" s="183" t="s">
        <v>6814</v>
      </c>
      <c r="B50" s="26" t="s">
        <v>7032</v>
      </c>
      <c r="C50" s="28" t="s">
        <v>7071</v>
      </c>
      <c r="D50" s="51" t="s">
        <v>11967</v>
      </c>
      <c r="E50" s="110">
        <v>4019203005206</v>
      </c>
      <c r="F50" s="110">
        <v>4019203005213</v>
      </c>
      <c r="G50" s="110">
        <v>4019203005282</v>
      </c>
      <c r="H50" s="145"/>
      <c r="I50" s="145">
        <v>5</v>
      </c>
      <c r="J50" s="145">
        <v>10</v>
      </c>
      <c r="K50" s="280">
        <v>24.44</v>
      </c>
      <c r="L50" s="6">
        <f t="shared" si="1"/>
        <v>14.664</v>
      </c>
      <c r="M50" s="6"/>
      <c r="N50" s="6" t="str">
        <f t="shared" si="3"/>
        <v/>
      </c>
    </row>
    <row r="51" spans="1:14" ht="15.65" customHeight="1" x14ac:dyDescent="0.35">
      <c r="A51" s="183" t="s">
        <v>6814</v>
      </c>
      <c r="B51" s="26" t="s">
        <v>7032</v>
      </c>
      <c r="C51" s="28" t="s">
        <v>7072</v>
      </c>
      <c r="D51" s="51" t="s">
        <v>11968</v>
      </c>
      <c r="E51" s="110">
        <v>5050027269503</v>
      </c>
      <c r="F51" s="110">
        <v>5050027269510</v>
      </c>
      <c r="G51" s="110">
        <v>5050027269589</v>
      </c>
      <c r="H51" s="145"/>
      <c r="I51" s="145">
        <v>5</v>
      </c>
      <c r="J51" s="145">
        <v>50</v>
      </c>
      <c r="K51" s="280">
        <v>46.41</v>
      </c>
      <c r="L51" s="6">
        <f t="shared" si="1"/>
        <v>27.845999999999997</v>
      </c>
      <c r="M51" s="6"/>
      <c r="N51" s="6" t="str">
        <f t="shared" si="3"/>
        <v/>
      </c>
    </row>
    <row r="52" spans="1:14" ht="15.65" customHeight="1" x14ac:dyDescent="0.35">
      <c r="A52" s="183" t="s">
        <v>6814</v>
      </c>
      <c r="B52" s="26" t="s">
        <v>7032</v>
      </c>
      <c r="C52" s="28" t="s">
        <v>7073</v>
      </c>
      <c r="D52" s="51" t="s">
        <v>11969</v>
      </c>
      <c r="E52" s="110">
        <v>5050027269602</v>
      </c>
      <c r="F52" s="110">
        <v>5050027269619</v>
      </c>
      <c r="G52" s="110">
        <v>5050027269688</v>
      </c>
      <c r="H52" s="145"/>
      <c r="I52" s="145">
        <v>5</v>
      </c>
      <c r="J52" s="145">
        <v>30</v>
      </c>
      <c r="K52" s="280">
        <v>52.59</v>
      </c>
      <c r="L52" s="6">
        <f t="shared" si="1"/>
        <v>31.554000000000002</v>
      </c>
      <c r="M52" s="6"/>
      <c r="N52" s="6" t="str">
        <f t="shared" si="3"/>
        <v/>
      </c>
    </row>
    <row r="53" spans="1:14" ht="15.65" customHeight="1" x14ac:dyDescent="0.35">
      <c r="A53" s="183" t="s">
        <v>6814</v>
      </c>
      <c r="B53" s="26" t="s">
        <v>7032</v>
      </c>
      <c r="C53" s="28" t="s">
        <v>7074</v>
      </c>
      <c r="D53" s="51" t="s">
        <v>11970</v>
      </c>
      <c r="E53" s="110">
        <v>4019203005503</v>
      </c>
      <c r="F53" s="110">
        <v>4019203005541</v>
      </c>
      <c r="G53" s="110">
        <v>4019203005589</v>
      </c>
      <c r="H53" s="145"/>
      <c r="I53" s="145">
        <v>1</v>
      </c>
      <c r="J53" s="145">
        <v>14</v>
      </c>
      <c r="K53" s="280">
        <v>58.15</v>
      </c>
      <c r="L53" s="6">
        <f t="shared" si="1"/>
        <v>34.89</v>
      </c>
      <c r="M53" s="6"/>
      <c r="N53" s="6" t="str">
        <f t="shared" si="3"/>
        <v/>
      </c>
    </row>
    <row r="54" spans="1:14" ht="15.65" customHeight="1" x14ac:dyDescent="0.35">
      <c r="A54" s="183" t="s">
        <v>6814</v>
      </c>
      <c r="B54" s="26" t="s">
        <v>7032</v>
      </c>
      <c r="C54" s="28" t="s">
        <v>7075</v>
      </c>
      <c r="D54" s="51" t="s">
        <v>11971</v>
      </c>
      <c r="E54" s="110">
        <v>4019203005602</v>
      </c>
      <c r="F54" s="110">
        <v>4019203005640</v>
      </c>
      <c r="G54" s="110">
        <v>4019203005688</v>
      </c>
      <c r="H54" s="145"/>
      <c r="I54" s="145">
        <v>1</v>
      </c>
      <c r="J54" s="145">
        <v>10</v>
      </c>
      <c r="K54" s="280">
        <v>84.19</v>
      </c>
      <c r="L54" s="6">
        <f t="shared" si="1"/>
        <v>50.513999999999996</v>
      </c>
      <c r="M54" s="6"/>
      <c r="N54" s="6" t="str">
        <f t="shared" si="3"/>
        <v/>
      </c>
    </row>
    <row r="55" spans="1:14" ht="15.65" customHeight="1" x14ac:dyDescent="0.35">
      <c r="A55" s="183" t="s">
        <v>6814</v>
      </c>
      <c r="B55" s="26" t="s">
        <v>7032</v>
      </c>
      <c r="C55" s="28" t="s">
        <v>7076</v>
      </c>
      <c r="D55" s="51" t="s">
        <v>10149</v>
      </c>
      <c r="E55" s="110">
        <v>5050027269701</v>
      </c>
      <c r="F55" s="110">
        <v>5050027269725</v>
      </c>
      <c r="G55" s="110">
        <v>5050027269787</v>
      </c>
      <c r="H55" s="145"/>
      <c r="I55" s="145">
        <v>10</v>
      </c>
      <c r="J55" s="145">
        <v>50</v>
      </c>
      <c r="K55" s="280">
        <v>14.62</v>
      </c>
      <c r="L55" s="6">
        <f t="shared" si="1"/>
        <v>8.7719999999999985</v>
      </c>
      <c r="M55" s="6"/>
      <c r="N55" s="6" t="str">
        <f t="shared" si="3"/>
        <v/>
      </c>
    </row>
    <row r="56" spans="1:14" ht="15.65" customHeight="1" x14ac:dyDescent="0.35">
      <c r="A56" s="183" t="s">
        <v>6814</v>
      </c>
      <c r="B56" s="26" t="s">
        <v>7032</v>
      </c>
      <c r="C56" s="28" t="s">
        <v>7077</v>
      </c>
      <c r="D56" s="51" t="s">
        <v>10150</v>
      </c>
      <c r="E56" s="110">
        <v>5050027269800</v>
      </c>
      <c r="F56" s="110">
        <v>5050027269824</v>
      </c>
      <c r="G56" s="110">
        <v>5050027269886</v>
      </c>
      <c r="H56" s="145"/>
      <c r="I56" s="145">
        <v>10</v>
      </c>
      <c r="J56" s="145">
        <v>50</v>
      </c>
      <c r="K56" s="280">
        <v>16.309999999999999</v>
      </c>
      <c r="L56" s="6">
        <f t="shared" si="1"/>
        <v>9.7859999999999996</v>
      </c>
      <c r="M56" s="6"/>
      <c r="N56" s="6" t="str">
        <f t="shared" si="3"/>
        <v/>
      </c>
    </row>
    <row r="57" spans="1:14" ht="15.65" customHeight="1" x14ac:dyDescent="0.35">
      <c r="A57" s="183" t="s">
        <v>6814</v>
      </c>
      <c r="B57" s="26" t="s">
        <v>7032</v>
      </c>
      <c r="C57" s="28" t="s">
        <v>7078</v>
      </c>
      <c r="D57" s="51" t="s">
        <v>10151</v>
      </c>
      <c r="E57" s="110">
        <v>4019203006708</v>
      </c>
      <c r="F57" s="110">
        <v>4019203006722</v>
      </c>
      <c r="G57" s="110">
        <v>4019203006784</v>
      </c>
      <c r="H57" s="145"/>
      <c r="I57" s="145">
        <v>10</v>
      </c>
      <c r="J57" s="145">
        <v>20</v>
      </c>
      <c r="K57" s="280">
        <v>16.440000000000001</v>
      </c>
      <c r="L57" s="6">
        <f t="shared" si="1"/>
        <v>9.8640000000000008</v>
      </c>
      <c r="M57" s="6"/>
      <c r="N57" s="6" t="str">
        <f t="shared" si="3"/>
        <v/>
      </c>
    </row>
    <row r="58" spans="1:14" ht="15.65" customHeight="1" x14ac:dyDescent="0.35">
      <c r="A58" s="183" t="s">
        <v>6814</v>
      </c>
      <c r="B58" s="26" t="s">
        <v>7032</v>
      </c>
      <c r="C58" s="28" t="s">
        <v>7079</v>
      </c>
      <c r="D58" s="51" t="s">
        <v>10152</v>
      </c>
      <c r="E58" s="110">
        <v>4019203007101</v>
      </c>
      <c r="F58" s="110">
        <v>4019203007118</v>
      </c>
      <c r="G58" s="110">
        <v>4019203007187</v>
      </c>
      <c r="H58" s="145"/>
      <c r="I58" s="145">
        <v>5</v>
      </c>
      <c r="J58" s="145">
        <v>20</v>
      </c>
      <c r="K58" s="280">
        <v>21.63</v>
      </c>
      <c r="L58" s="6">
        <f t="shared" si="1"/>
        <v>12.978</v>
      </c>
      <c r="M58" s="6"/>
      <c r="N58" s="6" t="str">
        <f t="shared" si="3"/>
        <v/>
      </c>
    </row>
    <row r="59" spans="1:14" ht="15.65" customHeight="1" x14ac:dyDescent="0.35">
      <c r="A59" s="183" t="s">
        <v>6814</v>
      </c>
      <c r="B59" s="26" t="s">
        <v>7032</v>
      </c>
      <c r="C59" s="28" t="s">
        <v>7080</v>
      </c>
      <c r="D59" s="51" t="s">
        <v>10153</v>
      </c>
      <c r="E59" s="110">
        <v>5050027269909</v>
      </c>
      <c r="F59" s="110">
        <v>5050027269947</v>
      </c>
      <c r="G59" s="110">
        <v>5050027269985</v>
      </c>
      <c r="H59" s="145"/>
      <c r="I59" s="145">
        <v>1</v>
      </c>
      <c r="J59" s="145">
        <v>10</v>
      </c>
      <c r="K59" s="280">
        <v>27.77</v>
      </c>
      <c r="L59" s="6">
        <f t="shared" si="1"/>
        <v>16.661999999999999</v>
      </c>
      <c r="M59" s="6"/>
      <c r="N59" s="6" t="str">
        <f t="shared" si="3"/>
        <v/>
      </c>
    </row>
    <row r="60" spans="1:14" ht="15.65" customHeight="1" x14ac:dyDescent="0.35">
      <c r="A60" s="183" t="s">
        <v>6814</v>
      </c>
      <c r="B60" s="26" t="s">
        <v>7032</v>
      </c>
      <c r="C60" s="28" t="s">
        <v>7081</v>
      </c>
      <c r="D60" s="51" t="s">
        <v>10154</v>
      </c>
      <c r="E60" s="110">
        <v>5050027270004</v>
      </c>
      <c r="F60" s="110">
        <v>5050027270042</v>
      </c>
      <c r="G60" s="110">
        <v>5050027270080</v>
      </c>
      <c r="H60" s="145"/>
      <c r="I60" s="145">
        <v>1</v>
      </c>
      <c r="J60" s="145">
        <v>10</v>
      </c>
      <c r="K60" s="280">
        <v>37.69</v>
      </c>
      <c r="L60" s="6">
        <f t="shared" si="1"/>
        <v>22.613999999999997</v>
      </c>
      <c r="M60" s="6"/>
      <c r="N60" s="6" t="str">
        <f t="shared" si="3"/>
        <v/>
      </c>
    </row>
    <row r="61" spans="1:14" ht="15.65" customHeight="1" x14ac:dyDescent="0.35">
      <c r="A61" s="183" t="s">
        <v>6814</v>
      </c>
      <c r="B61" s="26" t="s">
        <v>7032</v>
      </c>
      <c r="C61" s="28" t="s">
        <v>7082</v>
      </c>
      <c r="D61" s="51" t="s">
        <v>10155</v>
      </c>
      <c r="E61" s="110">
        <v>5050027270103</v>
      </c>
      <c r="F61" s="110">
        <v>5050027270141</v>
      </c>
      <c r="G61" s="110">
        <v>5050027270189</v>
      </c>
      <c r="H61" s="145"/>
      <c r="I61" s="145">
        <v>1</v>
      </c>
      <c r="J61" s="145">
        <v>6</v>
      </c>
      <c r="K61" s="280">
        <v>50.79</v>
      </c>
      <c r="L61" s="6">
        <f t="shared" si="1"/>
        <v>30.473999999999997</v>
      </c>
      <c r="M61" s="6"/>
      <c r="N61" s="6" t="str">
        <f t="shared" si="3"/>
        <v/>
      </c>
    </row>
    <row r="62" spans="1:14" ht="15.65" customHeight="1" x14ac:dyDescent="0.35">
      <c r="A62" s="183" t="s">
        <v>6814</v>
      </c>
      <c r="B62" s="26" t="s">
        <v>7032</v>
      </c>
      <c r="C62" s="28" t="s">
        <v>7083</v>
      </c>
      <c r="D62" s="51" t="s">
        <v>10156</v>
      </c>
      <c r="E62" s="111">
        <v>5050027270202</v>
      </c>
      <c r="F62" s="111">
        <v>5050027270219</v>
      </c>
      <c r="G62" s="111">
        <v>5050027270288</v>
      </c>
      <c r="H62" s="146"/>
      <c r="I62" s="146">
        <v>5</v>
      </c>
      <c r="J62" s="146">
        <v>50</v>
      </c>
      <c r="K62" s="280">
        <v>15.64</v>
      </c>
      <c r="L62" s="6">
        <f t="shared" si="1"/>
        <v>9.3840000000000003</v>
      </c>
      <c r="M62" s="6"/>
      <c r="N62" s="6" t="str">
        <f t="shared" si="3"/>
        <v/>
      </c>
    </row>
    <row r="63" spans="1:14" ht="15.65" customHeight="1" x14ac:dyDescent="0.35">
      <c r="A63" s="183" t="s">
        <v>6814</v>
      </c>
      <c r="B63" s="26" t="s">
        <v>7032</v>
      </c>
      <c r="C63" s="28" t="s">
        <v>7084</v>
      </c>
      <c r="D63" s="51" t="s">
        <v>10157</v>
      </c>
      <c r="E63" s="111">
        <v>5050027270301</v>
      </c>
      <c r="F63" s="111">
        <v>5050027270318</v>
      </c>
      <c r="G63" s="111">
        <v>5050027270387</v>
      </c>
      <c r="H63" s="146"/>
      <c r="I63" s="146">
        <v>5</v>
      </c>
      <c r="J63" s="146">
        <v>30</v>
      </c>
      <c r="K63" s="280">
        <v>15.8</v>
      </c>
      <c r="L63" s="6">
        <f t="shared" si="1"/>
        <v>9.48</v>
      </c>
      <c r="M63" s="6"/>
      <c r="N63" s="6" t="str">
        <f t="shared" si="3"/>
        <v/>
      </c>
    </row>
    <row r="64" spans="1:14" ht="15.65" customHeight="1" x14ac:dyDescent="0.35">
      <c r="A64" s="183" t="s">
        <v>6814</v>
      </c>
      <c r="B64" s="26" t="s">
        <v>7032</v>
      </c>
      <c r="C64" s="28" t="s">
        <v>7085</v>
      </c>
      <c r="D64" s="51" t="s">
        <v>10158</v>
      </c>
      <c r="E64" s="111">
        <v>5050027270400</v>
      </c>
      <c r="F64" s="111">
        <v>5050027270417</v>
      </c>
      <c r="G64" s="111">
        <v>5050027270486</v>
      </c>
      <c r="H64" s="146"/>
      <c r="I64" s="146">
        <v>5</v>
      </c>
      <c r="J64" s="146">
        <v>30</v>
      </c>
      <c r="K64" s="280">
        <v>19.420000000000002</v>
      </c>
      <c r="L64" s="6">
        <f t="shared" si="1"/>
        <v>11.652000000000001</v>
      </c>
      <c r="M64" s="6"/>
      <c r="N64" s="6" t="str">
        <f t="shared" si="3"/>
        <v/>
      </c>
    </row>
    <row r="65" spans="1:14" ht="15.65" customHeight="1" x14ac:dyDescent="0.35">
      <c r="A65" s="183" t="s">
        <v>6814</v>
      </c>
      <c r="B65" s="26" t="s">
        <v>7032</v>
      </c>
      <c r="C65" s="28" t="s">
        <v>7086</v>
      </c>
      <c r="D65" s="51" t="s">
        <v>10159</v>
      </c>
      <c r="E65" s="110">
        <v>5050027270509</v>
      </c>
      <c r="F65" s="110">
        <v>5050027270516</v>
      </c>
      <c r="G65" s="110">
        <v>5050027270585</v>
      </c>
      <c r="H65" s="145"/>
      <c r="I65" s="145">
        <v>5</v>
      </c>
      <c r="J65" s="145">
        <v>20</v>
      </c>
      <c r="K65" s="280">
        <v>19.8</v>
      </c>
      <c r="L65" s="6">
        <f t="shared" si="1"/>
        <v>11.88</v>
      </c>
      <c r="M65" s="6"/>
      <c r="N65" s="6" t="str">
        <f t="shared" si="3"/>
        <v/>
      </c>
    </row>
    <row r="66" spans="1:14" ht="15.65" customHeight="1" x14ac:dyDescent="0.35">
      <c r="A66" s="183" t="s">
        <v>6814</v>
      </c>
      <c r="B66" s="26" t="s">
        <v>7032</v>
      </c>
      <c r="C66" s="28" t="s">
        <v>7087</v>
      </c>
      <c r="D66" s="51" t="s">
        <v>10160</v>
      </c>
      <c r="E66" s="111">
        <v>5050027270608</v>
      </c>
      <c r="F66" s="111">
        <v>5050027270615</v>
      </c>
      <c r="G66" s="111">
        <v>5050027270684</v>
      </c>
      <c r="H66" s="146"/>
      <c r="I66" s="146">
        <v>5</v>
      </c>
      <c r="J66" s="146">
        <v>20</v>
      </c>
      <c r="K66" s="280">
        <v>20.399999999999999</v>
      </c>
      <c r="L66" s="6">
        <f t="shared" si="1"/>
        <v>12.239999999999998</v>
      </c>
      <c r="M66" s="6"/>
      <c r="N66" s="6" t="str">
        <f t="shared" si="3"/>
        <v/>
      </c>
    </row>
    <row r="67" spans="1:14" ht="15.65" customHeight="1" x14ac:dyDescent="0.35">
      <c r="A67" s="183" t="s">
        <v>6814</v>
      </c>
      <c r="B67" s="26" t="s">
        <v>7032</v>
      </c>
      <c r="C67" s="28" t="s">
        <v>7088</v>
      </c>
      <c r="D67" s="51" t="s">
        <v>10161</v>
      </c>
      <c r="E67" s="111">
        <v>5050027270707</v>
      </c>
      <c r="F67" s="111">
        <v>5050027270714</v>
      </c>
      <c r="G67" s="111">
        <v>5050027270783</v>
      </c>
      <c r="H67" s="146"/>
      <c r="I67" s="146">
        <v>5</v>
      </c>
      <c r="J67" s="146">
        <v>20</v>
      </c>
      <c r="K67" s="280">
        <v>20.48</v>
      </c>
      <c r="L67" s="6">
        <f t="shared" si="1"/>
        <v>12.288</v>
      </c>
      <c r="M67" s="6"/>
      <c r="N67" s="6" t="str">
        <f t="shared" si="3"/>
        <v/>
      </c>
    </row>
    <row r="68" spans="1:14" ht="15.65" customHeight="1" x14ac:dyDescent="0.35">
      <c r="A68" s="183" t="s">
        <v>6814</v>
      </c>
      <c r="B68" s="26" t="s">
        <v>7032</v>
      </c>
      <c r="C68" s="28" t="s">
        <v>7089</v>
      </c>
      <c r="D68" s="51" t="s">
        <v>10162</v>
      </c>
      <c r="E68" s="110">
        <v>5050027270806</v>
      </c>
      <c r="F68" s="110">
        <v>5050027270844</v>
      </c>
      <c r="G68" s="110">
        <v>5050027270882</v>
      </c>
      <c r="H68" s="145"/>
      <c r="I68" s="145">
        <v>1</v>
      </c>
      <c r="J68" s="145">
        <v>14</v>
      </c>
      <c r="K68" s="280">
        <v>23.22</v>
      </c>
      <c r="L68" s="6">
        <f t="shared" si="1"/>
        <v>13.931999999999999</v>
      </c>
      <c r="M68" s="6"/>
      <c r="N68" s="6" t="str">
        <f t="shared" si="3"/>
        <v/>
      </c>
    </row>
    <row r="69" spans="1:14" ht="15.65" customHeight="1" x14ac:dyDescent="0.35">
      <c r="A69" s="183" t="s">
        <v>6814</v>
      </c>
      <c r="B69" s="26" t="s">
        <v>7032</v>
      </c>
      <c r="C69" s="28" t="s">
        <v>7090</v>
      </c>
      <c r="D69" s="51" t="s">
        <v>10163</v>
      </c>
      <c r="E69" s="110">
        <v>5050027270905</v>
      </c>
      <c r="F69" s="110">
        <v>5050027270943</v>
      </c>
      <c r="G69" s="110">
        <v>5050027270981</v>
      </c>
      <c r="H69" s="145"/>
      <c r="I69" s="145">
        <v>1</v>
      </c>
      <c r="J69" s="145">
        <v>14</v>
      </c>
      <c r="K69" s="280">
        <v>23.66</v>
      </c>
      <c r="L69" s="6">
        <f t="shared" si="1"/>
        <v>14.196</v>
      </c>
      <c r="M69" s="6"/>
      <c r="N69" s="6" t="str">
        <f t="shared" si="3"/>
        <v/>
      </c>
    </row>
    <row r="70" spans="1:14" ht="15.65" customHeight="1" x14ac:dyDescent="0.35">
      <c r="A70" s="183" t="s">
        <v>6814</v>
      </c>
      <c r="B70" s="26" t="s">
        <v>7032</v>
      </c>
      <c r="C70" s="28" t="s">
        <v>7091</v>
      </c>
      <c r="D70" s="51" t="s">
        <v>10164</v>
      </c>
      <c r="E70" s="111">
        <v>5050027271001</v>
      </c>
      <c r="F70" s="110">
        <v>5050027271049</v>
      </c>
      <c r="G70" s="111">
        <v>5050027271087</v>
      </c>
      <c r="H70" s="146"/>
      <c r="I70" s="145">
        <v>1</v>
      </c>
      <c r="J70" s="146">
        <v>14</v>
      </c>
      <c r="K70" s="280">
        <v>24.29</v>
      </c>
      <c r="L70" s="6">
        <f t="shared" si="1"/>
        <v>14.573999999999998</v>
      </c>
      <c r="M70" s="6"/>
      <c r="N70" s="6" t="str">
        <f t="shared" si="3"/>
        <v/>
      </c>
    </row>
    <row r="71" spans="1:14" ht="15.65" customHeight="1" x14ac:dyDescent="0.35">
      <c r="A71" s="183" t="s">
        <v>6814</v>
      </c>
      <c r="B71" s="26" t="s">
        <v>7032</v>
      </c>
      <c r="C71" s="28" t="s">
        <v>7092</v>
      </c>
      <c r="D71" s="51" t="s">
        <v>10165</v>
      </c>
      <c r="E71" s="111">
        <v>5050027271100</v>
      </c>
      <c r="F71" s="110">
        <v>5050027271148</v>
      </c>
      <c r="G71" s="111">
        <v>5050027271186</v>
      </c>
      <c r="H71" s="146"/>
      <c r="I71" s="145">
        <v>1</v>
      </c>
      <c r="J71" s="146">
        <v>14</v>
      </c>
      <c r="K71" s="280">
        <v>25.25</v>
      </c>
      <c r="L71" s="6">
        <f t="shared" si="1"/>
        <v>15.149999999999999</v>
      </c>
      <c r="M71" s="6"/>
      <c r="N71" s="6" t="str">
        <f t="shared" si="3"/>
        <v/>
      </c>
    </row>
    <row r="72" spans="1:14" ht="15.65" customHeight="1" x14ac:dyDescent="0.35">
      <c r="A72" s="183" t="s">
        <v>6814</v>
      </c>
      <c r="B72" s="26" t="s">
        <v>7032</v>
      </c>
      <c r="C72" s="28" t="s">
        <v>7093</v>
      </c>
      <c r="D72" s="51" t="s">
        <v>10166</v>
      </c>
      <c r="E72" s="111">
        <v>5050027271209</v>
      </c>
      <c r="F72" s="110">
        <v>5050027271247</v>
      </c>
      <c r="G72" s="111">
        <v>5050027271285</v>
      </c>
      <c r="H72" s="146"/>
      <c r="I72" s="145">
        <v>1</v>
      </c>
      <c r="J72" s="146">
        <v>6</v>
      </c>
      <c r="K72" s="280">
        <v>35.68</v>
      </c>
      <c r="L72" s="6">
        <f t="shared" ref="L72:L135" si="4">IF(K72="","",K72*$L$1*$L$2*$L$3*$L$4*$L$5)</f>
        <v>21.407999999999998</v>
      </c>
      <c r="M72" s="6"/>
      <c r="N72" s="6" t="str">
        <f t="shared" si="3"/>
        <v/>
      </c>
    </row>
    <row r="73" spans="1:14" ht="15.65" customHeight="1" x14ac:dyDescent="0.35">
      <c r="A73" s="183" t="s">
        <v>6814</v>
      </c>
      <c r="B73" s="26" t="s">
        <v>7032</v>
      </c>
      <c r="C73" s="28" t="s">
        <v>7094</v>
      </c>
      <c r="D73" s="51" t="s">
        <v>10167</v>
      </c>
      <c r="E73" s="111">
        <v>5050027271308</v>
      </c>
      <c r="F73" s="110">
        <v>5050027271346</v>
      </c>
      <c r="G73" s="111">
        <v>5050027271384</v>
      </c>
      <c r="H73" s="146"/>
      <c r="I73" s="145">
        <v>1</v>
      </c>
      <c r="J73" s="146">
        <v>6</v>
      </c>
      <c r="K73" s="280">
        <v>36.369999999999997</v>
      </c>
      <c r="L73" s="6">
        <f t="shared" si="4"/>
        <v>21.821999999999999</v>
      </c>
      <c r="M73" s="6"/>
      <c r="N73" s="6" t="str">
        <f t="shared" si="3"/>
        <v/>
      </c>
    </row>
    <row r="74" spans="1:14" ht="15.65" customHeight="1" x14ac:dyDescent="0.35">
      <c r="A74" s="183" t="s">
        <v>6814</v>
      </c>
      <c r="B74" s="26" t="s">
        <v>7032</v>
      </c>
      <c r="C74" s="28" t="s">
        <v>7095</v>
      </c>
      <c r="D74" s="51" t="s">
        <v>10168</v>
      </c>
      <c r="E74" s="111">
        <v>5050027271407</v>
      </c>
      <c r="F74" s="110">
        <v>5050027271445</v>
      </c>
      <c r="G74" s="111">
        <v>5050027271483</v>
      </c>
      <c r="H74" s="146"/>
      <c r="I74" s="145">
        <v>1</v>
      </c>
      <c r="J74" s="146">
        <v>6</v>
      </c>
      <c r="K74" s="280">
        <v>36.72</v>
      </c>
      <c r="L74" s="6">
        <f t="shared" si="4"/>
        <v>22.032</v>
      </c>
      <c r="M74" s="6"/>
      <c r="N74" s="6" t="str">
        <f t="shared" si="3"/>
        <v/>
      </c>
    </row>
    <row r="75" spans="1:14" ht="15.65" customHeight="1" x14ac:dyDescent="0.35">
      <c r="A75" s="183" t="s">
        <v>6814</v>
      </c>
      <c r="B75" s="26" t="s">
        <v>7032</v>
      </c>
      <c r="C75" s="28" t="s">
        <v>7096</v>
      </c>
      <c r="D75" s="51" t="s">
        <v>10169</v>
      </c>
      <c r="E75" s="111">
        <v>5050027271506</v>
      </c>
      <c r="F75" s="110">
        <v>5050027271544</v>
      </c>
      <c r="G75" s="111">
        <v>5050027271582</v>
      </c>
      <c r="H75" s="146"/>
      <c r="I75" s="145">
        <v>1</v>
      </c>
      <c r="J75" s="146">
        <v>4</v>
      </c>
      <c r="K75" s="280">
        <v>41.15</v>
      </c>
      <c r="L75" s="6">
        <f t="shared" si="4"/>
        <v>24.689999999999998</v>
      </c>
      <c r="M75" s="6"/>
      <c r="N75" s="6" t="str">
        <f t="shared" si="3"/>
        <v/>
      </c>
    </row>
    <row r="76" spans="1:14" ht="15.65" customHeight="1" x14ac:dyDescent="0.35">
      <c r="A76" s="183" t="s">
        <v>6814</v>
      </c>
      <c r="B76" s="26" t="s">
        <v>7032</v>
      </c>
      <c r="C76" s="28" t="s">
        <v>7097</v>
      </c>
      <c r="D76" s="51" t="s">
        <v>10170</v>
      </c>
      <c r="E76" s="111">
        <v>5050027271605</v>
      </c>
      <c r="F76" s="110">
        <v>5050027271643</v>
      </c>
      <c r="G76" s="111">
        <v>5050027271681</v>
      </c>
      <c r="H76" s="146"/>
      <c r="I76" s="145">
        <v>1</v>
      </c>
      <c r="J76" s="146">
        <v>4</v>
      </c>
      <c r="K76" s="280">
        <v>42.11</v>
      </c>
      <c r="L76" s="6">
        <f t="shared" si="4"/>
        <v>25.265999999999998</v>
      </c>
      <c r="M76" s="6"/>
      <c r="N76" s="6" t="str">
        <f t="shared" si="3"/>
        <v/>
      </c>
    </row>
    <row r="77" spans="1:14" ht="15.65" customHeight="1" x14ac:dyDescent="0.35">
      <c r="A77" s="183" t="s">
        <v>6814</v>
      </c>
      <c r="B77" s="26" t="s">
        <v>7032</v>
      </c>
      <c r="C77" s="28" t="s">
        <v>7098</v>
      </c>
      <c r="D77" s="51" t="s">
        <v>10171</v>
      </c>
      <c r="E77" s="111">
        <v>5050027271704</v>
      </c>
      <c r="F77" s="110">
        <v>5050027271742</v>
      </c>
      <c r="G77" s="111">
        <v>5050027271780</v>
      </c>
      <c r="H77" s="146"/>
      <c r="I77" s="145">
        <v>1</v>
      </c>
      <c r="J77" s="146">
        <v>4</v>
      </c>
      <c r="K77" s="280">
        <v>44.03</v>
      </c>
      <c r="L77" s="6">
        <f t="shared" si="4"/>
        <v>26.417999999999999</v>
      </c>
      <c r="M77" s="6"/>
      <c r="N77" s="6" t="str">
        <f t="shared" si="3"/>
        <v/>
      </c>
    </row>
    <row r="78" spans="1:14" ht="15.65" customHeight="1" x14ac:dyDescent="0.35">
      <c r="A78" s="183" t="s">
        <v>6814</v>
      </c>
      <c r="B78" s="26" t="s">
        <v>7032</v>
      </c>
      <c r="C78" s="28" t="s">
        <v>7099</v>
      </c>
      <c r="D78" s="51" t="s">
        <v>10172</v>
      </c>
      <c r="E78" s="111">
        <v>5050027271803</v>
      </c>
      <c r="F78" s="110">
        <v>5050027271841</v>
      </c>
      <c r="G78" s="111">
        <v>5050027271889</v>
      </c>
      <c r="H78" s="146"/>
      <c r="I78" s="145">
        <v>1</v>
      </c>
      <c r="J78" s="146">
        <v>4</v>
      </c>
      <c r="K78" s="280">
        <v>45.94</v>
      </c>
      <c r="L78" s="6">
        <f t="shared" si="4"/>
        <v>27.563999999999997</v>
      </c>
      <c r="M78" s="6"/>
      <c r="N78" s="6" t="str">
        <f t="shared" si="3"/>
        <v/>
      </c>
    </row>
    <row r="79" spans="1:14" ht="15.65" customHeight="1" x14ac:dyDescent="0.35">
      <c r="A79" s="183" t="s">
        <v>6814</v>
      </c>
      <c r="B79" s="26" t="s">
        <v>7032</v>
      </c>
      <c r="C79" s="28" t="s">
        <v>7100</v>
      </c>
      <c r="D79" s="51" t="s">
        <v>10173</v>
      </c>
      <c r="E79" s="110">
        <v>4019203010101</v>
      </c>
      <c r="F79" s="110">
        <v>4019203010125</v>
      </c>
      <c r="G79" s="110">
        <v>4019203010187</v>
      </c>
      <c r="H79" s="145"/>
      <c r="I79" s="145">
        <v>10</v>
      </c>
      <c r="J79" s="145">
        <v>100</v>
      </c>
      <c r="K79" s="280">
        <v>7.57</v>
      </c>
      <c r="L79" s="6">
        <f t="shared" si="4"/>
        <v>4.5419999999999998</v>
      </c>
      <c r="M79" s="6"/>
      <c r="N79" s="6" t="str">
        <f t="shared" si="3"/>
        <v/>
      </c>
    </row>
    <row r="80" spans="1:14" ht="15.65" customHeight="1" x14ac:dyDescent="0.35">
      <c r="A80" s="183" t="s">
        <v>6814</v>
      </c>
      <c r="B80" s="26" t="s">
        <v>7032</v>
      </c>
      <c r="C80" s="28" t="s">
        <v>7101</v>
      </c>
      <c r="D80" s="51" t="s">
        <v>10174</v>
      </c>
      <c r="E80" s="110">
        <v>4019203010200</v>
      </c>
      <c r="F80" s="110">
        <v>4019203010224</v>
      </c>
      <c r="G80" s="110">
        <v>4019203010286</v>
      </c>
      <c r="H80" s="145"/>
      <c r="I80" s="145">
        <v>10</v>
      </c>
      <c r="J80" s="145">
        <v>100</v>
      </c>
      <c r="K80" s="280">
        <v>8.4499999999999993</v>
      </c>
      <c r="L80" s="6">
        <f t="shared" si="4"/>
        <v>5.0699999999999994</v>
      </c>
      <c r="M80" s="6"/>
      <c r="N80" s="6" t="str">
        <f t="shared" si="3"/>
        <v/>
      </c>
    </row>
    <row r="81" spans="1:14" ht="15.65" customHeight="1" x14ac:dyDescent="0.35">
      <c r="A81" s="183" t="s">
        <v>6814</v>
      </c>
      <c r="B81" s="26" t="s">
        <v>7032</v>
      </c>
      <c r="C81" s="28" t="s">
        <v>7102</v>
      </c>
      <c r="D81" s="51" t="s">
        <v>10175</v>
      </c>
      <c r="E81" s="110">
        <v>4019203010309</v>
      </c>
      <c r="F81" s="110">
        <v>4019203010323</v>
      </c>
      <c r="G81" s="110">
        <v>4019203010385</v>
      </c>
      <c r="H81" s="145"/>
      <c r="I81" s="145">
        <v>10</v>
      </c>
      <c r="J81" s="145">
        <v>100</v>
      </c>
      <c r="K81" s="280">
        <v>8.5500000000000007</v>
      </c>
      <c r="L81" s="6">
        <f t="shared" si="4"/>
        <v>5.13</v>
      </c>
      <c r="M81" s="6"/>
      <c r="N81" s="6" t="str">
        <f t="shared" si="3"/>
        <v/>
      </c>
    </row>
    <row r="82" spans="1:14" ht="15.65" customHeight="1" x14ac:dyDescent="0.35">
      <c r="A82" s="183" t="s">
        <v>6814</v>
      </c>
      <c r="B82" s="26" t="s">
        <v>7032</v>
      </c>
      <c r="C82" s="28" t="s">
        <v>7103</v>
      </c>
      <c r="D82" s="51" t="s">
        <v>10176</v>
      </c>
      <c r="E82" s="110">
        <v>5050027271902</v>
      </c>
      <c r="F82" s="110">
        <v>5050027271919</v>
      </c>
      <c r="G82" s="110">
        <v>5050027271988</v>
      </c>
      <c r="H82" s="145"/>
      <c r="I82" s="145">
        <v>5</v>
      </c>
      <c r="J82" s="145">
        <v>100</v>
      </c>
      <c r="K82" s="280">
        <v>9.19</v>
      </c>
      <c r="L82" s="6">
        <f t="shared" si="4"/>
        <v>5.5139999999999993</v>
      </c>
      <c r="M82" s="6"/>
      <c r="N82" s="6" t="str">
        <f t="shared" si="3"/>
        <v/>
      </c>
    </row>
    <row r="83" spans="1:14" ht="15.65" customHeight="1" x14ac:dyDescent="0.35">
      <c r="A83" s="183" t="s">
        <v>6814</v>
      </c>
      <c r="B83" s="26" t="s">
        <v>7032</v>
      </c>
      <c r="C83" s="28" t="s">
        <v>7104</v>
      </c>
      <c r="D83" s="51" t="s">
        <v>10177</v>
      </c>
      <c r="E83" s="110">
        <v>5050027272008</v>
      </c>
      <c r="F83" s="110">
        <v>5050027272015</v>
      </c>
      <c r="G83" s="110">
        <v>5050027272084</v>
      </c>
      <c r="H83" s="145"/>
      <c r="I83" s="145">
        <v>5</v>
      </c>
      <c r="J83" s="145">
        <v>100</v>
      </c>
      <c r="K83" s="280">
        <v>9.56</v>
      </c>
      <c r="L83" s="6">
        <f t="shared" si="4"/>
        <v>5.7359999999999998</v>
      </c>
      <c r="M83" s="6"/>
      <c r="N83" s="6" t="str">
        <f t="shared" si="3"/>
        <v/>
      </c>
    </row>
    <row r="84" spans="1:14" ht="15.65" customHeight="1" x14ac:dyDescent="0.35">
      <c r="A84" s="183" t="s">
        <v>6814</v>
      </c>
      <c r="B84" s="26" t="s">
        <v>7032</v>
      </c>
      <c r="C84" s="28" t="s">
        <v>7105</v>
      </c>
      <c r="D84" s="51" t="s">
        <v>10178</v>
      </c>
      <c r="E84" s="110">
        <v>5050027272107</v>
      </c>
      <c r="F84" s="110">
        <v>5050027272114</v>
      </c>
      <c r="G84" s="110">
        <v>5050027272183</v>
      </c>
      <c r="H84" s="145"/>
      <c r="I84" s="145">
        <v>5</v>
      </c>
      <c r="J84" s="145">
        <v>50</v>
      </c>
      <c r="K84" s="280">
        <v>10.9</v>
      </c>
      <c r="L84" s="6">
        <f t="shared" si="4"/>
        <v>6.54</v>
      </c>
      <c r="M84" s="6"/>
      <c r="N84" s="6" t="str">
        <f t="shared" ref="N84:N147" si="5">IF(M84="","",L84*M84)</f>
        <v/>
      </c>
    </row>
    <row r="85" spans="1:14" ht="15.65" customHeight="1" x14ac:dyDescent="0.35">
      <c r="A85" s="183" t="s">
        <v>6814</v>
      </c>
      <c r="B85" s="26" t="s">
        <v>7032</v>
      </c>
      <c r="C85" s="28" t="s">
        <v>7106</v>
      </c>
      <c r="D85" s="51" t="s">
        <v>10179</v>
      </c>
      <c r="E85" s="110">
        <v>5050027272206</v>
      </c>
      <c r="F85" s="110" t="s">
        <v>30</v>
      </c>
      <c r="G85" s="110">
        <v>5050027272282</v>
      </c>
      <c r="H85" s="145"/>
      <c r="I85" s="145">
        <v>1</v>
      </c>
      <c r="J85" s="145">
        <v>50</v>
      </c>
      <c r="K85" s="280">
        <v>16.809999999999999</v>
      </c>
      <c r="L85" s="6">
        <f t="shared" si="4"/>
        <v>10.085999999999999</v>
      </c>
      <c r="M85" s="6"/>
      <c r="N85" s="6" t="str">
        <f t="shared" si="5"/>
        <v/>
      </c>
    </row>
    <row r="86" spans="1:14" ht="15.65" customHeight="1" x14ac:dyDescent="0.35">
      <c r="A86" s="183" t="s">
        <v>6814</v>
      </c>
      <c r="B86" s="26" t="s">
        <v>7032</v>
      </c>
      <c r="C86" s="28" t="s">
        <v>7107</v>
      </c>
      <c r="D86" s="51" t="s">
        <v>10180</v>
      </c>
      <c r="E86" s="110">
        <v>5050027272305</v>
      </c>
      <c r="F86" s="110">
        <v>5050027272343</v>
      </c>
      <c r="G86" s="110">
        <v>5050027272381</v>
      </c>
      <c r="H86" s="145"/>
      <c r="I86" s="145">
        <v>1</v>
      </c>
      <c r="J86" s="145">
        <v>50</v>
      </c>
      <c r="K86" s="280">
        <v>17.25</v>
      </c>
      <c r="L86" s="6">
        <f t="shared" si="4"/>
        <v>10.35</v>
      </c>
      <c r="M86" s="6"/>
      <c r="N86" s="6" t="str">
        <f t="shared" si="5"/>
        <v/>
      </c>
    </row>
    <row r="87" spans="1:14" ht="15.65" customHeight="1" x14ac:dyDescent="0.35">
      <c r="A87" s="183" t="s">
        <v>6814</v>
      </c>
      <c r="B87" s="26" t="s">
        <v>7032</v>
      </c>
      <c r="C87" s="28" t="s">
        <v>7108</v>
      </c>
      <c r="D87" s="51" t="s">
        <v>10181</v>
      </c>
      <c r="E87" s="110">
        <v>5050027272404</v>
      </c>
      <c r="F87" s="110">
        <v>5050027272442</v>
      </c>
      <c r="G87" s="110">
        <v>5050027272480</v>
      </c>
      <c r="H87" s="145"/>
      <c r="I87" s="145">
        <v>1</v>
      </c>
      <c r="J87" s="145">
        <v>50</v>
      </c>
      <c r="K87" s="280">
        <v>13.66</v>
      </c>
      <c r="L87" s="6">
        <f t="shared" si="4"/>
        <v>8.1959999999999997</v>
      </c>
      <c r="M87" s="6"/>
      <c r="N87" s="6" t="str">
        <f t="shared" si="5"/>
        <v/>
      </c>
    </row>
    <row r="88" spans="1:14" ht="15.65" customHeight="1" x14ac:dyDescent="0.35">
      <c r="A88" s="183" t="s">
        <v>6814</v>
      </c>
      <c r="B88" s="26" t="s">
        <v>7032</v>
      </c>
      <c r="C88" s="28" t="s">
        <v>7109</v>
      </c>
      <c r="D88" s="51" t="s">
        <v>10182</v>
      </c>
      <c r="E88" s="110">
        <v>5050027272503</v>
      </c>
      <c r="F88" s="110">
        <v>5050027272541</v>
      </c>
      <c r="G88" s="110">
        <v>5050027272589</v>
      </c>
      <c r="H88" s="145"/>
      <c r="I88" s="145">
        <v>1</v>
      </c>
      <c r="J88" s="145">
        <v>30</v>
      </c>
      <c r="K88" s="280">
        <v>20.27</v>
      </c>
      <c r="L88" s="6">
        <f t="shared" si="4"/>
        <v>12.161999999999999</v>
      </c>
      <c r="M88" s="6"/>
      <c r="N88" s="6" t="str">
        <f t="shared" si="5"/>
        <v/>
      </c>
    </row>
    <row r="89" spans="1:14" ht="15.65" customHeight="1" x14ac:dyDescent="0.35">
      <c r="A89" s="183" t="s">
        <v>6814</v>
      </c>
      <c r="B89" s="26" t="s">
        <v>7032</v>
      </c>
      <c r="C89" s="28" t="s">
        <v>7110</v>
      </c>
      <c r="D89" s="51" t="s">
        <v>10183</v>
      </c>
      <c r="E89" s="110">
        <v>5050027272602</v>
      </c>
      <c r="F89" s="110">
        <v>5050027272640</v>
      </c>
      <c r="G89" s="110">
        <v>5050027272688</v>
      </c>
      <c r="H89" s="145"/>
      <c r="I89" s="145">
        <v>1</v>
      </c>
      <c r="J89" s="145">
        <v>20</v>
      </c>
      <c r="K89" s="280">
        <v>20.34</v>
      </c>
      <c r="L89" s="6">
        <f t="shared" si="4"/>
        <v>12.203999999999999</v>
      </c>
      <c r="M89" s="6"/>
      <c r="N89" s="6" t="str">
        <f t="shared" si="5"/>
        <v/>
      </c>
    </row>
    <row r="90" spans="1:14" ht="15.65" customHeight="1" x14ac:dyDescent="0.35">
      <c r="A90" s="183" t="s">
        <v>6814</v>
      </c>
      <c r="B90" s="26" t="s">
        <v>7032</v>
      </c>
      <c r="C90" s="28" t="s">
        <v>7111</v>
      </c>
      <c r="D90" s="51" t="s">
        <v>10184</v>
      </c>
      <c r="E90" s="111">
        <v>5050027272701</v>
      </c>
      <c r="F90" s="110">
        <v>5050027272749</v>
      </c>
      <c r="G90" s="111">
        <v>5050027272787</v>
      </c>
      <c r="H90" s="146"/>
      <c r="I90" s="145">
        <v>1</v>
      </c>
      <c r="J90" s="146">
        <v>10</v>
      </c>
      <c r="K90" s="280">
        <v>59.41</v>
      </c>
      <c r="L90" s="6">
        <f t="shared" si="4"/>
        <v>35.645999999999994</v>
      </c>
      <c r="M90" s="6"/>
      <c r="N90" s="6" t="str">
        <f t="shared" si="5"/>
        <v/>
      </c>
    </row>
    <row r="91" spans="1:14" ht="15.65" customHeight="1" x14ac:dyDescent="0.35">
      <c r="A91" s="183" t="s">
        <v>6814</v>
      </c>
      <c r="B91" s="26" t="s">
        <v>7032</v>
      </c>
      <c r="C91" s="28" t="s">
        <v>7112</v>
      </c>
      <c r="D91" s="51" t="s">
        <v>10185</v>
      </c>
      <c r="E91" s="110">
        <v>5050027272800</v>
      </c>
      <c r="F91" s="110">
        <v>5050027272848</v>
      </c>
      <c r="G91" s="110">
        <v>5050027272886</v>
      </c>
      <c r="H91" s="145"/>
      <c r="I91" s="145">
        <v>1</v>
      </c>
      <c r="J91" s="145">
        <v>10</v>
      </c>
      <c r="K91" s="280">
        <v>59.85</v>
      </c>
      <c r="L91" s="6">
        <f t="shared" si="4"/>
        <v>35.909999999999997</v>
      </c>
      <c r="M91" s="6"/>
      <c r="N91" s="6" t="str">
        <f t="shared" si="5"/>
        <v/>
      </c>
    </row>
    <row r="92" spans="1:14" ht="15.65" customHeight="1" x14ac:dyDescent="0.35">
      <c r="A92" s="183" t="s">
        <v>6814</v>
      </c>
      <c r="B92" s="26" t="s">
        <v>7032</v>
      </c>
      <c r="C92" s="28" t="s">
        <v>7113</v>
      </c>
      <c r="D92" s="51" t="s">
        <v>10186</v>
      </c>
      <c r="E92" s="110">
        <v>5050027272909</v>
      </c>
      <c r="F92" s="110">
        <v>5050027272947</v>
      </c>
      <c r="G92" s="110">
        <v>5050027272985</v>
      </c>
      <c r="H92" s="145"/>
      <c r="I92" s="145">
        <v>1</v>
      </c>
      <c r="J92" s="145">
        <v>10</v>
      </c>
      <c r="K92" s="280">
        <v>60.83</v>
      </c>
      <c r="L92" s="6">
        <f t="shared" si="4"/>
        <v>36.497999999999998</v>
      </c>
      <c r="M92" s="6"/>
      <c r="N92" s="6" t="str">
        <f t="shared" si="5"/>
        <v/>
      </c>
    </row>
    <row r="93" spans="1:14" ht="15.65" customHeight="1" x14ac:dyDescent="0.35">
      <c r="A93" s="183" t="s">
        <v>6814</v>
      </c>
      <c r="B93" s="26" t="s">
        <v>7032</v>
      </c>
      <c r="C93" s="28" t="s">
        <v>7114</v>
      </c>
      <c r="D93" s="51" t="s">
        <v>10187</v>
      </c>
      <c r="E93" s="110">
        <v>5050027273005</v>
      </c>
      <c r="F93" s="110">
        <v>5050027273029</v>
      </c>
      <c r="G93" s="110">
        <v>5050027273081</v>
      </c>
      <c r="H93" s="145"/>
      <c r="I93" s="145">
        <v>10</v>
      </c>
      <c r="J93" s="145">
        <v>100</v>
      </c>
      <c r="K93" s="280">
        <v>6.26</v>
      </c>
      <c r="L93" s="6">
        <f t="shared" si="4"/>
        <v>3.7559999999999998</v>
      </c>
      <c r="M93" s="6"/>
      <c r="N93" s="6" t="str">
        <f t="shared" si="5"/>
        <v/>
      </c>
    </row>
    <row r="94" spans="1:14" ht="15.65" customHeight="1" x14ac:dyDescent="0.35">
      <c r="A94" s="183" t="s">
        <v>6814</v>
      </c>
      <c r="B94" s="26" t="s">
        <v>7032</v>
      </c>
      <c r="C94" s="28" t="s">
        <v>7115</v>
      </c>
      <c r="D94" s="51" t="s">
        <v>10188</v>
      </c>
      <c r="E94" s="110">
        <v>5050027273104</v>
      </c>
      <c r="F94" s="110">
        <v>5050027273128</v>
      </c>
      <c r="G94" s="110">
        <v>5050027273180</v>
      </c>
      <c r="H94" s="145"/>
      <c r="I94" s="145">
        <v>10</v>
      </c>
      <c r="J94" s="145">
        <v>100</v>
      </c>
      <c r="K94" s="280">
        <v>6.64</v>
      </c>
      <c r="L94" s="6">
        <f t="shared" si="4"/>
        <v>3.9839999999999995</v>
      </c>
      <c r="M94" s="6"/>
      <c r="N94" s="6" t="str">
        <f t="shared" si="5"/>
        <v/>
      </c>
    </row>
    <row r="95" spans="1:14" ht="15.65" customHeight="1" x14ac:dyDescent="0.35">
      <c r="A95" s="183" t="s">
        <v>6814</v>
      </c>
      <c r="B95" s="26" t="s">
        <v>7032</v>
      </c>
      <c r="C95" s="28" t="s">
        <v>7116</v>
      </c>
      <c r="D95" s="51" t="s">
        <v>10189</v>
      </c>
      <c r="E95" s="110">
        <v>5050027273203</v>
      </c>
      <c r="F95" s="110">
        <v>5050027273227</v>
      </c>
      <c r="G95" s="110">
        <v>5050027273289</v>
      </c>
      <c r="H95" s="145"/>
      <c r="I95" s="145">
        <v>10</v>
      </c>
      <c r="J95" s="145">
        <v>50</v>
      </c>
      <c r="K95" s="280">
        <v>7.77</v>
      </c>
      <c r="L95" s="6">
        <f t="shared" si="4"/>
        <v>4.6619999999999999</v>
      </c>
      <c r="M95" s="6"/>
      <c r="N95" s="6" t="str">
        <f t="shared" si="5"/>
        <v/>
      </c>
    </row>
    <row r="96" spans="1:14" ht="15.65" customHeight="1" x14ac:dyDescent="0.35">
      <c r="A96" s="183" t="s">
        <v>6814</v>
      </c>
      <c r="B96" s="26" t="s">
        <v>7032</v>
      </c>
      <c r="C96" s="28" t="s">
        <v>7117</v>
      </c>
      <c r="D96" s="51" t="s">
        <v>10190</v>
      </c>
      <c r="E96" s="110">
        <v>4019203011801</v>
      </c>
      <c r="F96" s="110">
        <v>4019203011818</v>
      </c>
      <c r="G96" s="110">
        <v>4019203011887</v>
      </c>
      <c r="H96" s="145"/>
      <c r="I96" s="145">
        <v>5</v>
      </c>
      <c r="J96" s="145">
        <v>50</v>
      </c>
      <c r="K96" s="280">
        <v>9.14</v>
      </c>
      <c r="L96" s="6">
        <f t="shared" si="4"/>
        <v>5.484</v>
      </c>
      <c r="M96" s="6"/>
      <c r="N96" s="6" t="str">
        <f t="shared" si="5"/>
        <v/>
      </c>
    </row>
    <row r="97" spans="1:14" ht="15.65" customHeight="1" x14ac:dyDescent="0.35">
      <c r="A97" s="183" t="s">
        <v>6814</v>
      </c>
      <c r="B97" s="26" t="s">
        <v>7032</v>
      </c>
      <c r="C97" s="28" t="s">
        <v>7118</v>
      </c>
      <c r="D97" s="51" t="s">
        <v>10191</v>
      </c>
      <c r="E97" s="110">
        <v>5050027273302</v>
      </c>
      <c r="F97" s="110">
        <v>5050027273319</v>
      </c>
      <c r="G97" s="110">
        <v>5050027273388</v>
      </c>
      <c r="H97" s="145"/>
      <c r="I97" s="145">
        <v>5</v>
      </c>
      <c r="J97" s="145">
        <v>25</v>
      </c>
      <c r="K97" s="280">
        <v>11.77</v>
      </c>
      <c r="L97" s="6">
        <f t="shared" si="4"/>
        <v>7.0619999999999994</v>
      </c>
      <c r="M97" s="6"/>
      <c r="N97" s="6" t="str">
        <f t="shared" si="5"/>
        <v/>
      </c>
    </row>
    <row r="98" spans="1:14" ht="15.65" customHeight="1" x14ac:dyDescent="0.35">
      <c r="A98" s="183" t="s">
        <v>6814</v>
      </c>
      <c r="B98" s="26" t="s">
        <v>7032</v>
      </c>
      <c r="C98" s="28" t="s">
        <v>7119</v>
      </c>
      <c r="D98" s="51" t="s">
        <v>10192</v>
      </c>
      <c r="E98" s="110">
        <v>5050027273401</v>
      </c>
      <c r="F98" s="110">
        <v>5050027273449</v>
      </c>
      <c r="G98" s="110">
        <v>5050027273487</v>
      </c>
      <c r="H98" s="145"/>
      <c r="I98" s="145">
        <v>1</v>
      </c>
      <c r="J98" s="145">
        <v>20</v>
      </c>
      <c r="K98" s="280">
        <v>17.78</v>
      </c>
      <c r="L98" s="6">
        <f t="shared" si="4"/>
        <v>10.668000000000001</v>
      </c>
      <c r="M98" s="6"/>
      <c r="N98" s="6" t="str">
        <f t="shared" si="5"/>
        <v/>
      </c>
    </row>
    <row r="99" spans="1:14" ht="15.65" customHeight="1" x14ac:dyDescent="0.35">
      <c r="A99" s="183" t="s">
        <v>6814</v>
      </c>
      <c r="B99" s="26" t="s">
        <v>7032</v>
      </c>
      <c r="C99" s="28" t="s">
        <v>7120</v>
      </c>
      <c r="D99" s="51" t="s">
        <v>10193</v>
      </c>
      <c r="E99" s="110">
        <v>5050027273500</v>
      </c>
      <c r="F99" s="110">
        <v>5050027273548</v>
      </c>
      <c r="G99" s="110">
        <v>5050027273586</v>
      </c>
      <c r="H99" s="145"/>
      <c r="I99" s="145">
        <v>1</v>
      </c>
      <c r="J99" s="145">
        <v>14</v>
      </c>
      <c r="K99" s="280">
        <v>23.7</v>
      </c>
      <c r="L99" s="6">
        <f t="shared" si="4"/>
        <v>14.219999999999999</v>
      </c>
      <c r="M99" s="6"/>
      <c r="N99" s="6" t="str">
        <f t="shared" si="5"/>
        <v/>
      </c>
    </row>
    <row r="100" spans="1:14" ht="15.65" customHeight="1" x14ac:dyDescent="0.35">
      <c r="A100" s="183" t="s">
        <v>6814</v>
      </c>
      <c r="B100" s="26" t="s">
        <v>7032</v>
      </c>
      <c r="C100" s="28" t="s">
        <v>7121</v>
      </c>
      <c r="D100" s="51" t="s">
        <v>10194</v>
      </c>
      <c r="E100" s="111">
        <v>5050027266908</v>
      </c>
      <c r="F100" s="111">
        <v>5050027266915</v>
      </c>
      <c r="G100" s="111">
        <v>5050027266984</v>
      </c>
      <c r="H100" s="146"/>
      <c r="I100" s="146">
        <v>5</v>
      </c>
      <c r="J100" s="146">
        <v>100</v>
      </c>
      <c r="K100" s="280">
        <v>11.37</v>
      </c>
      <c r="L100" s="6">
        <f t="shared" si="4"/>
        <v>6.8219999999999992</v>
      </c>
      <c r="M100" s="6"/>
      <c r="N100" s="6" t="str">
        <f t="shared" si="5"/>
        <v/>
      </c>
    </row>
    <row r="101" spans="1:14" ht="15.65" customHeight="1" x14ac:dyDescent="0.35">
      <c r="A101" s="183" t="s">
        <v>6814</v>
      </c>
      <c r="B101" s="26" t="s">
        <v>7032</v>
      </c>
      <c r="C101" s="28" t="s">
        <v>7122</v>
      </c>
      <c r="D101" s="51" t="s">
        <v>10195</v>
      </c>
      <c r="E101" s="111">
        <v>5050027273708</v>
      </c>
      <c r="F101" s="111">
        <v>5050027273715</v>
      </c>
      <c r="G101" s="111">
        <v>5050027273784</v>
      </c>
      <c r="H101" s="146"/>
      <c r="I101" s="146">
        <v>5</v>
      </c>
      <c r="J101" s="146">
        <v>100</v>
      </c>
      <c r="K101" s="280">
        <v>12.36</v>
      </c>
      <c r="L101" s="6">
        <f t="shared" si="4"/>
        <v>7.4159999999999995</v>
      </c>
      <c r="M101" s="6"/>
      <c r="N101" s="6" t="str">
        <f t="shared" si="5"/>
        <v/>
      </c>
    </row>
    <row r="102" spans="1:14" ht="15.65" customHeight="1" x14ac:dyDescent="0.35">
      <c r="A102" s="183" t="s">
        <v>6814</v>
      </c>
      <c r="B102" s="26" t="s">
        <v>7032</v>
      </c>
      <c r="C102" s="28" t="s">
        <v>7123</v>
      </c>
      <c r="D102" s="51" t="s">
        <v>10196</v>
      </c>
      <c r="E102" s="110">
        <v>5050027267004</v>
      </c>
      <c r="F102" s="110">
        <v>5050027267011</v>
      </c>
      <c r="G102" s="110">
        <v>5050027267080</v>
      </c>
      <c r="H102" s="145"/>
      <c r="I102" s="145">
        <v>5</v>
      </c>
      <c r="J102" s="145">
        <v>50</v>
      </c>
      <c r="K102" s="280">
        <v>13.15</v>
      </c>
      <c r="L102" s="6">
        <f t="shared" si="4"/>
        <v>7.89</v>
      </c>
      <c r="M102" s="6"/>
      <c r="N102" s="6" t="str">
        <f t="shared" si="5"/>
        <v/>
      </c>
    </row>
    <row r="103" spans="1:14" ht="15.65" customHeight="1" x14ac:dyDescent="0.35">
      <c r="A103" s="183" t="s">
        <v>6814</v>
      </c>
      <c r="B103" s="26" t="s">
        <v>7032</v>
      </c>
      <c r="C103" s="28" t="s">
        <v>7124</v>
      </c>
      <c r="D103" s="51" t="s">
        <v>10197</v>
      </c>
      <c r="E103" s="110">
        <v>4019203009709</v>
      </c>
      <c r="F103" s="110">
        <v>4019203009716</v>
      </c>
      <c r="G103" s="110">
        <v>4019203009785</v>
      </c>
      <c r="H103" s="145"/>
      <c r="I103" s="145">
        <v>5</v>
      </c>
      <c r="J103" s="145">
        <v>50</v>
      </c>
      <c r="K103" s="280">
        <v>14.8</v>
      </c>
      <c r="L103" s="6">
        <f t="shared" si="4"/>
        <v>8.8800000000000008</v>
      </c>
      <c r="M103" s="6"/>
      <c r="N103" s="6" t="str">
        <f t="shared" si="5"/>
        <v/>
      </c>
    </row>
    <row r="104" spans="1:14" ht="15.65" customHeight="1" x14ac:dyDescent="0.35">
      <c r="A104" s="183" t="s">
        <v>6814</v>
      </c>
      <c r="B104" s="26" t="s">
        <v>7032</v>
      </c>
      <c r="C104" s="28" t="s">
        <v>7125</v>
      </c>
      <c r="D104" s="51" t="s">
        <v>10198</v>
      </c>
      <c r="E104" s="110">
        <v>5050027267103</v>
      </c>
      <c r="F104" s="110">
        <v>5050027267110</v>
      </c>
      <c r="G104" s="110">
        <v>5050027267189</v>
      </c>
      <c r="H104" s="145"/>
      <c r="I104" s="145">
        <v>5</v>
      </c>
      <c r="J104" s="145">
        <v>30</v>
      </c>
      <c r="K104" s="280">
        <v>23.36</v>
      </c>
      <c r="L104" s="6">
        <f t="shared" si="4"/>
        <v>14.016</v>
      </c>
      <c r="M104" s="6"/>
      <c r="N104" s="6" t="str">
        <f t="shared" si="5"/>
        <v/>
      </c>
    </row>
    <row r="105" spans="1:14" ht="15.65" customHeight="1" x14ac:dyDescent="0.35">
      <c r="A105" s="183" t="s">
        <v>6814</v>
      </c>
      <c r="B105" s="26" t="s">
        <v>7032</v>
      </c>
      <c r="C105" s="28" t="s">
        <v>7126</v>
      </c>
      <c r="D105" s="51" t="s">
        <v>10199</v>
      </c>
      <c r="E105" s="110">
        <v>5050027267202</v>
      </c>
      <c r="F105" s="110">
        <v>5050027267240</v>
      </c>
      <c r="G105" s="110">
        <v>5050027267288</v>
      </c>
      <c r="H105" s="145"/>
      <c r="I105" s="145">
        <v>1</v>
      </c>
      <c r="J105" s="145">
        <v>20</v>
      </c>
      <c r="K105" s="280">
        <v>32.130000000000003</v>
      </c>
      <c r="L105" s="6">
        <f t="shared" si="4"/>
        <v>19.278000000000002</v>
      </c>
      <c r="M105" s="6"/>
      <c r="N105" s="6" t="str">
        <f t="shared" si="5"/>
        <v/>
      </c>
    </row>
    <row r="106" spans="1:14" ht="15.65" customHeight="1" x14ac:dyDescent="0.35">
      <c r="A106" s="183" t="s">
        <v>6814</v>
      </c>
      <c r="B106" s="26" t="s">
        <v>7032</v>
      </c>
      <c r="C106" s="28" t="s">
        <v>7127</v>
      </c>
      <c r="D106" s="51" t="s">
        <v>10200</v>
      </c>
      <c r="E106" s="110">
        <v>5050027267301</v>
      </c>
      <c r="F106" s="110" t="s">
        <v>30</v>
      </c>
      <c r="G106" s="110">
        <v>5050027267387</v>
      </c>
      <c r="H106" s="145"/>
      <c r="I106" s="145">
        <v>1</v>
      </c>
      <c r="J106" s="145">
        <v>10</v>
      </c>
      <c r="K106" s="280">
        <v>43.29</v>
      </c>
      <c r="L106" s="6">
        <f t="shared" si="4"/>
        <v>25.974</v>
      </c>
      <c r="M106" s="6"/>
      <c r="N106" s="6" t="str">
        <f t="shared" si="5"/>
        <v/>
      </c>
    </row>
    <row r="107" spans="1:14" ht="15.65" customHeight="1" x14ac:dyDescent="0.35">
      <c r="A107" s="183" t="s">
        <v>6814</v>
      </c>
      <c r="B107" s="26" t="s">
        <v>7032</v>
      </c>
      <c r="C107" s="28" t="s">
        <v>7128</v>
      </c>
      <c r="D107" s="51" t="s">
        <v>10201</v>
      </c>
      <c r="E107" s="110">
        <v>5052740240708</v>
      </c>
      <c r="F107" s="110">
        <v>5052740240722</v>
      </c>
      <c r="G107" s="110">
        <v>5052740240784</v>
      </c>
      <c r="H107" s="145"/>
      <c r="I107" s="145">
        <v>10</v>
      </c>
      <c r="J107" s="145">
        <v>500</v>
      </c>
      <c r="K107" s="280">
        <v>8.19</v>
      </c>
      <c r="L107" s="6">
        <f t="shared" si="4"/>
        <v>4.9139999999999997</v>
      </c>
      <c r="M107" s="6"/>
      <c r="N107" s="6" t="str">
        <f t="shared" si="5"/>
        <v/>
      </c>
    </row>
    <row r="108" spans="1:14" ht="15.65" customHeight="1" x14ac:dyDescent="0.35">
      <c r="A108" s="183" t="s">
        <v>6814</v>
      </c>
      <c r="B108" s="26" t="s">
        <v>7032</v>
      </c>
      <c r="C108" s="28" t="s">
        <v>7129</v>
      </c>
      <c r="D108" s="51" t="s">
        <v>10202</v>
      </c>
      <c r="E108" s="110">
        <v>5052740240807</v>
      </c>
      <c r="F108" s="110">
        <v>5052740240821</v>
      </c>
      <c r="G108" s="110">
        <v>5052740240883</v>
      </c>
      <c r="H108" s="145"/>
      <c r="I108" s="145">
        <v>10</v>
      </c>
      <c r="J108" s="145">
        <v>400</v>
      </c>
      <c r="K108" s="280">
        <v>9.89</v>
      </c>
      <c r="L108" s="6">
        <f t="shared" si="4"/>
        <v>5.9340000000000002</v>
      </c>
      <c r="M108" s="6"/>
      <c r="N108" s="6" t="str">
        <f t="shared" si="5"/>
        <v/>
      </c>
    </row>
    <row r="109" spans="1:14" ht="15.65" customHeight="1" x14ac:dyDescent="0.35">
      <c r="A109" s="183" t="s">
        <v>6814</v>
      </c>
      <c r="B109" s="26" t="s">
        <v>7032</v>
      </c>
      <c r="C109" s="28" t="s">
        <v>7130</v>
      </c>
      <c r="D109" s="51" t="s">
        <v>10203</v>
      </c>
      <c r="E109" s="110">
        <v>5052740240906</v>
      </c>
      <c r="F109" s="110">
        <v>5052740240920</v>
      </c>
      <c r="G109" s="110">
        <v>5052740240982</v>
      </c>
      <c r="H109" s="145"/>
      <c r="I109" s="145">
        <v>10</v>
      </c>
      <c r="J109" s="145">
        <v>200</v>
      </c>
      <c r="K109" s="280">
        <v>10.59</v>
      </c>
      <c r="L109" s="6">
        <f t="shared" si="4"/>
        <v>6.3540000000000001</v>
      </c>
      <c r="M109" s="6"/>
      <c r="N109" s="6" t="str">
        <f t="shared" si="5"/>
        <v/>
      </c>
    </row>
    <row r="110" spans="1:14" ht="15.65" customHeight="1" x14ac:dyDescent="0.35">
      <c r="A110" s="183" t="s">
        <v>6814</v>
      </c>
      <c r="B110" s="26" t="s">
        <v>7032</v>
      </c>
      <c r="C110" s="28" t="s">
        <v>7131</v>
      </c>
      <c r="D110" s="51" t="s">
        <v>10204</v>
      </c>
      <c r="E110" s="110">
        <v>5052740241002</v>
      </c>
      <c r="F110" s="110">
        <v>5052740241019</v>
      </c>
      <c r="G110" s="110">
        <v>5052740241088</v>
      </c>
      <c r="H110" s="145"/>
      <c r="I110" s="145">
        <v>5</v>
      </c>
      <c r="J110" s="145">
        <v>150</v>
      </c>
      <c r="K110" s="280">
        <v>12.71</v>
      </c>
      <c r="L110" s="6">
        <f t="shared" si="4"/>
        <v>7.6260000000000003</v>
      </c>
      <c r="M110" s="6"/>
      <c r="N110" s="6" t="str">
        <f t="shared" si="5"/>
        <v/>
      </c>
    </row>
    <row r="111" spans="1:14" ht="15.65" customHeight="1" x14ac:dyDescent="0.35">
      <c r="A111" s="183" t="s">
        <v>6814</v>
      </c>
      <c r="B111" s="26" t="s">
        <v>7032</v>
      </c>
      <c r="C111" s="28" t="s">
        <v>7132</v>
      </c>
      <c r="D111" s="51" t="s">
        <v>10205</v>
      </c>
      <c r="E111" s="110">
        <v>5052740241101</v>
      </c>
      <c r="F111" s="110" t="s">
        <v>30</v>
      </c>
      <c r="G111" s="110">
        <v>5052740241187</v>
      </c>
      <c r="H111" s="145"/>
      <c r="I111" s="145">
        <v>1</v>
      </c>
      <c r="J111" s="145">
        <v>50</v>
      </c>
      <c r="K111" s="280">
        <v>18.45</v>
      </c>
      <c r="L111" s="6">
        <f t="shared" si="4"/>
        <v>11.069999999999999</v>
      </c>
      <c r="M111" s="6"/>
      <c r="N111" s="6" t="str">
        <f t="shared" si="5"/>
        <v/>
      </c>
    </row>
    <row r="112" spans="1:14" ht="15.65" customHeight="1" x14ac:dyDescent="0.35">
      <c r="A112" s="183" t="s">
        <v>6814</v>
      </c>
      <c r="B112" s="26" t="s">
        <v>7032</v>
      </c>
      <c r="C112" s="28" t="s">
        <v>7133</v>
      </c>
      <c r="D112" s="51" t="s">
        <v>10206</v>
      </c>
      <c r="E112" s="110">
        <v>5052740241200</v>
      </c>
      <c r="F112" s="110" t="s">
        <v>30</v>
      </c>
      <c r="G112" s="110">
        <v>5052740241286</v>
      </c>
      <c r="H112" s="145"/>
      <c r="I112" s="145">
        <v>1</v>
      </c>
      <c r="J112" s="145">
        <v>50</v>
      </c>
      <c r="K112" s="280">
        <v>24.01</v>
      </c>
      <c r="L112" s="6">
        <f t="shared" si="4"/>
        <v>14.406000000000001</v>
      </c>
      <c r="M112" s="6"/>
      <c r="N112" s="6" t="str">
        <f t="shared" si="5"/>
        <v/>
      </c>
    </row>
    <row r="113" spans="1:14" ht="15.65" customHeight="1" x14ac:dyDescent="0.35">
      <c r="A113" s="200" t="s">
        <v>6814</v>
      </c>
      <c r="B113" s="35" t="s">
        <v>7032</v>
      </c>
      <c r="C113" s="27" t="s">
        <v>7134</v>
      </c>
      <c r="D113" s="12" t="s">
        <v>10207</v>
      </c>
      <c r="E113" s="115">
        <v>5052740241309</v>
      </c>
      <c r="F113" s="115" t="s">
        <v>30</v>
      </c>
      <c r="G113" s="115">
        <v>5052740241385</v>
      </c>
      <c r="H113" s="148"/>
      <c r="I113" s="148">
        <v>1</v>
      </c>
      <c r="J113" s="148">
        <v>25</v>
      </c>
      <c r="K113" s="330">
        <v>28.88</v>
      </c>
      <c r="L113" s="6">
        <f t="shared" si="4"/>
        <v>17.327999999999999</v>
      </c>
      <c r="M113" s="6"/>
      <c r="N113" s="6" t="str">
        <f t="shared" si="5"/>
        <v/>
      </c>
    </row>
    <row r="114" spans="1:14" ht="15.65" customHeight="1" x14ac:dyDescent="0.35">
      <c r="A114" s="186" t="s">
        <v>6814</v>
      </c>
      <c r="B114" s="47" t="s">
        <v>7032</v>
      </c>
      <c r="C114" s="101" t="s">
        <v>7135</v>
      </c>
      <c r="D114" s="100" t="s">
        <v>10208</v>
      </c>
      <c r="E114" s="133">
        <v>5050027263303</v>
      </c>
      <c r="F114" s="133">
        <v>5050027263327</v>
      </c>
      <c r="G114" s="133">
        <v>5050027263389</v>
      </c>
      <c r="H114" s="149"/>
      <c r="I114" s="149">
        <v>10</v>
      </c>
      <c r="J114" s="149">
        <v>80</v>
      </c>
      <c r="K114" s="328">
        <v>13.4</v>
      </c>
      <c r="L114" s="6">
        <f t="shared" si="4"/>
        <v>8.0399999999999991</v>
      </c>
      <c r="M114" s="6"/>
      <c r="N114" s="6" t="str">
        <f t="shared" si="5"/>
        <v/>
      </c>
    </row>
    <row r="115" spans="1:14" ht="15.65" customHeight="1" x14ac:dyDescent="0.35">
      <c r="A115" s="183" t="s">
        <v>6814</v>
      </c>
      <c r="B115" s="26" t="s">
        <v>7032</v>
      </c>
      <c r="C115" s="28" t="s">
        <v>7136</v>
      </c>
      <c r="D115" s="51" t="s">
        <v>10209</v>
      </c>
      <c r="E115" s="111">
        <v>5050027263402</v>
      </c>
      <c r="F115" s="111">
        <v>5050027263419</v>
      </c>
      <c r="G115" s="111">
        <v>5050027263488</v>
      </c>
      <c r="H115" s="146"/>
      <c r="I115" s="146">
        <v>5</v>
      </c>
      <c r="J115" s="146">
        <v>60</v>
      </c>
      <c r="K115" s="280">
        <v>13.95</v>
      </c>
      <c r="L115" s="6">
        <f t="shared" si="4"/>
        <v>8.3699999999999992</v>
      </c>
      <c r="M115" s="6"/>
      <c r="N115" s="6" t="str">
        <f t="shared" si="5"/>
        <v/>
      </c>
    </row>
    <row r="116" spans="1:14" ht="15.65" customHeight="1" x14ac:dyDescent="0.35">
      <c r="A116" s="183" t="s">
        <v>6814</v>
      </c>
      <c r="B116" s="26" t="s">
        <v>7032</v>
      </c>
      <c r="C116" s="28" t="s">
        <v>7137</v>
      </c>
      <c r="D116" s="51" t="s">
        <v>10210</v>
      </c>
      <c r="E116" s="110">
        <v>5052740239207</v>
      </c>
      <c r="F116" s="110">
        <v>5052740239214</v>
      </c>
      <c r="G116" s="110">
        <v>5052740239283</v>
      </c>
      <c r="H116" s="145"/>
      <c r="I116" s="145">
        <v>5</v>
      </c>
      <c r="J116" s="145">
        <v>50</v>
      </c>
      <c r="K116" s="280">
        <v>17.329999999999998</v>
      </c>
      <c r="L116" s="6">
        <f t="shared" si="4"/>
        <v>10.397999999999998</v>
      </c>
      <c r="M116" s="6"/>
      <c r="N116" s="6" t="str">
        <f t="shared" si="5"/>
        <v/>
      </c>
    </row>
    <row r="117" spans="1:14" ht="15.65" customHeight="1" x14ac:dyDescent="0.35">
      <c r="A117" s="183" t="s">
        <v>6814</v>
      </c>
      <c r="B117" s="26" t="s">
        <v>7032</v>
      </c>
      <c r="C117" s="28" t="s">
        <v>7138</v>
      </c>
      <c r="D117" s="51" t="s">
        <v>10211</v>
      </c>
      <c r="E117" s="111">
        <v>5050027263501</v>
      </c>
      <c r="F117" s="111">
        <v>5050027263518</v>
      </c>
      <c r="G117" s="111">
        <v>5050027263587</v>
      </c>
      <c r="H117" s="146"/>
      <c r="I117" s="146">
        <v>5</v>
      </c>
      <c r="J117" s="146">
        <v>40</v>
      </c>
      <c r="K117" s="280">
        <v>19.14</v>
      </c>
      <c r="L117" s="6">
        <f t="shared" si="4"/>
        <v>11.484</v>
      </c>
      <c r="M117" s="6"/>
      <c r="N117" s="6" t="str">
        <f t="shared" si="5"/>
        <v/>
      </c>
    </row>
    <row r="118" spans="1:14" ht="15.65" customHeight="1" x14ac:dyDescent="0.35">
      <c r="A118" s="183" t="s">
        <v>6814</v>
      </c>
      <c r="B118" s="26" t="s">
        <v>7032</v>
      </c>
      <c r="C118" s="28" t="s">
        <v>7139</v>
      </c>
      <c r="D118" s="51" t="s">
        <v>10212</v>
      </c>
      <c r="E118" s="111">
        <v>4019203002403</v>
      </c>
      <c r="F118" s="111">
        <v>4019203002410</v>
      </c>
      <c r="G118" s="111">
        <v>4019203002489</v>
      </c>
      <c r="H118" s="146"/>
      <c r="I118" s="146">
        <v>5</v>
      </c>
      <c r="J118" s="146">
        <v>30</v>
      </c>
      <c r="K118" s="280">
        <v>26.36</v>
      </c>
      <c r="L118" s="6">
        <f t="shared" si="4"/>
        <v>15.815999999999999</v>
      </c>
      <c r="M118" s="6"/>
      <c r="N118" s="6" t="str">
        <f t="shared" si="5"/>
        <v/>
      </c>
    </row>
    <row r="119" spans="1:14" ht="15.65" customHeight="1" x14ac:dyDescent="0.35">
      <c r="A119" s="183" t="s">
        <v>6814</v>
      </c>
      <c r="B119" s="26" t="s">
        <v>7032</v>
      </c>
      <c r="C119" s="28" t="s">
        <v>7140</v>
      </c>
      <c r="D119" s="51" t="s">
        <v>10213</v>
      </c>
      <c r="E119" s="111">
        <v>5050027263600</v>
      </c>
      <c r="F119" s="111">
        <v>5050027263617</v>
      </c>
      <c r="G119" s="111">
        <v>5050027263686</v>
      </c>
      <c r="H119" s="146"/>
      <c r="I119" s="146">
        <v>5</v>
      </c>
      <c r="J119" s="146">
        <v>10</v>
      </c>
      <c r="K119" s="280">
        <v>36.58</v>
      </c>
      <c r="L119" s="6">
        <f t="shared" si="4"/>
        <v>21.947999999999997</v>
      </c>
      <c r="M119" s="6"/>
      <c r="N119" s="6" t="str">
        <f t="shared" si="5"/>
        <v/>
      </c>
    </row>
    <row r="120" spans="1:14" ht="15.65" customHeight="1" x14ac:dyDescent="0.35">
      <c r="A120" s="183" t="s">
        <v>6814</v>
      </c>
      <c r="B120" s="26" t="s">
        <v>7032</v>
      </c>
      <c r="C120" s="28" t="s">
        <v>7141</v>
      </c>
      <c r="D120" s="51" t="s">
        <v>10214</v>
      </c>
      <c r="E120" s="111">
        <v>5050027263709</v>
      </c>
      <c r="F120" s="110">
        <v>5050027263747</v>
      </c>
      <c r="G120" s="111">
        <v>5050027263785</v>
      </c>
      <c r="H120" s="146"/>
      <c r="I120" s="145">
        <v>1</v>
      </c>
      <c r="J120" s="146">
        <v>8</v>
      </c>
      <c r="K120" s="280">
        <v>60.15</v>
      </c>
      <c r="L120" s="6">
        <f t="shared" si="4"/>
        <v>36.089999999999996</v>
      </c>
      <c r="M120" s="6"/>
      <c r="N120" s="6" t="str">
        <f t="shared" si="5"/>
        <v/>
      </c>
    </row>
    <row r="121" spans="1:14" ht="15.65" customHeight="1" x14ac:dyDescent="0.35">
      <c r="A121" s="183" t="s">
        <v>6814</v>
      </c>
      <c r="B121" s="26" t="s">
        <v>7032</v>
      </c>
      <c r="C121" s="28" t="s">
        <v>7142</v>
      </c>
      <c r="D121" s="51" t="s">
        <v>10215</v>
      </c>
      <c r="E121" s="111">
        <v>5050027263808</v>
      </c>
      <c r="F121" s="110">
        <v>5050027263846</v>
      </c>
      <c r="G121" s="111">
        <v>5050027263884</v>
      </c>
      <c r="H121" s="146"/>
      <c r="I121" s="145">
        <v>1</v>
      </c>
      <c r="J121" s="146">
        <v>4</v>
      </c>
      <c r="K121" s="280">
        <v>78.099999999999994</v>
      </c>
      <c r="L121" s="6">
        <f t="shared" si="4"/>
        <v>46.859999999999992</v>
      </c>
      <c r="M121" s="6"/>
      <c r="N121" s="6" t="str">
        <f t="shared" si="5"/>
        <v/>
      </c>
    </row>
    <row r="122" spans="1:14" ht="15.65" customHeight="1" x14ac:dyDescent="0.35">
      <c r="A122" s="183" t="s">
        <v>6814</v>
      </c>
      <c r="B122" s="26" t="s">
        <v>7032</v>
      </c>
      <c r="C122" s="28" t="s">
        <v>7143</v>
      </c>
      <c r="D122" s="51" t="s">
        <v>10216</v>
      </c>
      <c r="E122" s="111">
        <v>5050027263907</v>
      </c>
      <c r="F122" s="111">
        <v>5050027263914</v>
      </c>
      <c r="G122" s="111">
        <v>5050027263983</v>
      </c>
      <c r="H122" s="146"/>
      <c r="I122" s="146">
        <v>5</v>
      </c>
      <c r="J122" s="146">
        <v>100</v>
      </c>
      <c r="K122" s="280">
        <v>36.65</v>
      </c>
      <c r="L122" s="6">
        <f t="shared" si="4"/>
        <v>21.99</v>
      </c>
      <c r="M122" s="6"/>
      <c r="N122" s="6" t="str">
        <f t="shared" si="5"/>
        <v/>
      </c>
    </row>
    <row r="123" spans="1:14" ht="15.65" customHeight="1" x14ac:dyDescent="0.35">
      <c r="A123" s="183" t="s">
        <v>6814</v>
      </c>
      <c r="B123" s="26" t="s">
        <v>7032</v>
      </c>
      <c r="C123" s="28" t="s">
        <v>7144</v>
      </c>
      <c r="D123" s="51" t="s">
        <v>10217</v>
      </c>
      <c r="E123" s="111">
        <v>5050027264003</v>
      </c>
      <c r="F123" s="111">
        <v>5050027264010</v>
      </c>
      <c r="G123" s="111">
        <v>5050027264089</v>
      </c>
      <c r="H123" s="146"/>
      <c r="I123" s="146">
        <v>5</v>
      </c>
      <c r="J123" s="146">
        <v>50</v>
      </c>
      <c r="K123" s="280">
        <v>38.369999999999997</v>
      </c>
      <c r="L123" s="6">
        <f t="shared" si="4"/>
        <v>23.021999999999998</v>
      </c>
      <c r="M123" s="6"/>
      <c r="N123" s="6" t="str">
        <f t="shared" si="5"/>
        <v/>
      </c>
    </row>
    <row r="124" spans="1:14" ht="15.65" customHeight="1" x14ac:dyDescent="0.35">
      <c r="A124" s="183" t="s">
        <v>6814</v>
      </c>
      <c r="B124" s="26" t="s">
        <v>7032</v>
      </c>
      <c r="C124" s="28" t="s">
        <v>7145</v>
      </c>
      <c r="D124" s="51" t="s">
        <v>10218</v>
      </c>
      <c r="E124" s="111">
        <v>5052740239306</v>
      </c>
      <c r="F124" s="111">
        <v>5052740239313</v>
      </c>
      <c r="G124" s="111">
        <v>5052740239382</v>
      </c>
      <c r="H124" s="146"/>
      <c r="I124" s="146">
        <v>5</v>
      </c>
      <c r="J124" s="146">
        <v>50</v>
      </c>
      <c r="K124" s="280">
        <v>40.58</v>
      </c>
      <c r="L124" s="6">
        <f t="shared" si="4"/>
        <v>24.347999999999999</v>
      </c>
      <c r="M124" s="6"/>
      <c r="N124" s="6" t="str">
        <f t="shared" si="5"/>
        <v/>
      </c>
    </row>
    <row r="125" spans="1:14" ht="15.65" customHeight="1" x14ac:dyDescent="0.35">
      <c r="A125" s="183" t="s">
        <v>6814</v>
      </c>
      <c r="B125" s="26" t="s">
        <v>7032</v>
      </c>
      <c r="C125" s="28" t="s">
        <v>7146</v>
      </c>
      <c r="D125" s="51" t="s">
        <v>10219</v>
      </c>
      <c r="E125" s="111">
        <v>5050027264102</v>
      </c>
      <c r="F125" s="111">
        <v>5050027264119</v>
      </c>
      <c r="G125" s="111">
        <v>5050027264188</v>
      </c>
      <c r="H125" s="146"/>
      <c r="I125" s="146">
        <v>5</v>
      </c>
      <c r="J125" s="146">
        <v>40</v>
      </c>
      <c r="K125" s="280">
        <v>44.87</v>
      </c>
      <c r="L125" s="6">
        <f t="shared" si="4"/>
        <v>26.921999999999997</v>
      </c>
      <c r="M125" s="6"/>
      <c r="N125" s="6" t="str">
        <f t="shared" si="5"/>
        <v/>
      </c>
    </row>
    <row r="126" spans="1:14" ht="15.65" customHeight="1" x14ac:dyDescent="0.35">
      <c r="A126" s="183" t="s">
        <v>6814</v>
      </c>
      <c r="B126" s="26" t="s">
        <v>7032</v>
      </c>
      <c r="C126" s="28" t="s">
        <v>7147</v>
      </c>
      <c r="D126" s="51" t="s">
        <v>10220</v>
      </c>
      <c r="E126" s="111">
        <v>4019203001901</v>
      </c>
      <c r="F126" s="111">
        <v>4019203001918</v>
      </c>
      <c r="G126" s="111">
        <v>4019203001987</v>
      </c>
      <c r="H126" s="146"/>
      <c r="I126" s="146">
        <v>5</v>
      </c>
      <c r="J126" s="146">
        <v>15</v>
      </c>
      <c r="K126" s="280">
        <v>57.92</v>
      </c>
      <c r="L126" s="6">
        <f t="shared" si="4"/>
        <v>34.752000000000002</v>
      </c>
      <c r="M126" s="6"/>
      <c r="N126" s="6" t="str">
        <f t="shared" si="5"/>
        <v/>
      </c>
    </row>
    <row r="127" spans="1:14" ht="15.65" customHeight="1" x14ac:dyDescent="0.35">
      <c r="A127" s="183" t="s">
        <v>6814</v>
      </c>
      <c r="B127" s="26" t="s">
        <v>7032</v>
      </c>
      <c r="C127" s="28" t="s">
        <v>7148</v>
      </c>
      <c r="D127" s="51" t="s">
        <v>10221</v>
      </c>
      <c r="E127" s="111">
        <v>5050027264201</v>
      </c>
      <c r="F127" s="111">
        <v>5050027264218</v>
      </c>
      <c r="G127" s="111">
        <v>5050027264287</v>
      </c>
      <c r="H127" s="146"/>
      <c r="I127" s="146">
        <v>5</v>
      </c>
      <c r="J127" s="146">
        <v>10</v>
      </c>
      <c r="K127" s="280">
        <v>102.44</v>
      </c>
      <c r="L127" s="6">
        <f t="shared" si="4"/>
        <v>61.463999999999999</v>
      </c>
      <c r="M127" s="6"/>
      <c r="N127" s="6" t="str">
        <f t="shared" si="5"/>
        <v/>
      </c>
    </row>
    <row r="128" spans="1:14" ht="15.65" customHeight="1" x14ac:dyDescent="0.35">
      <c r="A128" s="183" t="s">
        <v>6814</v>
      </c>
      <c r="B128" s="26" t="s">
        <v>7032</v>
      </c>
      <c r="C128" s="28" t="s">
        <v>7149</v>
      </c>
      <c r="D128" s="51" t="s">
        <v>10222</v>
      </c>
      <c r="E128" s="110">
        <v>5052740239405</v>
      </c>
      <c r="F128" s="110" t="s">
        <v>30</v>
      </c>
      <c r="G128" s="110">
        <v>5052740239481</v>
      </c>
      <c r="H128" s="145"/>
      <c r="I128" s="145">
        <v>1</v>
      </c>
      <c r="J128" s="145">
        <v>10</v>
      </c>
      <c r="K128" s="280">
        <v>136.13999999999999</v>
      </c>
      <c r="L128" s="6">
        <f t="shared" si="4"/>
        <v>81.683999999999983</v>
      </c>
      <c r="M128" s="6"/>
      <c r="N128" s="6" t="str">
        <f t="shared" si="5"/>
        <v/>
      </c>
    </row>
    <row r="129" spans="1:14" ht="15.65" customHeight="1" x14ac:dyDescent="0.35">
      <c r="A129" s="183" t="s">
        <v>6814</v>
      </c>
      <c r="B129" s="26" t="s">
        <v>7032</v>
      </c>
      <c r="C129" s="28" t="s">
        <v>7150</v>
      </c>
      <c r="D129" s="51" t="s">
        <v>10223</v>
      </c>
      <c r="E129" s="110">
        <v>5052740239504</v>
      </c>
      <c r="F129" s="110" t="s">
        <v>30</v>
      </c>
      <c r="G129" s="110">
        <v>5052740239580</v>
      </c>
      <c r="H129" s="145"/>
      <c r="I129" s="145">
        <v>1</v>
      </c>
      <c r="J129" s="145">
        <v>5</v>
      </c>
      <c r="K129" s="280">
        <v>169.87</v>
      </c>
      <c r="L129" s="6">
        <f t="shared" si="4"/>
        <v>101.922</v>
      </c>
      <c r="M129" s="6"/>
      <c r="N129" s="6" t="str">
        <f t="shared" si="5"/>
        <v/>
      </c>
    </row>
    <row r="130" spans="1:14" ht="15.65" customHeight="1" x14ac:dyDescent="0.35">
      <c r="A130" s="183" t="s">
        <v>6814</v>
      </c>
      <c r="B130" s="26" t="s">
        <v>7032</v>
      </c>
      <c r="C130" s="28" t="s">
        <v>7151</v>
      </c>
      <c r="D130" s="51" t="s">
        <v>10224</v>
      </c>
      <c r="E130" s="111">
        <v>5050027264300</v>
      </c>
      <c r="F130" s="111">
        <v>5050027264317</v>
      </c>
      <c r="G130" s="111">
        <v>5050027264386</v>
      </c>
      <c r="H130" s="146"/>
      <c r="I130" s="146">
        <v>5</v>
      </c>
      <c r="J130" s="146">
        <v>100</v>
      </c>
      <c r="K130" s="280">
        <v>17.09</v>
      </c>
      <c r="L130" s="6">
        <f t="shared" si="4"/>
        <v>10.254</v>
      </c>
      <c r="M130" s="6"/>
      <c r="N130" s="6" t="str">
        <f t="shared" si="5"/>
        <v/>
      </c>
    </row>
    <row r="131" spans="1:14" ht="15.65" customHeight="1" x14ac:dyDescent="0.35">
      <c r="A131" s="183" t="s">
        <v>6814</v>
      </c>
      <c r="B131" s="26" t="s">
        <v>7032</v>
      </c>
      <c r="C131" s="28" t="s">
        <v>7152</v>
      </c>
      <c r="D131" s="51" t="s">
        <v>10225</v>
      </c>
      <c r="E131" s="111">
        <v>5050027264409</v>
      </c>
      <c r="F131" s="111">
        <v>5050027264416</v>
      </c>
      <c r="G131" s="111">
        <v>5050027264485</v>
      </c>
      <c r="H131" s="146"/>
      <c r="I131" s="146">
        <v>5</v>
      </c>
      <c r="J131" s="146">
        <v>50</v>
      </c>
      <c r="K131" s="280">
        <v>18.78</v>
      </c>
      <c r="L131" s="6">
        <f t="shared" si="4"/>
        <v>11.268000000000001</v>
      </c>
      <c r="M131" s="6"/>
      <c r="N131" s="6" t="str">
        <f t="shared" si="5"/>
        <v/>
      </c>
    </row>
    <row r="132" spans="1:14" ht="15.65" customHeight="1" x14ac:dyDescent="0.35">
      <c r="A132" s="183" t="s">
        <v>6814</v>
      </c>
      <c r="B132" s="26" t="s">
        <v>7032</v>
      </c>
      <c r="C132" s="28" t="s">
        <v>7153</v>
      </c>
      <c r="D132" s="51" t="s">
        <v>10226</v>
      </c>
      <c r="E132" s="111">
        <v>5050027407004</v>
      </c>
      <c r="F132" s="111">
        <v>5050027407011</v>
      </c>
      <c r="G132" s="111">
        <v>5050027407080</v>
      </c>
      <c r="H132" s="146"/>
      <c r="I132" s="146">
        <v>5</v>
      </c>
      <c r="J132" s="146">
        <v>50</v>
      </c>
      <c r="K132" s="280">
        <v>22.55</v>
      </c>
      <c r="L132" s="6">
        <f t="shared" si="4"/>
        <v>13.53</v>
      </c>
      <c r="M132" s="6"/>
      <c r="N132" s="6" t="str">
        <f t="shared" si="5"/>
        <v/>
      </c>
    </row>
    <row r="133" spans="1:14" ht="15.65" customHeight="1" x14ac:dyDescent="0.35">
      <c r="A133" s="183" t="s">
        <v>6814</v>
      </c>
      <c r="B133" s="26" t="s">
        <v>7032</v>
      </c>
      <c r="C133" s="28" t="s">
        <v>7154</v>
      </c>
      <c r="D133" s="51" t="s">
        <v>10227</v>
      </c>
      <c r="E133" s="111">
        <v>5050027264508</v>
      </c>
      <c r="F133" s="111">
        <v>5050027264515</v>
      </c>
      <c r="G133" s="111">
        <v>5050027264584</v>
      </c>
      <c r="H133" s="146"/>
      <c r="I133" s="146">
        <v>5</v>
      </c>
      <c r="J133" s="146">
        <v>50</v>
      </c>
      <c r="K133" s="280">
        <v>25.68</v>
      </c>
      <c r="L133" s="6">
        <f t="shared" si="4"/>
        <v>15.407999999999999</v>
      </c>
      <c r="M133" s="6"/>
      <c r="N133" s="6" t="str">
        <f t="shared" si="5"/>
        <v/>
      </c>
    </row>
    <row r="134" spans="1:14" ht="15.65" customHeight="1" x14ac:dyDescent="0.35">
      <c r="A134" s="183" t="s">
        <v>6814</v>
      </c>
      <c r="B134" s="26" t="s">
        <v>7032</v>
      </c>
      <c r="C134" s="28" t="s">
        <v>7155</v>
      </c>
      <c r="D134" s="51" t="s">
        <v>10228</v>
      </c>
      <c r="E134" s="111">
        <v>4019203006005</v>
      </c>
      <c r="F134" s="111">
        <v>4019203006012</v>
      </c>
      <c r="G134" s="111">
        <v>4019203006081</v>
      </c>
      <c r="H134" s="146"/>
      <c r="I134" s="146">
        <v>5</v>
      </c>
      <c r="J134" s="146">
        <v>20</v>
      </c>
      <c r="K134" s="280">
        <v>30.88</v>
      </c>
      <c r="L134" s="6">
        <f t="shared" si="4"/>
        <v>18.527999999999999</v>
      </c>
      <c r="M134" s="6"/>
      <c r="N134" s="6" t="str">
        <f t="shared" si="5"/>
        <v/>
      </c>
    </row>
    <row r="135" spans="1:14" ht="15.65" customHeight="1" x14ac:dyDescent="0.35">
      <c r="A135" s="183" t="s">
        <v>6814</v>
      </c>
      <c r="B135" s="26" t="s">
        <v>7032</v>
      </c>
      <c r="C135" s="28" t="s">
        <v>7156</v>
      </c>
      <c r="D135" s="51" t="s">
        <v>10229</v>
      </c>
      <c r="E135" s="111">
        <v>5050027264607</v>
      </c>
      <c r="F135" s="111">
        <v>5050027264614</v>
      </c>
      <c r="G135" s="111">
        <v>5050027264683</v>
      </c>
      <c r="H135" s="146"/>
      <c r="I135" s="146">
        <v>5</v>
      </c>
      <c r="J135" s="146">
        <v>20</v>
      </c>
      <c r="K135" s="280">
        <v>45.62</v>
      </c>
      <c r="L135" s="6">
        <f t="shared" si="4"/>
        <v>27.371999999999996</v>
      </c>
      <c r="M135" s="6"/>
      <c r="N135" s="6" t="str">
        <f t="shared" si="5"/>
        <v/>
      </c>
    </row>
    <row r="136" spans="1:14" ht="15.65" customHeight="1" x14ac:dyDescent="0.35">
      <c r="A136" s="184" t="s">
        <v>6814</v>
      </c>
      <c r="B136" s="26" t="s">
        <v>7032</v>
      </c>
      <c r="C136" s="43" t="s">
        <v>7157</v>
      </c>
      <c r="D136" s="52" t="s">
        <v>10230</v>
      </c>
      <c r="E136" s="131">
        <v>5052740594306</v>
      </c>
      <c r="F136" s="131">
        <v>5052740594320</v>
      </c>
      <c r="G136" s="131">
        <v>5052740594382</v>
      </c>
      <c r="H136" s="147"/>
      <c r="I136" s="147">
        <v>10</v>
      </c>
      <c r="J136" s="147">
        <v>50</v>
      </c>
      <c r="K136" s="280">
        <v>18.21</v>
      </c>
      <c r="L136" s="6">
        <f t="shared" ref="L136:L199" si="6">IF(K136="","",K136*$L$1*$L$2*$L$3*$L$4*$L$5)</f>
        <v>10.926</v>
      </c>
      <c r="M136" s="6"/>
      <c r="N136" s="6" t="str">
        <f t="shared" si="5"/>
        <v/>
      </c>
    </row>
    <row r="137" spans="1:14" ht="15.65" customHeight="1" x14ac:dyDescent="0.35">
      <c r="A137" s="184" t="s">
        <v>6814</v>
      </c>
      <c r="B137" s="26" t="s">
        <v>7032</v>
      </c>
      <c r="C137" s="43" t="s">
        <v>7158</v>
      </c>
      <c r="D137" s="52" t="s">
        <v>10231</v>
      </c>
      <c r="E137" s="131">
        <v>5052740594405</v>
      </c>
      <c r="F137" s="131">
        <v>5052740594429</v>
      </c>
      <c r="G137" s="131">
        <v>5052740594481</v>
      </c>
      <c r="H137" s="147"/>
      <c r="I137" s="147">
        <v>10</v>
      </c>
      <c r="J137" s="147">
        <v>80</v>
      </c>
      <c r="K137" s="280">
        <v>18.78</v>
      </c>
      <c r="L137" s="6">
        <f t="shared" si="6"/>
        <v>11.268000000000001</v>
      </c>
      <c r="M137" s="6"/>
      <c r="N137" s="6" t="str">
        <f t="shared" si="5"/>
        <v/>
      </c>
    </row>
    <row r="138" spans="1:14" ht="15.65" customHeight="1" x14ac:dyDescent="0.35">
      <c r="A138" s="183" t="s">
        <v>6814</v>
      </c>
      <c r="B138" s="26" t="s">
        <v>7032</v>
      </c>
      <c r="C138" s="28" t="s">
        <v>7159</v>
      </c>
      <c r="D138" s="51" t="s">
        <v>10232</v>
      </c>
      <c r="E138" s="111">
        <v>5050027264706</v>
      </c>
      <c r="F138" s="111">
        <v>5050027264713</v>
      </c>
      <c r="G138" s="111">
        <v>5050027264782</v>
      </c>
      <c r="H138" s="146"/>
      <c r="I138" s="146">
        <v>5</v>
      </c>
      <c r="J138" s="146">
        <v>50</v>
      </c>
      <c r="K138" s="280">
        <v>16.89</v>
      </c>
      <c r="L138" s="6">
        <f t="shared" si="6"/>
        <v>10.134</v>
      </c>
      <c r="M138" s="6"/>
      <c r="N138" s="6" t="str">
        <f t="shared" si="5"/>
        <v/>
      </c>
    </row>
    <row r="139" spans="1:14" ht="15.65" customHeight="1" x14ac:dyDescent="0.35">
      <c r="A139" s="183" t="s">
        <v>6814</v>
      </c>
      <c r="B139" s="26" t="s">
        <v>7032</v>
      </c>
      <c r="C139" s="28" t="s">
        <v>7160</v>
      </c>
      <c r="D139" s="51" t="s">
        <v>10233</v>
      </c>
      <c r="E139" s="111">
        <v>5050027264805</v>
      </c>
      <c r="F139" s="111">
        <v>5050027264812</v>
      </c>
      <c r="G139" s="111">
        <v>5050027264881</v>
      </c>
      <c r="H139" s="146"/>
      <c r="I139" s="146">
        <v>5</v>
      </c>
      <c r="J139" s="146">
        <v>50</v>
      </c>
      <c r="K139" s="280">
        <v>17.59</v>
      </c>
      <c r="L139" s="6">
        <f t="shared" si="6"/>
        <v>10.554</v>
      </c>
      <c r="M139" s="6"/>
      <c r="N139" s="6" t="str">
        <f t="shared" si="5"/>
        <v/>
      </c>
    </row>
    <row r="140" spans="1:14" ht="15.65" customHeight="1" x14ac:dyDescent="0.35">
      <c r="A140" s="183" t="s">
        <v>6814</v>
      </c>
      <c r="B140" s="26" t="s">
        <v>7032</v>
      </c>
      <c r="C140" s="28" t="s">
        <v>7161</v>
      </c>
      <c r="D140" s="51" t="s">
        <v>10234</v>
      </c>
      <c r="E140" s="111">
        <v>5050027264904</v>
      </c>
      <c r="F140" s="111">
        <v>5050027264911</v>
      </c>
      <c r="G140" s="111">
        <v>5050027264980</v>
      </c>
      <c r="H140" s="146"/>
      <c r="I140" s="146">
        <v>5</v>
      </c>
      <c r="J140" s="146">
        <v>40</v>
      </c>
      <c r="K140" s="280">
        <v>16.93</v>
      </c>
      <c r="L140" s="6">
        <f t="shared" si="6"/>
        <v>10.157999999999999</v>
      </c>
      <c r="M140" s="6"/>
      <c r="N140" s="6" t="str">
        <f t="shared" si="5"/>
        <v/>
      </c>
    </row>
    <row r="141" spans="1:14" ht="15.65" customHeight="1" x14ac:dyDescent="0.35">
      <c r="A141" s="183" t="s">
        <v>6814</v>
      </c>
      <c r="B141" s="26" t="s">
        <v>7032</v>
      </c>
      <c r="C141" s="28" t="s">
        <v>7162</v>
      </c>
      <c r="D141" s="51" t="s">
        <v>10235</v>
      </c>
      <c r="E141" s="111">
        <v>5050027407103</v>
      </c>
      <c r="F141" s="111">
        <v>5050027407110</v>
      </c>
      <c r="G141" s="111">
        <v>5050027407189</v>
      </c>
      <c r="H141" s="146"/>
      <c r="I141" s="146">
        <v>5</v>
      </c>
      <c r="J141" s="146">
        <v>20</v>
      </c>
      <c r="K141" s="280">
        <v>20.3</v>
      </c>
      <c r="L141" s="6">
        <f t="shared" si="6"/>
        <v>12.18</v>
      </c>
      <c r="M141" s="6"/>
      <c r="N141" s="6" t="str">
        <f t="shared" si="5"/>
        <v/>
      </c>
    </row>
    <row r="142" spans="1:14" ht="15.65" customHeight="1" x14ac:dyDescent="0.35">
      <c r="A142" s="183" t="s">
        <v>6814</v>
      </c>
      <c r="B142" s="26" t="s">
        <v>7032</v>
      </c>
      <c r="C142" s="28" t="s">
        <v>7163</v>
      </c>
      <c r="D142" s="51" t="s">
        <v>10236</v>
      </c>
      <c r="E142" s="111">
        <v>5050027265000</v>
      </c>
      <c r="F142" s="111">
        <v>5050027265017</v>
      </c>
      <c r="G142" s="111">
        <v>5050027265086</v>
      </c>
      <c r="H142" s="146"/>
      <c r="I142" s="146">
        <v>5</v>
      </c>
      <c r="J142" s="146">
        <v>20</v>
      </c>
      <c r="K142" s="280">
        <v>21.14</v>
      </c>
      <c r="L142" s="6">
        <f t="shared" si="6"/>
        <v>12.683999999999999</v>
      </c>
      <c r="M142" s="6"/>
      <c r="N142" s="6" t="str">
        <f t="shared" si="5"/>
        <v/>
      </c>
    </row>
    <row r="143" spans="1:14" ht="15.65" customHeight="1" x14ac:dyDescent="0.35">
      <c r="A143" s="183" t="s">
        <v>6814</v>
      </c>
      <c r="B143" s="26" t="s">
        <v>7032</v>
      </c>
      <c r="C143" s="28" t="s">
        <v>7164</v>
      </c>
      <c r="D143" s="51" t="s">
        <v>10237</v>
      </c>
      <c r="E143" s="111">
        <v>5050027407905</v>
      </c>
      <c r="F143" s="111">
        <v>5050027407912</v>
      </c>
      <c r="G143" s="111">
        <v>5050027407981</v>
      </c>
      <c r="H143" s="146"/>
      <c r="I143" s="146">
        <v>5</v>
      </c>
      <c r="J143" s="146">
        <v>20</v>
      </c>
      <c r="K143" s="280">
        <v>24.37</v>
      </c>
      <c r="L143" s="6">
        <f t="shared" si="6"/>
        <v>14.622</v>
      </c>
      <c r="M143" s="6"/>
      <c r="N143" s="6" t="str">
        <f t="shared" si="5"/>
        <v/>
      </c>
    </row>
    <row r="144" spans="1:14" ht="15.65" customHeight="1" x14ac:dyDescent="0.35">
      <c r="A144" s="183" t="s">
        <v>6814</v>
      </c>
      <c r="B144" s="26" t="s">
        <v>7032</v>
      </c>
      <c r="C144" s="28" t="s">
        <v>7165</v>
      </c>
      <c r="D144" s="51" t="s">
        <v>10238</v>
      </c>
      <c r="E144" s="111">
        <v>5050027408001</v>
      </c>
      <c r="F144" s="111">
        <v>5050027408018</v>
      </c>
      <c r="G144" s="111">
        <v>5050027408087</v>
      </c>
      <c r="H144" s="146"/>
      <c r="I144" s="146">
        <v>5</v>
      </c>
      <c r="J144" s="146">
        <v>20</v>
      </c>
      <c r="K144" s="280">
        <v>24.89</v>
      </c>
      <c r="L144" s="6">
        <f t="shared" si="6"/>
        <v>14.933999999999999</v>
      </c>
      <c r="M144" s="6"/>
      <c r="N144" s="6" t="str">
        <f t="shared" si="5"/>
        <v/>
      </c>
    </row>
    <row r="145" spans="1:14" ht="15.65" customHeight="1" x14ac:dyDescent="0.35">
      <c r="A145" s="183" t="s">
        <v>6814</v>
      </c>
      <c r="B145" s="26" t="s">
        <v>7032</v>
      </c>
      <c r="C145" s="28" t="s">
        <v>7166</v>
      </c>
      <c r="D145" s="51" t="s">
        <v>10239</v>
      </c>
      <c r="E145" s="111">
        <v>4019203014109</v>
      </c>
      <c r="F145" s="111">
        <v>4019203014116</v>
      </c>
      <c r="G145" s="111">
        <v>4019203014185</v>
      </c>
      <c r="H145" s="146"/>
      <c r="I145" s="146">
        <v>5</v>
      </c>
      <c r="J145" s="146">
        <v>20</v>
      </c>
      <c r="K145" s="280">
        <v>29.05</v>
      </c>
      <c r="L145" s="6">
        <f t="shared" si="6"/>
        <v>17.43</v>
      </c>
      <c r="M145" s="6"/>
      <c r="N145" s="6" t="str">
        <f t="shared" si="5"/>
        <v/>
      </c>
    </row>
    <row r="146" spans="1:14" ht="15.65" customHeight="1" x14ac:dyDescent="0.35">
      <c r="A146" s="183" t="s">
        <v>6814</v>
      </c>
      <c r="B146" s="26" t="s">
        <v>7032</v>
      </c>
      <c r="C146" s="28" t="s">
        <v>7167</v>
      </c>
      <c r="D146" s="51" t="s">
        <v>10240</v>
      </c>
      <c r="E146" s="111">
        <v>5050027408100</v>
      </c>
      <c r="F146" s="111">
        <v>5050027408117</v>
      </c>
      <c r="G146" s="111">
        <v>5050027408186</v>
      </c>
      <c r="H146" s="146"/>
      <c r="I146" s="146">
        <v>5</v>
      </c>
      <c r="J146" s="146">
        <v>15</v>
      </c>
      <c r="K146" s="280">
        <v>28.35</v>
      </c>
      <c r="L146" s="6">
        <f t="shared" si="6"/>
        <v>17.010000000000002</v>
      </c>
      <c r="M146" s="6"/>
      <c r="N146" s="6" t="str">
        <f t="shared" si="5"/>
        <v/>
      </c>
    </row>
    <row r="147" spans="1:14" ht="15.65" customHeight="1" x14ac:dyDescent="0.35">
      <c r="A147" s="183" t="s">
        <v>6814</v>
      </c>
      <c r="B147" s="26" t="s">
        <v>7032</v>
      </c>
      <c r="C147" s="28" t="s">
        <v>7168</v>
      </c>
      <c r="D147" s="51" t="s">
        <v>10241</v>
      </c>
      <c r="E147" s="111">
        <v>5050027435403</v>
      </c>
      <c r="F147" s="111">
        <v>5050027435410</v>
      </c>
      <c r="G147" s="111">
        <v>5050027435489</v>
      </c>
      <c r="H147" s="146"/>
      <c r="I147" s="146">
        <v>5</v>
      </c>
      <c r="J147" s="146">
        <v>15</v>
      </c>
      <c r="K147" s="280">
        <v>34.130000000000003</v>
      </c>
      <c r="L147" s="6">
        <f t="shared" si="6"/>
        <v>20.478000000000002</v>
      </c>
      <c r="M147" s="6"/>
      <c r="N147" s="6" t="str">
        <f t="shared" si="5"/>
        <v/>
      </c>
    </row>
    <row r="148" spans="1:14" ht="15.65" customHeight="1" x14ac:dyDescent="0.35">
      <c r="A148" s="183" t="s">
        <v>6814</v>
      </c>
      <c r="B148" s="26" t="s">
        <v>7032</v>
      </c>
      <c r="C148" s="28" t="s">
        <v>7169</v>
      </c>
      <c r="D148" s="51" t="s">
        <v>10242</v>
      </c>
      <c r="E148" s="111">
        <v>5050027265109</v>
      </c>
      <c r="F148" s="111">
        <v>5050027265116</v>
      </c>
      <c r="G148" s="111">
        <v>5050027265185</v>
      </c>
      <c r="H148" s="146"/>
      <c r="I148" s="146">
        <v>5</v>
      </c>
      <c r="J148" s="146">
        <v>15</v>
      </c>
      <c r="K148" s="280">
        <v>42.89</v>
      </c>
      <c r="L148" s="6">
        <f t="shared" si="6"/>
        <v>25.733999999999998</v>
      </c>
      <c r="M148" s="6"/>
      <c r="N148" s="6" t="str">
        <f t="shared" ref="N148:N207" si="7">IF(M148="","",L148*M148)</f>
        <v/>
      </c>
    </row>
    <row r="149" spans="1:14" ht="15.65" customHeight="1" x14ac:dyDescent="0.35">
      <c r="A149" s="183" t="s">
        <v>6814</v>
      </c>
      <c r="B149" s="26" t="s">
        <v>7032</v>
      </c>
      <c r="C149" s="28" t="s">
        <v>7170</v>
      </c>
      <c r="D149" s="51" t="s">
        <v>10243</v>
      </c>
      <c r="E149" s="111">
        <v>5050027413500</v>
      </c>
      <c r="F149" s="110">
        <v>5050027413548</v>
      </c>
      <c r="G149" s="111">
        <v>5050027413586</v>
      </c>
      <c r="H149" s="146"/>
      <c r="I149" s="145">
        <v>1</v>
      </c>
      <c r="J149" s="146">
        <v>10</v>
      </c>
      <c r="K149" s="280">
        <v>46.83</v>
      </c>
      <c r="L149" s="6">
        <f t="shared" si="6"/>
        <v>28.097999999999999</v>
      </c>
      <c r="M149" s="6"/>
      <c r="N149" s="6" t="str">
        <f t="shared" si="7"/>
        <v/>
      </c>
    </row>
    <row r="150" spans="1:14" ht="15.65" customHeight="1" x14ac:dyDescent="0.35">
      <c r="A150" s="183" t="s">
        <v>6814</v>
      </c>
      <c r="B150" s="26" t="s">
        <v>7032</v>
      </c>
      <c r="C150" s="28" t="s">
        <v>7171</v>
      </c>
      <c r="D150" s="51" t="s">
        <v>10244</v>
      </c>
      <c r="E150" s="111">
        <v>5050027425602</v>
      </c>
      <c r="F150" s="110">
        <v>5050027425640</v>
      </c>
      <c r="G150" s="111">
        <v>5050027425688</v>
      </c>
      <c r="H150" s="146"/>
      <c r="I150" s="145">
        <v>1</v>
      </c>
      <c r="J150" s="146">
        <v>10</v>
      </c>
      <c r="K150" s="280">
        <v>50.19</v>
      </c>
      <c r="L150" s="6">
        <f t="shared" si="6"/>
        <v>30.113999999999997</v>
      </c>
      <c r="M150" s="6"/>
      <c r="N150" s="6" t="str">
        <f t="shared" si="7"/>
        <v/>
      </c>
    </row>
    <row r="151" spans="1:14" ht="15.65" customHeight="1" x14ac:dyDescent="0.35">
      <c r="A151" s="183" t="s">
        <v>6814</v>
      </c>
      <c r="B151" s="26" t="s">
        <v>7032</v>
      </c>
      <c r="C151" s="28" t="s">
        <v>7172</v>
      </c>
      <c r="D151" s="51" t="s">
        <v>10245</v>
      </c>
      <c r="E151" s="110">
        <v>5050027265208</v>
      </c>
      <c r="F151" s="110" t="s">
        <v>30</v>
      </c>
      <c r="G151" s="110">
        <v>5050027265284</v>
      </c>
      <c r="H151" s="145"/>
      <c r="I151" s="145">
        <v>1</v>
      </c>
      <c r="J151" s="145">
        <v>10</v>
      </c>
      <c r="K151" s="280">
        <v>57.28</v>
      </c>
      <c r="L151" s="6">
        <f t="shared" si="6"/>
        <v>34.368000000000002</v>
      </c>
      <c r="M151" s="6"/>
      <c r="N151" s="6" t="str">
        <f t="shared" si="7"/>
        <v/>
      </c>
    </row>
    <row r="152" spans="1:14" ht="15.65" customHeight="1" x14ac:dyDescent="0.35">
      <c r="A152" s="183" t="s">
        <v>6814</v>
      </c>
      <c r="B152" s="26" t="s">
        <v>7032</v>
      </c>
      <c r="C152" s="28" t="s">
        <v>7173</v>
      </c>
      <c r="D152" s="51" t="s">
        <v>10246</v>
      </c>
      <c r="E152" s="111">
        <v>5050027413609</v>
      </c>
      <c r="F152" s="110">
        <v>5050027413647</v>
      </c>
      <c r="G152" s="111">
        <v>5050027413685</v>
      </c>
      <c r="H152" s="146"/>
      <c r="I152" s="145">
        <v>1</v>
      </c>
      <c r="J152" s="146">
        <v>4</v>
      </c>
      <c r="K152" s="280">
        <v>62.31</v>
      </c>
      <c r="L152" s="6">
        <f t="shared" si="6"/>
        <v>37.386000000000003</v>
      </c>
      <c r="M152" s="6"/>
      <c r="N152" s="6" t="str">
        <f t="shared" si="7"/>
        <v/>
      </c>
    </row>
    <row r="153" spans="1:14" ht="15.65" customHeight="1" x14ac:dyDescent="0.35">
      <c r="A153" s="183" t="s">
        <v>6814</v>
      </c>
      <c r="B153" s="26" t="s">
        <v>7032</v>
      </c>
      <c r="C153" s="28" t="s">
        <v>7174</v>
      </c>
      <c r="D153" s="51" t="s">
        <v>10247</v>
      </c>
      <c r="E153" s="111">
        <v>5052740594504</v>
      </c>
      <c r="F153" s="111" t="s">
        <v>30</v>
      </c>
      <c r="G153" s="111">
        <v>5052740594580</v>
      </c>
      <c r="H153" s="146"/>
      <c r="I153" s="145">
        <v>1</v>
      </c>
      <c r="J153" s="146">
        <v>4</v>
      </c>
      <c r="K153" s="280">
        <v>59.87</v>
      </c>
      <c r="L153" s="6">
        <f t="shared" si="6"/>
        <v>35.921999999999997</v>
      </c>
      <c r="M153" s="6"/>
      <c r="N153" s="6" t="str">
        <f t="shared" si="7"/>
        <v/>
      </c>
    </row>
    <row r="154" spans="1:14" ht="15.65" customHeight="1" x14ac:dyDescent="0.35">
      <c r="A154" s="183" t="s">
        <v>6814</v>
      </c>
      <c r="B154" s="26" t="s">
        <v>7032</v>
      </c>
      <c r="C154" s="28" t="s">
        <v>7175</v>
      </c>
      <c r="D154" s="51" t="s">
        <v>10248</v>
      </c>
      <c r="E154" s="111">
        <v>5050027265307</v>
      </c>
      <c r="F154" s="111" t="s">
        <v>30</v>
      </c>
      <c r="G154" s="111">
        <v>5050027265383</v>
      </c>
      <c r="H154" s="146"/>
      <c r="I154" s="145">
        <v>1</v>
      </c>
      <c r="J154" s="146">
        <v>4</v>
      </c>
      <c r="K154" s="280">
        <v>79.67</v>
      </c>
      <c r="L154" s="6">
        <f t="shared" si="6"/>
        <v>47.802</v>
      </c>
      <c r="M154" s="6"/>
      <c r="N154" s="6" t="str">
        <f t="shared" si="7"/>
        <v/>
      </c>
    </row>
    <row r="155" spans="1:14" ht="15.65" customHeight="1" x14ac:dyDescent="0.35">
      <c r="A155" s="183" t="s">
        <v>6814</v>
      </c>
      <c r="B155" s="26" t="s">
        <v>7032</v>
      </c>
      <c r="C155" s="28" t="s">
        <v>7176</v>
      </c>
      <c r="D155" s="51" t="s">
        <v>10249</v>
      </c>
      <c r="E155" s="111">
        <v>5052740239603</v>
      </c>
      <c r="F155" s="111">
        <v>5052740239610</v>
      </c>
      <c r="G155" s="111">
        <v>5052740239689</v>
      </c>
      <c r="H155" s="146"/>
      <c r="I155" s="146">
        <v>5</v>
      </c>
      <c r="J155" s="146">
        <v>130</v>
      </c>
      <c r="K155" s="280">
        <v>11.99</v>
      </c>
      <c r="L155" s="6">
        <f t="shared" si="6"/>
        <v>7.194</v>
      </c>
      <c r="M155" s="6"/>
      <c r="N155" s="6" t="str">
        <f t="shared" si="7"/>
        <v/>
      </c>
    </row>
    <row r="156" spans="1:14" ht="15.65" customHeight="1" x14ac:dyDescent="0.35">
      <c r="A156" s="183" t="s">
        <v>6814</v>
      </c>
      <c r="B156" s="26" t="s">
        <v>7032</v>
      </c>
      <c r="C156" s="28" t="s">
        <v>7177</v>
      </c>
      <c r="D156" s="51" t="s">
        <v>10250</v>
      </c>
      <c r="E156" s="111">
        <v>5052740239702</v>
      </c>
      <c r="F156" s="111">
        <v>5052740239719</v>
      </c>
      <c r="G156" s="111">
        <v>5052740239788</v>
      </c>
      <c r="H156" s="146"/>
      <c r="I156" s="146">
        <v>5</v>
      </c>
      <c r="J156" s="146">
        <v>120</v>
      </c>
      <c r="K156" s="280">
        <v>12.99</v>
      </c>
      <c r="L156" s="6">
        <f t="shared" si="6"/>
        <v>7.7939999999999996</v>
      </c>
      <c r="M156" s="6"/>
      <c r="N156" s="6" t="str">
        <f t="shared" si="7"/>
        <v/>
      </c>
    </row>
    <row r="157" spans="1:14" ht="15.65" customHeight="1" x14ac:dyDescent="0.35">
      <c r="A157" s="183" t="s">
        <v>6814</v>
      </c>
      <c r="B157" s="26" t="s">
        <v>7032</v>
      </c>
      <c r="C157" s="28" t="s">
        <v>7178</v>
      </c>
      <c r="D157" s="51" t="s">
        <v>10251</v>
      </c>
      <c r="E157" s="110">
        <v>5052740239801</v>
      </c>
      <c r="F157" s="110">
        <v>5052740239818</v>
      </c>
      <c r="G157" s="110">
        <v>5052740239887</v>
      </c>
      <c r="H157" s="145"/>
      <c r="I157" s="145">
        <v>5</v>
      </c>
      <c r="J157" s="145">
        <v>100</v>
      </c>
      <c r="K157" s="280">
        <v>15.76</v>
      </c>
      <c r="L157" s="6">
        <f t="shared" si="6"/>
        <v>9.4559999999999995</v>
      </c>
      <c r="M157" s="6"/>
      <c r="N157" s="6" t="str">
        <f t="shared" si="7"/>
        <v/>
      </c>
    </row>
    <row r="158" spans="1:14" ht="15.65" customHeight="1" x14ac:dyDescent="0.35">
      <c r="A158" s="183" t="s">
        <v>6814</v>
      </c>
      <c r="B158" s="26" t="s">
        <v>7032</v>
      </c>
      <c r="C158" s="28" t="s">
        <v>7179</v>
      </c>
      <c r="D158" s="51" t="s">
        <v>10252</v>
      </c>
      <c r="E158" s="111">
        <v>5052740239900</v>
      </c>
      <c r="F158" s="111">
        <v>5052740239917</v>
      </c>
      <c r="G158" s="111">
        <v>5052740239986</v>
      </c>
      <c r="H158" s="146"/>
      <c r="I158" s="146">
        <v>5</v>
      </c>
      <c r="J158" s="146">
        <v>100</v>
      </c>
      <c r="K158" s="280">
        <v>17.170000000000002</v>
      </c>
      <c r="L158" s="6">
        <f t="shared" si="6"/>
        <v>10.302000000000001</v>
      </c>
      <c r="M158" s="6"/>
      <c r="N158" s="6" t="str">
        <f t="shared" si="7"/>
        <v/>
      </c>
    </row>
    <row r="159" spans="1:14" ht="15.65" customHeight="1" x14ac:dyDescent="0.35">
      <c r="A159" s="183" t="s">
        <v>6814</v>
      </c>
      <c r="B159" s="26" t="s">
        <v>7032</v>
      </c>
      <c r="C159" s="28" t="s">
        <v>7180</v>
      </c>
      <c r="D159" s="51" t="s">
        <v>10253</v>
      </c>
      <c r="E159" s="111">
        <v>5052740240005</v>
      </c>
      <c r="F159" s="111">
        <v>5052740240012</v>
      </c>
      <c r="G159" s="111">
        <v>5052740240081</v>
      </c>
      <c r="H159" s="146"/>
      <c r="I159" s="146">
        <v>5</v>
      </c>
      <c r="J159" s="146">
        <v>80</v>
      </c>
      <c r="K159" s="280">
        <v>17.91</v>
      </c>
      <c r="L159" s="6">
        <f t="shared" si="6"/>
        <v>10.746</v>
      </c>
      <c r="M159" s="6"/>
      <c r="N159" s="6" t="str">
        <f t="shared" si="7"/>
        <v/>
      </c>
    </row>
    <row r="160" spans="1:14" ht="15.65" customHeight="1" x14ac:dyDescent="0.35">
      <c r="A160" s="183" t="s">
        <v>6814</v>
      </c>
      <c r="B160" s="26" t="s">
        <v>7032</v>
      </c>
      <c r="C160" s="28" t="s">
        <v>7181</v>
      </c>
      <c r="D160" s="51" t="s">
        <v>10254</v>
      </c>
      <c r="E160" s="110">
        <v>5052740240104</v>
      </c>
      <c r="F160" s="110">
        <v>5052740240111</v>
      </c>
      <c r="G160" s="110">
        <v>5052740240180</v>
      </c>
      <c r="H160" s="145"/>
      <c r="I160" s="145">
        <v>5</v>
      </c>
      <c r="J160" s="145">
        <v>60</v>
      </c>
      <c r="K160" s="280">
        <v>18.63</v>
      </c>
      <c r="L160" s="6">
        <f t="shared" si="6"/>
        <v>11.177999999999999</v>
      </c>
      <c r="M160" s="6"/>
      <c r="N160" s="6" t="str">
        <f t="shared" si="7"/>
        <v/>
      </c>
    </row>
    <row r="161" spans="1:14" ht="15.65" customHeight="1" x14ac:dyDescent="0.35">
      <c r="A161" s="183" t="s">
        <v>6814</v>
      </c>
      <c r="B161" s="26" t="s">
        <v>7032</v>
      </c>
      <c r="C161" s="28" t="s">
        <v>7182</v>
      </c>
      <c r="D161" s="51" t="s">
        <v>10255</v>
      </c>
      <c r="E161" s="110">
        <v>5052740240203</v>
      </c>
      <c r="F161" s="110">
        <v>5052740240210</v>
      </c>
      <c r="G161" s="110">
        <v>5052740240289</v>
      </c>
      <c r="H161" s="145"/>
      <c r="I161" s="145">
        <v>5</v>
      </c>
      <c r="J161" s="145">
        <v>70</v>
      </c>
      <c r="K161" s="280">
        <v>18.93</v>
      </c>
      <c r="L161" s="6">
        <f t="shared" si="6"/>
        <v>11.357999999999999</v>
      </c>
      <c r="M161" s="6"/>
      <c r="N161" s="6" t="str">
        <f t="shared" si="7"/>
        <v/>
      </c>
    </row>
    <row r="162" spans="1:14" ht="15.65" customHeight="1" x14ac:dyDescent="0.35">
      <c r="A162" s="183" t="s">
        <v>6814</v>
      </c>
      <c r="B162" s="26" t="s">
        <v>7032</v>
      </c>
      <c r="C162" s="28" t="s">
        <v>7183</v>
      </c>
      <c r="D162" s="51" t="s">
        <v>10256</v>
      </c>
      <c r="E162" s="111">
        <v>5052740240302</v>
      </c>
      <c r="F162" s="111">
        <v>5052740240319</v>
      </c>
      <c r="G162" s="111">
        <v>5052740240388</v>
      </c>
      <c r="H162" s="146"/>
      <c r="I162" s="146">
        <v>5</v>
      </c>
      <c r="J162" s="146">
        <v>50</v>
      </c>
      <c r="K162" s="280">
        <v>19</v>
      </c>
      <c r="L162" s="6">
        <f t="shared" si="6"/>
        <v>11.4</v>
      </c>
      <c r="M162" s="6"/>
      <c r="N162" s="6" t="str">
        <f t="shared" si="7"/>
        <v/>
      </c>
    </row>
    <row r="163" spans="1:14" ht="15.65" customHeight="1" x14ac:dyDescent="0.35">
      <c r="A163" s="183" t="s">
        <v>6814</v>
      </c>
      <c r="B163" s="26" t="s">
        <v>7032</v>
      </c>
      <c r="C163" s="28" t="s">
        <v>7184</v>
      </c>
      <c r="D163" s="51" t="s">
        <v>10257</v>
      </c>
      <c r="E163" s="111">
        <v>5052740240401</v>
      </c>
      <c r="F163" s="111" t="s">
        <v>30</v>
      </c>
      <c r="G163" s="111">
        <v>5052740240487</v>
      </c>
      <c r="H163" s="146"/>
      <c r="I163" s="145">
        <v>1</v>
      </c>
      <c r="J163" s="146">
        <v>30</v>
      </c>
      <c r="K163" s="280">
        <v>30.54</v>
      </c>
      <c r="L163" s="6">
        <f t="shared" si="6"/>
        <v>18.323999999999998</v>
      </c>
      <c r="M163" s="6"/>
      <c r="N163" s="6" t="str">
        <f t="shared" si="7"/>
        <v/>
      </c>
    </row>
    <row r="164" spans="1:14" ht="15.65" customHeight="1" x14ac:dyDescent="0.35">
      <c r="A164" s="183" t="s">
        <v>6814</v>
      </c>
      <c r="B164" s="26" t="s">
        <v>7032</v>
      </c>
      <c r="C164" s="28" t="s">
        <v>7185</v>
      </c>
      <c r="D164" s="51" t="s">
        <v>10258</v>
      </c>
      <c r="E164" s="111">
        <v>5052740240500</v>
      </c>
      <c r="F164" s="111" t="s">
        <v>30</v>
      </c>
      <c r="G164" s="111">
        <v>5052740240586</v>
      </c>
      <c r="H164" s="146"/>
      <c r="I164" s="145">
        <v>1</v>
      </c>
      <c r="J164" s="146">
        <v>20</v>
      </c>
      <c r="K164" s="280">
        <v>41.38</v>
      </c>
      <c r="L164" s="6">
        <f t="shared" si="6"/>
        <v>24.827999999999999</v>
      </c>
      <c r="M164" s="6"/>
      <c r="N164" s="6" t="str">
        <f t="shared" si="7"/>
        <v/>
      </c>
    </row>
    <row r="165" spans="1:14" ht="15.65" customHeight="1" x14ac:dyDescent="0.35">
      <c r="A165" s="183" t="s">
        <v>6814</v>
      </c>
      <c r="B165" s="26" t="s">
        <v>7032</v>
      </c>
      <c r="C165" s="28" t="s">
        <v>7186</v>
      </c>
      <c r="D165" s="51" t="s">
        <v>10259</v>
      </c>
      <c r="E165" s="111">
        <v>5052740240609</v>
      </c>
      <c r="F165" s="111" t="s">
        <v>30</v>
      </c>
      <c r="G165" s="111">
        <v>5052740240685</v>
      </c>
      <c r="H165" s="146"/>
      <c r="I165" s="145">
        <v>1</v>
      </c>
      <c r="J165" s="146">
        <v>10</v>
      </c>
      <c r="K165" s="280">
        <v>59.87</v>
      </c>
      <c r="L165" s="6">
        <f t="shared" si="6"/>
        <v>35.921999999999997</v>
      </c>
      <c r="M165" s="6"/>
      <c r="N165" s="6" t="str">
        <f t="shared" si="7"/>
        <v/>
      </c>
    </row>
    <row r="166" spans="1:14" ht="15.65" customHeight="1" x14ac:dyDescent="0.35">
      <c r="A166" s="183" t="s">
        <v>6814</v>
      </c>
      <c r="B166" s="26" t="s">
        <v>7032</v>
      </c>
      <c r="C166" s="28" t="s">
        <v>7187</v>
      </c>
      <c r="D166" s="51" t="s">
        <v>10260</v>
      </c>
      <c r="E166" s="111">
        <v>5050027265406</v>
      </c>
      <c r="F166" s="111">
        <v>5050027265413</v>
      </c>
      <c r="G166" s="111">
        <v>5050027265482</v>
      </c>
      <c r="H166" s="146"/>
      <c r="I166" s="146">
        <v>5</v>
      </c>
      <c r="J166" s="146">
        <v>100</v>
      </c>
      <c r="K166" s="280">
        <v>12.3</v>
      </c>
      <c r="L166" s="6">
        <f t="shared" si="6"/>
        <v>7.38</v>
      </c>
      <c r="M166" s="6"/>
      <c r="N166" s="6" t="str">
        <f t="shared" si="7"/>
        <v/>
      </c>
    </row>
    <row r="167" spans="1:14" ht="15.65" customHeight="1" x14ac:dyDescent="0.35">
      <c r="A167" s="183" t="s">
        <v>6814</v>
      </c>
      <c r="B167" s="26" t="s">
        <v>7032</v>
      </c>
      <c r="C167" s="28" t="s">
        <v>7188</v>
      </c>
      <c r="D167" s="51" t="s">
        <v>10261</v>
      </c>
      <c r="E167" s="111">
        <v>5050027265505</v>
      </c>
      <c r="F167" s="111">
        <v>5050027265512</v>
      </c>
      <c r="G167" s="111">
        <v>5050027265581</v>
      </c>
      <c r="H167" s="146"/>
      <c r="I167" s="146">
        <v>5</v>
      </c>
      <c r="J167" s="146">
        <v>100</v>
      </c>
      <c r="K167" s="280">
        <v>14.22</v>
      </c>
      <c r="L167" s="6">
        <f t="shared" si="6"/>
        <v>8.532</v>
      </c>
      <c r="M167" s="6"/>
      <c r="N167" s="6" t="str">
        <f t="shared" si="7"/>
        <v/>
      </c>
    </row>
    <row r="168" spans="1:14" ht="15.65" customHeight="1" x14ac:dyDescent="0.35">
      <c r="A168" s="183" t="s">
        <v>6814</v>
      </c>
      <c r="B168" s="26" t="s">
        <v>7032</v>
      </c>
      <c r="C168" s="28" t="s">
        <v>7189</v>
      </c>
      <c r="D168" s="51" t="s">
        <v>10262</v>
      </c>
      <c r="E168" s="110">
        <v>5050027265604</v>
      </c>
      <c r="F168" s="110">
        <v>5050027265611</v>
      </c>
      <c r="G168" s="110">
        <v>5050027265680</v>
      </c>
      <c r="H168" s="145"/>
      <c r="I168" s="145">
        <v>5</v>
      </c>
      <c r="J168" s="145">
        <v>50</v>
      </c>
      <c r="K168" s="280">
        <v>15.18</v>
      </c>
      <c r="L168" s="6">
        <f t="shared" si="6"/>
        <v>9.1079999999999988</v>
      </c>
      <c r="M168" s="6"/>
      <c r="N168" s="6" t="str">
        <f t="shared" si="7"/>
        <v/>
      </c>
    </row>
    <row r="169" spans="1:14" ht="15.65" customHeight="1" x14ac:dyDescent="0.35">
      <c r="A169" s="183" t="s">
        <v>6814</v>
      </c>
      <c r="B169" s="26" t="s">
        <v>7032</v>
      </c>
      <c r="C169" s="28" t="s">
        <v>7190</v>
      </c>
      <c r="D169" s="51" t="s">
        <v>10263</v>
      </c>
      <c r="E169" s="111">
        <v>5050027407202</v>
      </c>
      <c r="F169" s="111">
        <v>5050027407219</v>
      </c>
      <c r="G169" s="111">
        <v>5050027407288</v>
      </c>
      <c r="H169" s="146"/>
      <c r="I169" s="146">
        <v>5</v>
      </c>
      <c r="J169" s="146">
        <v>50</v>
      </c>
      <c r="K169" s="280">
        <v>15.05</v>
      </c>
      <c r="L169" s="6">
        <f t="shared" si="6"/>
        <v>9.0299999999999994</v>
      </c>
      <c r="M169" s="6"/>
      <c r="N169" s="6" t="str">
        <f t="shared" si="7"/>
        <v/>
      </c>
    </row>
    <row r="170" spans="1:14" ht="15.65" customHeight="1" x14ac:dyDescent="0.35">
      <c r="A170" s="183" t="s">
        <v>6814</v>
      </c>
      <c r="B170" s="26" t="s">
        <v>7032</v>
      </c>
      <c r="C170" s="28" t="s">
        <v>7191</v>
      </c>
      <c r="D170" s="51" t="s">
        <v>10264</v>
      </c>
      <c r="E170" s="111">
        <v>5050027265703</v>
      </c>
      <c r="F170" s="111">
        <v>5050027265710</v>
      </c>
      <c r="G170" s="111">
        <v>5050027265789</v>
      </c>
      <c r="H170" s="146"/>
      <c r="I170" s="146">
        <v>5</v>
      </c>
      <c r="J170" s="146">
        <v>50</v>
      </c>
      <c r="K170" s="280">
        <v>15.05</v>
      </c>
      <c r="L170" s="6">
        <f t="shared" si="6"/>
        <v>9.0299999999999994</v>
      </c>
      <c r="M170" s="6"/>
      <c r="N170" s="6" t="str">
        <f t="shared" si="7"/>
        <v/>
      </c>
    </row>
    <row r="171" spans="1:14" ht="15.65" customHeight="1" x14ac:dyDescent="0.35">
      <c r="A171" s="183" t="s">
        <v>6814</v>
      </c>
      <c r="B171" s="26" t="s">
        <v>7032</v>
      </c>
      <c r="C171" s="28" t="s">
        <v>7192</v>
      </c>
      <c r="D171" s="51" t="s">
        <v>10265</v>
      </c>
      <c r="E171" s="110">
        <v>5050027408209</v>
      </c>
      <c r="F171" s="110">
        <v>5050027408216</v>
      </c>
      <c r="G171" s="110">
        <v>5050027408285</v>
      </c>
      <c r="H171" s="145"/>
      <c r="I171" s="145">
        <v>5</v>
      </c>
      <c r="J171" s="145">
        <v>50</v>
      </c>
      <c r="K171" s="280">
        <v>18.190000000000001</v>
      </c>
      <c r="L171" s="6">
        <f t="shared" si="6"/>
        <v>10.914</v>
      </c>
      <c r="M171" s="6"/>
      <c r="N171" s="6" t="str">
        <f t="shared" si="7"/>
        <v/>
      </c>
    </row>
    <row r="172" spans="1:14" ht="15.65" customHeight="1" x14ac:dyDescent="0.35">
      <c r="A172" s="183" t="s">
        <v>6814</v>
      </c>
      <c r="B172" s="26" t="s">
        <v>7032</v>
      </c>
      <c r="C172" s="28" t="s">
        <v>7193</v>
      </c>
      <c r="D172" s="51" t="s">
        <v>10266</v>
      </c>
      <c r="E172" s="110">
        <v>5050027408308</v>
      </c>
      <c r="F172" s="110">
        <v>5050027408315</v>
      </c>
      <c r="G172" s="110">
        <v>5050027408384</v>
      </c>
      <c r="H172" s="145"/>
      <c r="I172" s="145">
        <v>5</v>
      </c>
      <c r="J172" s="145">
        <v>50</v>
      </c>
      <c r="K172" s="280">
        <v>19.18</v>
      </c>
      <c r="L172" s="6">
        <f t="shared" si="6"/>
        <v>11.507999999999999</v>
      </c>
      <c r="M172" s="6"/>
      <c r="N172" s="6" t="str">
        <f t="shared" si="7"/>
        <v/>
      </c>
    </row>
    <row r="173" spans="1:14" ht="15.65" customHeight="1" x14ac:dyDescent="0.35">
      <c r="A173" s="183" t="s">
        <v>6814</v>
      </c>
      <c r="B173" s="26" t="s">
        <v>7032</v>
      </c>
      <c r="C173" s="28" t="s">
        <v>7194</v>
      </c>
      <c r="D173" s="51" t="s">
        <v>10267</v>
      </c>
      <c r="E173" s="111">
        <v>4019203012600</v>
      </c>
      <c r="F173" s="111">
        <v>4019203012617</v>
      </c>
      <c r="G173" s="111">
        <v>4019203012686</v>
      </c>
      <c r="H173" s="146"/>
      <c r="I173" s="146">
        <v>5</v>
      </c>
      <c r="J173" s="146">
        <v>50</v>
      </c>
      <c r="K173" s="280">
        <v>23.47</v>
      </c>
      <c r="L173" s="6">
        <f t="shared" si="6"/>
        <v>14.081999999999999</v>
      </c>
      <c r="M173" s="6"/>
      <c r="N173" s="6" t="str">
        <f t="shared" si="7"/>
        <v/>
      </c>
    </row>
    <row r="174" spans="1:14" ht="15.65" customHeight="1" x14ac:dyDescent="0.35">
      <c r="A174" s="183" t="s">
        <v>6814</v>
      </c>
      <c r="B174" s="26" t="s">
        <v>7032</v>
      </c>
      <c r="C174" s="28" t="s">
        <v>7195</v>
      </c>
      <c r="D174" s="51" t="s">
        <v>10268</v>
      </c>
      <c r="E174" s="111">
        <v>5050027265802</v>
      </c>
      <c r="F174" s="111">
        <v>5050027265819</v>
      </c>
      <c r="G174" s="111">
        <v>5050027265888</v>
      </c>
      <c r="H174" s="146"/>
      <c r="I174" s="146">
        <v>5</v>
      </c>
      <c r="J174" s="146">
        <v>25</v>
      </c>
      <c r="K174" s="280">
        <v>28.98</v>
      </c>
      <c r="L174" s="6">
        <f t="shared" si="6"/>
        <v>17.387999999999998</v>
      </c>
      <c r="M174" s="6"/>
      <c r="N174" s="6" t="str">
        <f t="shared" si="7"/>
        <v/>
      </c>
    </row>
    <row r="175" spans="1:14" ht="15.65" customHeight="1" x14ac:dyDescent="0.35">
      <c r="A175" s="183" t="s">
        <v>6814</v>
      </c>
      <c r="B175" s="26" t="s">
        <v>7032</v>
      </c>
      <c r="C175" s="28" t="s">
        <v>7196</v>
      </c>
      <c r="D175" s="51" t="s">
        <v>10269</v>
      </c>
      <c r="E175" s="111">
        <v>5050027265901</v>
      </c>
      <c r="F175" s="110">
        <v>5050027265949</v>
      </c>
      <c r="G175" s="111">
        <v>5050027265987</v>
      </c>
      <c r="H175" s="146"/>
      <c r="I175" s="145">
        <v>1</v>
      </c>
      <c r="J175" s="146">
        <v>20</v>
      </c>
      <c r="K175" s="280">
        <v>40.54</v>
      </c>
      <c r="L175" s="6">
        <f t="shared" si="6"/>
        <v>24.323999999999998</v>
      </c>
      <c r="M175" s="6"/>
      <c r="N175" s="6" t="str">
        <f t="shared" si="7"/>
        <v/>
      </c>
    </row>
    <row r="176" spans="1:14" ht="15.65" customHeight="1" x14ac:dyDescent="0.35">
      <c r="A176" s="183" t="s">
        <v>6814</v>
      </c>
      <c r="B176" s="26" t="s">
        <v>7032</v>
      </c>
      <c r="C176" s="28" t="s">
        <v>7197</v>
      </c>
      <c r="D176" s="51" t="s">
        <v>10270</v>
      </c>
      <c r="E176" s="111">
        <v>5050027266007</v>
      </c>
      <c r="F176" s="110">
        <v>5050027266045</v>
      </c>
      <c r="G176" s="111">
        <v>5050027266083</v>
      </c>
      <c r="H176" s="146"/>
      <c r="I176" s="145">
        <v>1</v>
      </c>
      <c r="J176" s="146">
        <v>10</v>
      </c>
      <c r="K176" s="280">
        <v>54.16</v>
      </c>
      <c r="L176" s="6">
        <f t="shared" si="6"/>
        <v>32.495999999999995</v>
      </c>
      <c r="M176" s="6"/>
      <c r="N176" s="6" t="str">
        <f t="shared" si="7"/>
        <v/>
      </c>
    </row>
    <row r="177" spans="1:14" ht="15.65" customHeight="1" x14ac:dyDescent="0.35">
      <c r="A177" s="183" t="s">
        <v>6814</v>
      </c>
      <c r="B177" s="26" t="s">
        <v>7032</v>
      </c>
      <c r="C177" s="28" t="s">
        <v>7198</v>
      </c>
      <c r="D177" s="51" t="s">
        <v>10271</v>
      </c>
      <c r="E177" s="110">
        <v>5052740594603</v>
      </c>
      <c r="F177" s="110">
        <v>5052740594610</v>
      </c>
      <c r="G177" s="110">
        <v>5052740594689</v>
      </c>
      <c r="H177" s="145"/>
      <c r="I177" s="145">
        <v>5</v>
      </c>
      <c r="J177" s="145">
        <v>75</v>
      </c>
      <c r="K177" s="280">
        <v>64.319999999999993</v>
      </c>
      <c r="L177" s="6">
        <f t="shared" si="6"/>
        <v>38.591999999999992</v>
      </c>
      <c r="M177" s="6"/>
      <c r="N177" s="6" t="str">
        <f t="shared" si="7"/>
        <v/>
      </c>
    </row>
    <row r="178" spans="1:14" ht="15.65" customHeight="1" x14ac:dyDescent="0.35">
      <c r="A178" s="183" t="s">
        <v>6814</v>
      </c>
      <c r="B178" s="26" t="s">
        <v>7032</v>
      </c>
      <c r="C178" s="28" t="s">
        <v>7199</v>
      </c>
      <c r="D178" s="51" t="s">
        <v>10272</v>
      </c>
      <c r="E178" s="110">
        <v>5052740594702</v>
      </c>
      <c r="F178" s="110">
        <v>5052740594719</v>
      </c>
      <c r="G178" s="110">
        <v>5052740594788</v>
      </c>
      <c r="H178" s="145"/>
      <c r="I178" s="145">
        <v>5</v>
      </c>
      <c r="J178" s="145">
        <v>75</v>
      </c>
      <c r="K178" s="280">
        <v>75.040000000000006</v>
      </c>
      <c r="L178" s="6">
        <f t="shared" si="6"/>
        <v>45.024000000000001</v>
      </c>
      <c r="M178" s="6"/>
      <c r="N178" s="6" t="str">
        <f t="shared" si="7"/>
        <v/>
      </c>
    </row>
    <row r="179" spans="1:14" ht="15.65" customHeight="1" x14ac:dyDescent="0.35">
      <c r="A179" s="183" t="s">
        <v>6814</v>
      </c>
      <c r="B179" s="26" t="s">
        <v>7032</v>
      </c>
      <c r="C179" s="28" t="s">
        <v>7200</v>
      </c>
      <c r="D179" s="51" t="s">
        <v>10273</v>
      </c>
      <c r="E179" s="110">
        <v>5052740594801</v>
      </c>
      <c r="F179" s="110">
        <v>5052740594818</v>
      </c>
      <c r="G179" s="110">
        <v>5052740594887</v>
      </c>
      <c r="H179" s="145"/>
      <c r="I179" s="145">
        <v>5</v>
      </c>
      <c r="J179" s="145">
        <v>50</v>
      </c>
      <c r="K179" s="280">
        <v>87.82</v>
      </c>
      <c r="L179" s="6">
        <f t="shared" si="6"/>
        <v>52.691999999999993</v>
      </c>
      <c r="M179" s="6"/>
      <c r="N179" s="6" t="str">
        <f t="shared" si="7"/>
        <v/>
      </c>
    </row>
    <row r="180" spans="1:14" ht="15.65" customHeight="1" x14ac:dyDescent="0.35">
      <c r="A180" s="183" t="s">
        <v>6814</v>
      </c>
      <c r="B180" s="26" t="s">
        <v>7032</v>
      </c>
      <c r="C180" s="28" t="s">
        <v>7201</v>
      </c>
      <c r="D180" s="51" t="s">
        <v>10274</v>
      </c>
      <c r="E180" s="110">
        <v>5052740594900</v>
      </c>
      <c r="F180" s="110">
        <v>5052740594917</v>
      </c>
      <c r="G180" s="110">
        <v>5052740594986</v>
      </c>
      <c r="H180" s="145"/>
      <c r="I180" s="145">
        <v>5</v>
      </c>
      <c r="J180" s="145">
        <v>50</v>
      </c>
      <c r="K180" s="280">
        <v>101.66</v>
      </c>
      <c r="L180" s="6">
        <f t="shared" si="6"/>
        <v>60.995999999999995</v>
      </c>
      <c r="M180" s="6"/>
      <c r="N180" s="6" t="str">
        <f t="shared" si="7"/>
        <v/>
      </c>
    </row>
    <row r="181" spans="1:14" ht="15.65" customHeight="1" x14ac:dyDescent="0.35">
      <c r="A181" s="183" t="s">
        <v>6814</v>
      </c>
      <c r="B181" s="26" t="s">
        <v>7032</v>
      </c>
      <c r="C181" s="28" t="s">
        <v>7202</v>
      </c>
      <c r="D181" s="51" t="s">
        <v>10275</v>
      </c>
      <c r="E181" s="110">
        <v>5052740595006</v>
      </c>
      <c r="F181" s="110">
        <v>5052740595013</v>
      </c>
      <c r="G181" s="110">
        <v>5052740595082</v>
      </c>
      <c r="H181" s="145"/>
      <c r="I181" s="145">
        <v>5</v>
      </c>
      <c r="J181" s="145">
        <v>40</v>
      </c>
      <c r="K181" s="280">
        <v>105.55</v>
      </c>
      <c r="L181" s="6">
        <f t="shared" si="6"/>
        <v>63.33</v>
      </c>
      <c r="M181" s="6"/>
      <c r="N181" s="6" t="str">
        <f t="shared" si="7"/>
        <v/>
      </c>
    </row>
    <row r="182" spans="1:14" ht="15.65" customHeight="1" x14ac:dyDescent="0.35">
      <c r="A182" s="183" t="s">
        <v>6814</v>
      </c>
      <c r="B182" s="26" t="s">
        <v>7032</v>
      </c>
      <c r="C182" s="28" t="s">
        <v>7203</v>
      </c>
      <c r="D182" s="51" t="s">
        <v>10276</v>
      </c>
      <c r="E182" s="110">
        <v>5052740595105</v>
      </c>
      <c r="F182" s="110">
        <v>5052740595112</v>
      </c>
      <c r="G182" s="110">
        <v>5052740595181</v>
      </c>
      <c r="H182" s="145"/>
      <c r="I182" s="145">
        <v>5</v>
      </c>
      <c r="J182" s="145">
        <v>40</v>
      </c>
      <c r="K182" s="280">
        <v>120.39</v>
      </c>
      <c r="L182" s="6">
        <f t="shared" si="6"/>
        <v>72.233999999999995</v>
      </c>
      <c r="M182" s="6"/>
      <c r="N182" s="6" t="str">
        <f t="shared" si="7"/>
        <v/>
      </c>
    </row>
    <row r="183" spans="1:14" ht="15.65" customHeight="1" x14ac:dyDescent="0.35">
      <c r="A183" s="183" t="s">
        <v>6814</v>
      </c>
      <c r="B183" s="26" t="s">
        <v>7032</v>
      </c>
      <c r="C183" s="28" t="s">
        <v>7204</v>
      </c>
      <c r="D183" s="51" t="s">
        <v>10277</v>
      </c>
      <c r="E183" s="110">
        <v>5052740595204</v>
      </c>
      <c r="F183" s="110">
        <v>5052740595211</v>
      </c>
      <c r="G183" s="110">
        <v>5052740595280</v>
      </c>
      <c r="H183" s="145"/>
      <c r="I183" s="145">
        <v>5</v>
      </c>
      <c r="J183" s="145">
        <v>30</v>
      </c>
      <c r="K183" s="280">
        <v>165.75</v>
      </c>
      <c r="L183" s="6">
        <f t="shared" si="6"/>
        <v>99.45</v>
      </c>
      <c r="M183" s="6"/>
      <c r="N183" s="6" t="str">
        <f t="shared" si="7"/>
        <v/>
      </c>
    </row>
    <row r="184" spans="1:14" ht="15.65" customHeight="1" x14ac:dyDescent="0.35">
      <c r="A184" s="183" t="s">
        <v>6814</v>
      </c>
      <c r="B184" s="26" t="s">
        <v>7032</v>
      </c>
      <c r="C184" s="28" t="s">
        <v>7205</v>
      </c>
      <c r="D184" s="51" t="s">
        <v>10278</v>
      </c>
      <c r="E184" s="110">
        <v>5052740595303</v>
      </c>
      <c r="F184" s="110" t="s">
        <v>30</v>
      </c>
      <c r="G184" s="110">
        <v>5052740595389</v>
      </c>
      <c r="H184" s="145"/>
      <c r="I184" s="145">
        <v>1</v>
      </c>
      <c r="J184" s="145">
        <v>20</v>
      </c>
      <c r="K184" s="280">
        <v>199.97</v>
      </c>
      <c r="L184" s="6">
        <f t="shared" si="6"/>
        <v>119.982</v>
      </c>
      <c r="M184" s="6"/>
      <c r="N184" s="6" t="str">
        <f t="shared" si="7"/>
        <v/>
      </c>
    </row>
    <row r="185" spans="1:14" ht="15.65" customHeight="1" x14ac:dyDescent="0.35">
      <c r="A185" s="183" t="s">
        <v>6814</v>
      </c>
      <c r="B185" s="26" t="s">
        <v>7032</v>
      </c>
      <c r="C185" s="28" t="s">
        <v>7206</v>
      </c>
      <c r="D185" s="51" t="s">
        <v>10279</v>
      </c>
      <c r="E185" s="110">
        <v>5052740595402</v>
      </c>
      <c r="F185" s="110" t="s">
        <v>30</v>
      </c>
      <c r="G185" s="110">
        <v>5052740595488</v>
      </c>
      <c r="H185" s="145"/>
      <c r="I185" s="145">
        <v>1</v>
      </c>
      <c r="J185" s="145">
        <v>15</v>
      </c>
      <c r="K185" s="280">
        <v>309.23</v>
      </c>
      <c r="L185" s="6">
        <f t="shared" si="6"/>
        <v>185.53800000000001</v>
      </c>
      <c r="M185" s="6"/>
      <c r="N185" s="6" t="str">
        <f t="shared" si="7"/>
        <v/>
      </c>
    </row>
    <row r="186" spans="1:14" ht="15.65" customHeight="1" x14ac:dyDescent="0.35">
      <c r="A186" s="183" t="s">
        <v>6814</v>
      </c>
      <c r="B186" s="26" t="s">
        <v>7032</v>
      </c>
      <c r="C186" s="28" t="s">
        <v>7207</v>
      </c>
      <c r="D186" s="51" t="s">
        <v>10280</v>
      </c>
      <c r="E186" s="110">
        <v>5052740595501</v>
      </c>
      <c r="F186" s="110" t="s">
        <v>30</v>
      </c>
      <c r="G186" s="110">
        <v>5052740595587</v>
      </c>
      <c r="H186" s="145"/>
      <c r="I186" s="145">
        <v>1</v>
      </c>
      <c r="J186" s="145">
        <v>10</v>
      </c>
      <c r="K186" s="280">
        <v>330.67</v>
      </c>
      <c r="L186" s="6">
        <f t="shared" si="6"/>
        <v>198.40200000000002</v>
      </c>
      <c r="M186" s="6"/>
      <c r="N186" s="6" t="str">
        <f t="shared" si="7"/>
        <v/>
      </c>
    </row>
    <row r="187" spans="1:14" ht="15.65" customHeight="1" x14ac:dyDescent="0.35">
      <c r="A187" s="183" t="s">
        <v>6814</v>
      </c>
      <c r="B187" s="26" t="s">
        <v>7032</v>
      </c>
      <c r="C187" s="28" t="s">
        <v>7208</v>
      </c>
      <c r="D187" s="51" t="s">
        <v>10281</v>
      </c>
      <c r="E187" s="110">
        <v>5052740595600</v>
      </c>
      <c r="F187" s="110">
        <v>5052740595617</v>
      </c>
      <c r="G187" s="110">
        <v>5052740595686</v>
      </c>
      <c r="H187" s="145"/>
      <c r="I187" s="145">
        <v>5</v>
      </c>
      <c r="J187" s="145">
        <v>80</v>
      </c>
      <c r="K187" s="280">
        <v>42.05</v>
      </c>
      <c r="L187" s="6">
        <f t="shared" si="6"/>
        <v>25.229999999999997</v>
      </c>
      <c r="M187" s="6"/>
      <c r="N187" s="6" t="str">
        <f t="shared" si="7"/>
        <v/>
      </c>
    </row>
    <row r="188" spans="1:14" ht="15.65" customHeight="1" x14ac:dyDescent="0.35">
      <c r="A188" s="183" t="s">
        <v>6814</v>
      </c>
      <c r="B188" s="26" t="s">
        <v>7032</v>
      </c>
      <c r="C188" s="28" t="s">
        <v>7209</v>
      </c>
      <c r="D188" s="51" t="s">
        <v>10282</v>
      </c>
      <c r="E188" s="110">
        <v>5052740595709</v>
      </c>
      <c r="F188" s="110">
        <v>5052740595716</v>
      </c>
      <c r="G188" s="110">
        <v>5052740595785</v>
      </c>
      <c r="H188" s="145"/>
      <c r="I188" s="145">
        <v>5</v>
      </c>
      <c r="J188" s="145">
        <v>50</v>
      </c>
      <c r="K188" s="280">
        <v>47.41</v>
      </c>
      <c r="L188" s="6">
        <f t="shared" si="6"/>
        <v>28.445999999999998</v>
      </c>
      <c r="M188" s="6"/>
      <c r="N188" s="6" t="str">
        <f t="shared" si="7"/>
        <v/>
      </c>
    </row>
    <row r="189" spans="1:14" ht="15.65" customHeight="1" x14ac:dyDescent="0.35">
      <c r="A189" s="183" t="s">
        <v>6814</v>
      </c>
      <c r="B189" s="26" t="s">
        <v>7032</v>
      </c>
      <c r="C189" s="28" t="s">
        <v>7210</v>
      </c>
      <c r="D189" s="51" t="s">
        <v>10283</v>
      </c>
      <c r="E189" s="110">
        <v>5052740595808</v>
      </c>
      <c r="F189" s="110">
        <v>5052740595815</v>
      </c>
      <c r="G189" s="110">
        <v>5052740595884</v>
      </c>
      <c r="H189" s="145"/>
      <c r="I189" s="145">
        <v>5</v>
      </c>
      <c r="J189" s="145">
        <v>50</v>
      </c>
      <c r="K189" s="280">
        <v>66.790000000000006</v>
      </c>
      <c r="L189" s="6">
        <f t="shared" si="6"/>
        <v>40.074000000000005</v>
      </c>
      <c r="M189" s="6"/>
      <c r="N189" s="6" t="str">
        <f t="shared" si="7"/>
        <v/>
      </c>
    </row>
    <row r="190" spans="1:14" ht="15.65" customHeight="1" x14ac:dyDescent="0.35">
      <c r="A190" s="183" t="s">
        <v>6814</v>
      </c>
      <c r="B190" s="26" t="s">
        <v>7032</v>
      </c>
      <c r="C190" s="28" t="s">
        <v>7211</v>
      </c>
      <c r="D190" s="51" t="s">
        <v>10284</v>
      </c>
      <c r="E190" s="110">
        <v>5052740595907</v>
      </c>
      <c r="F190" s="110">
        <v>5052740595914</v>
      </c>
      <c r="G190" s="110">
        <v>5052740595983</v>
      </c>
      <c r="H190" s="145"/>
      <c r="I190" s="145">
        <v>5</v>
      </c>
      <c r="J190" s="145">
        <v>30</v>
      </c>
      <c r="K190" s="280">
        <v>92.36</v>
      </c>
      <c r="L190" s="6">
        <f t="shared" si="6"/>
        <v>55.415999999999997</v>
      </c>
      <c r="M190" s="6"/>
      <c r="N190" s="6" t="str">
        <f t="shared" si="7"/>
        <v/>
      </c>
    </row>
    <row r="191" spans="1:14" ht="15.65" customHeight="1" x14ac:dyDescent="0.35">
      <c r="A191" s="183" t="s">
        <v>6814</v>
      </c>
      <c r="B191" s="26" t="s">
        <v>7032</v>
      </c>
      <c r="C191" s="28" t="s">
        <v>7212</v>
      </c>
      <c r="D191" s="51" t="s">
        <v>10285</v>
      </c>
      <c r="E191" s="110">
        <v>5052740596003</v>
      </c>
      <c r="F191" s="110" t="s">
        <v>30</v>
      </c>
      <c r="G191" s="110">
        <v>5052740596089</v>
      </c>
      <c r="H191" s="145"/>
      <c r="I191" s="145">
        <v>1</v>
      </c>
      <c r="J191" s="145">
        <v>20</v>
      </c>
      <c r="K191" s="280">
        <v>138.53</v>
      </c>
      <c r="L191" s="6">
        <f t="shared" si="6"/>
        <v>83.117999999999995</v>
      </c>
      <c r="M191" s="6"/>
      <c r="N191" s="6" t="str">
        <f t="shared" si="7"/>
        <v/>
      </c>
    </row>
    <row r="192" spans="1:14" ht="15.65" customHeight="1" x14ac:dyDescent="0.35">
      <c r="A192" s="183" t="s">
        <v>6814</v>
      </c>
      <c r="B192" s="26" t="s">
        <v>7032</v>
      </c>
      <c r="C192" s="28" t="s">
        <v>7213</v>
      </c>
      <c r="D192" s="51" t="s">
        <v>10286</v>
      </c>
      <c r="E192" s="110">
        <v>5052740596102</v>
      </c>
      <c r="F192" s="110" t="s">
        <v>30</v>
      </c>
      <c r="G192" s="110">
        <v>5052740596188</v>
      </c>
      <c r="H192" s="145"/>
      <c r="I192" s="145">
        <v>1</v>
      </c>
      <c r="J192" s="145">
        <v>15</v>
      </c>
      <c r="K192" s="280">
        <v>209.45</v>
      </c>
      <c r="L192" s="6">
        <f t="shared" si="6"/>
        <v>125.66999999999999</v>
      </c>
      <c r="M192" s="6"/>
      <c r="N192" s="6" t="str">
        <f t="shared" si="7"/>
        <v/>
      </c>
    </row>
    <row r="193" spans="1:14" ht="15.65" customHeight="1" x14ac:dyDescent="0.35">
      <c r="A193" s="183" t="s">
        <v>6814</v>
      </c>
      <c r="B193" s="26" t="s">
        <v>7032</v>
      </c>
      <c r="C193" s="28" t="s">
        <v>7214</v>
      </c>
      <c r="D193" s="51" t="s">
        <v>10287</v>
      </c>
      <c r="E193" s="110">
        <v>5052740596201</v>
      </c>
      <c r="F193" s="110" t="s">
        <v>30</v>
      </c>
      <c r="G193" s="110">
        <v>5052740596287</v>
      </c>
      <c r="H193" s="145"/>
      <c r="I193" s="145">
        <v>1</v>
      </c>
      <c r="J193" s="145">
        <v>8</v>
      </c>
      <c r="K193" s="280">
        <v>346.33</v>
      </c>
      <c r="L193" s="6">
        <f t="shared" si="6"/>
        <v>207.79799999999997</v>
      </c>
      <c r="M193" s="6"/>
      <c r="N193" s="6" t="str">
        <f t="shared" si="7"/>
        <v/>
      </c>
    </row>
    <row r="194" spans="1:14" ht="15.65" customHeight="1" x14ac:dyDescent="0.35">
      <c r="A194" s="183" t="s">
        <v>6814</v>
      </c>
      <c r="B194" s="26" t="s">
        <v>7032</v>
      </c>
      <c r="C194" s="28" t="s">
        <v>7215</v>
      </c>
      <c r="D194" s="51" t="s">
        <v>10288</v>
      </c>
      <c r="E194" s="110">
        <v>5052740626205</v>
      </c>
      <c r="F194" s="110">
        <v>5052740626212</v>
      </c>
      <c r="G194" s="110">
        <v>5052740626281</v>
      </c>
      <c r="H194" s="145"/>
      <c r="I194" s="145">
        <v>5</v>
      </c>
      <c r="J194" s="145">
        <v>100</v>
      </c>
      <c r="K194" s="280">
        <v>21.18</v>
      </c>
      <c r="L194" s="6">
        <f t="shared" si="6"/>
        <v>12.708</v>
      </c>
      <c r="M194" s="6"/>
      <c r="N194" s="6" t="str">
        <f t="shared" si="7"/>
        <v/>
      </c>
    </row>
    <row r="195" spans="1:14" ht="15.65" customHeight="1" x14ac:dyDescent="0.35">
      <c r="A195" s="183" t="s">
        <v>6814</v>
      </c>
      <c r="B195" s="26" t="s">
        <v>7032</v>
      </c>
      <c r="C195" s="28" t="s">
        <v>7216</v>
      </c>
      <c r="D195" s="51" t="s">
        <v>10289</v>
      </c>
      <c r="E195" s="110">
        <v>5052740627004</v>
      </c>
      <c r="F195" s="110">
        <v>5052740627011</v>
      </c>
      <c r="G195" s="110">
        <v>5052740627080</v>
      </c>
      <c r="H195" s="145"/>
      <c r="I195" s="145">
        <v>5</v>
      </c>
      <c r="J195" s="145">
        <v>100</v>
      </c>
      <c r="K195" s="280">
        <v>21.72</v>
      </c>
      <c r="L195" s="6">
        <f t="shared" si="6"/>
        <v>13.031999999999998</v>
      </c>
      <c r="M195" s="6"/>
      <c r="N195" s="6" t="str">
        <f t="shared" si="7"/>
        <v/>
      </c>
    </row>
    <row r="196" spans="1:14" ht="15.65" customHeight="1" x14ac:dyDescent="0.35">
      <c r="A196" s="183" t="s">
        <v>6814</v>
      </c>
      <c r="B196" s="26" t="s">
        <v>7032</v>
      </c>
      <c r="C196" s="28" t="s">
        <v>7217</v>
      </c>
      <c r="D196" s="51" t="s">
        <v>10290</v>
      </c>
      <c r="E196" s="110">
        <v>5052740626502</v>
      </c>
      <c r="F196" s="110">
        <v>5052740626519</v>
      </c>
      <c r="G196" s="110">
        <v>5052740626588</v>
      </c>
      <c r="H196" s="145"/>
      <c r="I196" s="145">
        <v>5</v>
      </c>
      <c r="J196" s="145">
        <v>50</v>
      </c>
      <c r="K196" s="280">
        <v>24.29</v>
      </c>
      <c r="L196" s="6">
        <f t="shared" si="6"/>
        <v>14.573999999999998</v>
      </c>
      <c r="M196" s="6"/>
      <c r="N196" s="6" t="str">
        <f t="shared" si="7"/>
        <v/>
      </c>
    </row>
    <row r="197" spans="1:14" ht="15.65" customHeight="1" x14ac:dyDescent="0.35">
      <c r="A197" s="183" t="s">
        <v>6814</v>
      </c>
      <c r="B197" s="26" t="s">
        <v>7032</v>
      </c>
      <c r="C197" s="28" t="s">
        <v>7218</v>
      </c>
      <c r="D197" s="51" t="s">
        <v>10291</v>
      </c>
      <c r="E197" s="110">
        <v>5052740626601</v>
      </c>
      <c r="F197" s="110">
        <v>5052740626618</v>
      </c>
      <c r="G197" s="110">
        <v>5052740626687</v>
      </c>
      <c r="H197" s="145"/>
      <c r="I197" s="145">
        <v>5</v>
      </c>
      <c r="J197" s="145">
        <v>50</v>
      </c>
      <c r="K197" s="280">
        <v>27.89</v>
      </c>
      <c r="L197" s="6">
        <f t="shared" si="6"/>
        <v>16.733999999999998</v>
      </c>
      <c r="M197" s="6"/>
      <c r="N197" s="6" t="str">
        <f t="shared" si="7"/>
        <v/>
      </c>
    </row>
    <row r="198" spans="1:14" ht="15.65" customHeight="1" x14ac:dyDescent="0.35">
      <c r="A198" s="183" t="s">
        <v>6814</v>
      </c>
      <c r="B198" s="26" t="s">
        <v>7032</v>
      </c>
      <c r="C198" s="28" t="s">
        <v>7219</v>
      </c>
      <c r="D198" s="51" t="s">
        <v>10292</v>
      </c>
      <c r="E198" s="110">
        <v>5052740653508</v>
      </c>
      <c r="F198" s="110">
        <v>5052740653515</v>
      </c>
      <c r="G198" s="110">
        <v>5052740653584</v>
      </c>
      <c r="H198" s="145"/>
      <c r="I198" s="145">
        <v>5</v>
      </c>
      <c r="J198" s="145">
        <v>30</v>
      </c>
      <c r="K198" s="280">
        <v>30.14</v>
      </c>
      <c r="L198" s="6">
        <f t="shared" si="6"/>
        <v>18.084</v>
      </c>
      <c r="M198" s="6"/>
      <c r="N198" s="6" t="str">
        <f t="shared" si="7"/>
        <v/>
      </c>
    </row>
    <row r="199" spans="1:14" ht="15.65" customHeight="1" x14ac:dyDescent="0.35">
      <c r="A199" s="183" t="s">
        <v>6814</v>
      </c>
      <c r="B199" s="26" t="s">
        <v>7032</v>
      </c>
      <c r="C199" s="28" t="s">
        <v>7220</v>
      </c>
      <c r="D199" s="51" t="s">
        <v>10293</v>
      </c>
      <c r="E199" s="110">
        <v>5052740626304</v>
      </c>
      <c r="F199" s="110">
        <v>5052740626311</v>
      </c>
      <c r="G199" s="110">
        <v>5052740626380</v>
      </c>
      <c r="H199" s="145"/>
      <c r="I199" s="145">
        <v>5</v>
      </c>
      <c r="J199" s="145">
        <v>30</v>
      </c>
      <c r="K199" s="280">
        <v>34.380000000000003</v>
      </c>
      <c r="L199" s="6">
        <f t="shared" si="6"/>
        <v>20.628</v>
      </c>
      <c r="M199" s="6"/>
      <c r="N199" s="6" t="str">
        <f t="shared" si="7"/>
        <v/>
      </c>
    </row>
    <row r="200" spans="1:14" ht="15.65" customHeight="1" x14ac:dyDescent="0.35">
      <c r="A200" s="183" t="s">
        <v>6814</v>
      </c>
      <c r="B200" s="26" t="s">
        <v>7032</v>
      </c>
      <c r="C200" s="28" t="s">
        <v>7221</v>
      </c>
      <c r="D200" s="51" t="s">
        <v>10294</v>
      </c>
      <c r="E200" s="110">
        <v>5052740626403</v>
      </c>
      <c r="F200" s="110" t="s">
        <v>30</v>
      </c>
      <c r="G200" s="110">
        <v>5052740626489</v>
      </c>
      <c r="H200" s="145"/>
      <c r="I200" s="145">
        <v>1</v>
      </c>
      <c r="J200" s="145">
        <v>20</v>
      </c>
      <c r="K200" s="280">
        <v>39.880000000000003</v>
      </c>
      <c r="L200" s="6">
        <f t="shared" ref="L200:L207" si="8">IF(K200="","",K200*$L$1*$L$2*$L$3*$L$4*$L$5)</f>
        <v>23.928000000000001</v>
      </c>
      <c r="M200" s="6"/>
      <c r="N200" s="6" t="str">
        <f t="shared" si="7"/>
        <v/>
      </c>
    </row>
    <row r="201" spans="1:14" ht="15.65" customHeight="1" x14ac:dyDescent="0.35">
      <c r="A201" s="183" t="s">
        <v>6814</v>
      </c>
      <c r="B201" s="26" t="s">
        <v>7032</v>
      </c>
      <c r="C201" s="28" t="s">
        <v>7222</v>
      </c>
      <c r="D201" s="51" t="s">
        <v>10295</v>
      </c>
      <c r="E201" s="111">
        <v>5050027267400</v>
      </c>
      <c r="F201" s="111">
        <v>5050027267417</v>
      </c>
      <c r="G201" s="111">
        <v>5050027267486</v>
      </c>
      <c r="H201" s="146"/>
      <c r="I201" s="146">
        <v>5</v>
      </c>
      <c r="J201" s="146">
        <v>80</v>
      </c>
      <c r="K201" s="280">
        <v>23.13</v>
      </c>
      <c r="L201" s="6">
        <f t="shared" si="8"/>
        <v>13.877999999999998</v>
      </c>
      <c r="M201" s="6"/>
      <c r="N201" s="6" t="str">
        <f t="shared" si="7"/>
        <v/>
      </c>
    </row>
    <row r="202" spans="1:14" ht="15.65" customHeight="1" x14ac:dyDescent="0.35">
      <c r="A202" s="183" t="s">
        <v>6814</v>
      </c>
      <c r="B202" s="26" t="s">
        <v>7032</v>
      </c>
      <c r="C202" s="28" t="s">
        <v>7223</v>
      </c>
      <c r="D202" s="51" t="s">
        <v>10296</v>
      </c>
      <c r="E202" s="111">
        <v>5050027267509</v>
      </c>
      <c r="F202" s="111">
        <v>5050027267516</v>
      </c>
      <c r="G202" s="111">
        <v>5050027267585</v>
      </c>
      <c r="H202" s="146"/>
      <c r="I202" s="146">
        <v>5</v>
      </c>
      <c r="J202" s="146">
        <v>50</v>
      </c>
      <c r="K202" s="280">
        <v>28.45</v>
      </c>
      <c r="L202" s="6">
        <f t="shared" si="8"/>
        <v>17.07</v>
      </c>
      <c r="M202" s="6"/>
      <c r="N202" s="6" t="str">
        <f t="shared" si="7"/>
        <v/>
      </c>
    </row>
    <row r="203" spans="1:14" ht="15.65" customHeight="1" x14ac:dyDescent="0.35">
      <c r="A203" s="183" t="s">
        <v>6814</v>
      </c>
      <c r="B203" s="26" t="s">
        <v>7032</v>
      </c>
      <c r="C203" s="28" t="s">
        <v>7224</v>
      </c>
      <c r="D203" s="51" t="s">
        <v>10297</v>
      </c>
      <c r="E203" s="111">
        <v>4019203014000</v>
      </c>
      <c r="F203" s="111">
        <v>4019203014017</v>
      </c>
      <c r="G203" s="111">
        <v>4019203014086</v>
      </c>
      <c r="H203" s="146"/>
      <c r="I203" s="146">
        <v>5</v>
      </c>
      <c r="J203" s="146">
        <v>40</v>
      </c>
      <c r="K203" s="280">
        <v>40.04</v>
      </c>
      <c r="L203" s="6">
        <f t="shared" si="8"/>
        <v>24.023999999999997</v>
      </c>
      <c r="M203" s="6"/>
      <c r="N203" s="6" t="str">
        <f t="shared" si="7"/>
        <v/>
      </c>
    </row>
    <row r="204" spans="1:14" ht="15.65" customHeight="1" x14ac:dyDescent="0.35">
      <c r="A204" s="200" t="s">
        <v>6814</v>
      </c>
      <c r="B204" s="35" t="s">
        <v>7032</v>
      </c>
      <c r="C204" s="27" t="s">
        <v>7225</v>
      </c>
      <c r="D204" s="12" t="s">
        <v>10298</v>
      </c>
      <c r="E204" s="115">
        <v>5050027425701</v>
      </c>
      <c r="F204" s="115">
        <v>5050027425718</v>
      </c>
      <c r="G204" s="115">
        <v>5050027425787</v>
      </c>
      <c r="H204" s="148"/>
      <c r="I204" s="148">
        <v>5</v>
      </c>
      <c r="J204" s="148">
        <v>30</v>
      </c>
      <c r="K204" s="330">
        <v>45.49</v>
      </c>
      <c r="L204" s="6">
        <f t="shared" si="8"/>
        <v>27.294</v>
      </c>
      <c r="M204" s="6"/>
      <c r="N204" s="6" t="str">
        <f t="shared" si="7"/>
        <v/>
      </c>
    </row>
    <row r="205" spans="1:14" ht="15.65" customHeight="1" x14ac:dyDescent="0.35">
      <c r="A205" s="186" t="s">
        <v>6814</v>
      </c>
      <c r="B205" s="47" t="s">
        <v>7032</v>
      </c>
      <c r="C205" s="101" t="s">
        <v>9838</v>
      </c>
      <c r="D205" s="100" t="s">
        <v>10299</v>
      </c>
      <c r="E205" s="116"/>
      <c r="F205" s="116"/>
      <c r="G205" s="116"/>
      <c r="H205" s="159"/>
      <c r="I205" s="159"/>
      <c r="J205" s="159"/>
      <c r="K205" s="328">
        <v>0.63</v>
      </c>
      <c r="L205" s="6">
        <f t="shared" si="8"/>
        <v>0.378</v>
      </c>
      <c r="M205" s="6"/>
      <c r="N205" s="6" t="str">
        <f t="shared" si="7"/>
        <v/>
      </c>
    </row>
    <row r="206" spans="1:14" ht="15.65" customHeight="1" x14ac:dyDescent="0.35">
      <c r="A206" s="183" t="s">
        <v>6814</v>
      </c>
      <c r="B206" s="26" t="s">
        <v>7032</v>
      </c>
      <c r="C206" s="28" t="s">
        <v>9839</v>
      </c>
      <c r="D206" s="51" t="s">
        <v>10300</v>
      </c>
      <c r="E206" s="110"/>
      <c r="F206" s="110"/>
      <c r="G206" s="110"/>
      <c r="H206" s="145"/>
      <c r="I206" s="145"/>
      <c r="J206" s="145"/>
      <c r="K206" s="280">
        <v>1.38</v>
      </c>
      <c r="L206" s="6">
        <f t="shared" si="8"/>
        <v>0.82799999999999996</v>
      </c>
      <c r="M206" s="6"/>
      <c r="N206" s="6" t="str">
        <f t="shared" si="7"/>
        <v/>
      </c>
    </row>
    <row r="207" spans="1:14" ht="15.65" customHeight="1" thickBot="1" x14ac:dyDescent="0.4">
      <c r="A207" s="200" t="s">
        <v>6814</v>
      </c>
      <c r="B207" s="35" t="s">
        <v>7032</v>
      </c>
      <c r="C207" s="27" t="s">
        <v>9840</v>
      </c>
      <c r="D207" s="12" t="s">
        <v>10301</v>
      </c>
      <c r="E207" s="115"/>
      <c r="F207" s="115"/>
      <c r="G207" s="115"/>
      <c r="H207" s="148"/>
      <c r="I207" s="148"/>
      <c r="J207" s="148"/>
      <c r="K207" s="330">
        <v>1.91</v>
      </c>
      <c r="L207" s="6">
        <f t="shared" si="8"/>
        <v>1.1459999999999999</v>
      </c>
      <c r="M207" s="6"/>
      <c r="N207" s="6" t="str">
        <f t="shared" si="7"/>
        <v/>
      </c>
    </row>
    <row r="208" spans="1:14" ht="15.65" customHeight="1" thickTop="1" x14ac:dyDescent="0.35">
      <c r="A208" s="168">
        <v>31</v>
      </c>
      <c r="B208" s="25" t="s">
        <v>7032</v>
      </c>
      <c r="C208" s="75" t="s">
        <v>6815</v>
      </c>
      <c r="D208" s="11" t="s">
        <v>6816</v>
      </c>
      <c r="E208" s="136">
        <v>5052740661800</v>
      </c>
      <c r="F208" s="112" t="s">
        <v>30</v>
      </c>
      <c r="G208" s="112">
        <v>5052740661886</v>
      </c>
      <c r="H208" s="157">
        <v>6</v>
      </c>
      <c r="I208" s="157">
        <v>169</v>
      </c>
      <c r="J208" s="157">
        <v>1014</v>
      </c>
      <c r="K208" s="316">
        <v>11.39</v>
      </c>
      <c r="L208" s="6">
        <f t="shared" ref="L208:L214" si="9">IF(K208="","",K208*$L$1*$L$2*$L$3*$L$4*$L$5)</f>
        <v>6.8340000000000005</v>
      </c>
      <c r="M208" s="6"/>
      <c r="N208" s="6" t="str">
        <f t="shared" ref="N208:N214" si="10">IF(M208="","",L208*M208)</f>
        <v/>
      </c>
    </row>
    <row r="209" spans="1:14" ht="15.65" customHeight="1" x14ac:dyDescent="0.35">
      <c r="A209" s="198">
        <v>31</v>
      </c>
      <c r="B209" s="26" t="s">
        <v>7032</v>
      </c>
      <c r="C209" s="28" t="s">
        <v>6817</v>
      </c>
      <c r="D209" s="51" t="s">
        <v>6818</v>
      </c>
      <c r="E209" s="108">
        <v>5052740661909</v>
      </c>
      <c r="F209" s="110" t="s">
        <v>30</v>
      </c>
      <c r="G209" s="110">
        <v>5052740661985</v>
      </c>
      <c r="H209" s="145">
        <v>6</v>
      </c>
      <c r="I209" s="145">
        <v>169</v>
      </c>
      <c r="J209" s="145">
        <v>1014</v>
      </c>
      <c r="K209" s="280">
        <v>13.69</v>
      </c>
      <c r="L209" s="6">
        <f t="shared" si="9"/>
        <v>8.2139999999999986</v>
      </c>
      <c r="M209" s="6"/>
      <c r="N209" s="6" t="str">
        <f t="shared" si="10"/>
        <v/>
      </c>
    </row>
    <row r="210" spans="1:14" ht="15.65" customHeight="1" x14ac:dyDescent="0.35">
      <c r="A210" s="198">
        <v>31</v>
      </c>
      <c r="B210" s="26" t="s">
        <v>7032</v>
      </c>
      <c r="C210" s="28" t="s">
        <v>6819</v>
      </c>
      <c r="D210" s="51" t="s">
        <v>6820</v>
      </c>
      <c r="E210" s="108">
        <v>5052740662005</v>
      </c>
      <c r="F210" s="110" t="s">
        <v>30</v>
      </c>
      <c r="G210" s="110">
        <v>5052740662081</v>
      </c>
      <c r="H210" s="145">
        <v>6</v>
      </c>
      <c r="I210" s="145">
        <v>127</v>
      </c>
      <c r="J210" s="145">
        <v>762</v>
      </c>
      <c r="K210" s="280">
        <v>18.48</v>
      </c>
      <c r="L210" s="6">
        <f t="shared" si="9"/>
        <v>11.087999999999999</v>
      </c>
      <c r="M210" s="6"/>
      <c r="N210" s="6" t="str">
        <f t="shared" si="10"/>
        <v/>
      </c>
    </row>
    <row r="211" spans="1:14" ht="15.65" customHeight="1" x14ac:dyDescent="0.35">
      <c r="A211" s="198">
        <v>31</v>
      </c>
      <c r="B211" s="26" t="s">
        <v>7032</v>
      </c>
      <c r="C211" s="28" t="s">
        <v>6821</v>
      </c>
      <c r="D211" s="51" t="s">
        <v>6822</v>
      </c>
      <c r="E211" s="108">
        <v>5052740662104</v>
      </c>
      <c r="F211" s="110" t="s">
        <v>30</v>
      </c>
      <c r="G211" s="110">
        <v>5052740662180</v>
      </c>
      <c r="H211" s="145">
        <v>6</v>
      </c>
      <c r="I211" s="145">
        <v>91</v>
      </c>
      <c r="J211" s="145">
        <v>546</v>
      </c>
      <c r="K211" s="280">
        <v>23.04</v>
      </c>
      <c r="L211" s="6">
        <f t="shared" si="9"/>
        <v>13.824</v>
      </c>
      <c r="M211" s="6"/>
      <c r="N211" s="6" t="str">
        <f t="shared" si="10"/>
        <v/>
      </c>
    </row>
    <row r="212" spans="1:14" ht="15.65" customHeight="1" x14ac:dyDescent="0.35">
      <c r="A212" s="198">
        <v>31</v>
      </c>
      <c r="B212" s="26" t="s">
        <v>7032</v>
      </c>
      <c r="C212" s="28" t="s">
        <v>6823</v>
      </c>
      <c r="D212" s="51" t="s">
        <v>6824</v>
      </c>
      <c r="E212" s="108">
        <v>5052740662203</v>
      </c>
      <c r="F212" s="110" t="s">
        <v>30</v>
      </c>
      <c r="G212" s="110">
        <v>5052740662289</v>
      </c>
      <c r="H212" s="145">
        <v>6</v>
      </c>
      <c r="I212" s="145">
        <v>91</v>
      </c>
      <c r="J212" s="145">
        <v>546</v>
      </c>
      <c r="K212" s="280">
        <v>33.78</v>
      </c>
      <c r="L212" s="6">
        <f t="shared" si="9"/>
        <v>20.268000000000001</v>
      </c>
      <c r="M212" s="6"/>
      <c r="N212" s="6" t="str">
        <f t="shared" si="10"/>
        <v/>
      </c>
    </row>
    <row r="213" spans="1:14" ht="15.65" customHeight="1" x14ac:dyDescent="0.35">
      <c r="A213" s="198">
        <v>31</v>
      </c>
      <c r="B213" s="26" t="s">
        <v>7032</v>
      </c>
      <c r="C213" s="28" t="s">
        <v>6825</v>
      </c>
      <c r="D213" s="51" t="s">
        <v>6826</v>
      </c>
      <c r="E213" s="108">
        <v>5052740662302</v>
      </c>
      <c r="F213" s="110" t="s">
        <v>30</v>
      </c>
      <c r="G213" s="110">
        <v>5052740662388</v>
      </c>
      <c r="H213" s="145">
        <v>6</v>
      </c>
      <c r="I213" s="145">
        <v>91</v>
      </c>
      <c r="J213" s="145">
        <v>546</v>
      </c>
      <c r="K213" s="280">
        <v>41.59</v>
      </c>
      <c r="L213" s="6">
        <f t="shared" si="9"/>
        <v>24.954000000000001</v>
      </c>
      <c r="M213" s="6"/>
      <c r="N213" s="6" t="str">
        <f t="shared" si="10"/>
        <v/>
      </c>
    </row>
    <row r="214" spans="1:14" ht="15.65" customHeight="1" x14ac:dyDescent="0.35">
      <c r="A214" s="199">
        <v>31</v>
      </c>
      <c r="B214" s="35" t="s">
        <v>7032</v>
      </c>
      <c r="C214" s="27" t="s">
        <v>6827</v>
      </c>
      <c r="D214" s="12" t="s">
        <v>6828</v>
      </c>
      <c r="E214" s="118">
        <v>5052740662401</v>
      </c>
      <c r="F214" s="115" t="s">
        <v>30</v>
      </c>
      <c r="G214" s="115">
        <v>5052740662487</v>
      </c>
      <c r="H214" s="148">
        <v>6</v>
      </c>
      <c r="I214" s="148">
        <v>61</v>
      </c>
      <c r="J214" s="148">
        <v>366</v>
      </c>
      <c r="K214" s="330">
        <v>53.53</v>
      </c>
      <c r="L214" s="6">
        <f t="shared" si="9"/>
        <v>32.118000000000002</v>
      </c>
      <c r="M214" s="6"/>
      <c r="N214" s="6" t="str">
        <f t="shared" si="10"/>
        <v/>
      </c>
    </row>
  </sheetData>
  <autoFilter ref="A11:N214" xr:uid="{3312812E-383A-4D7E-945C-5D5E4AD96B72}"/>
  <mergeCells count="20">
    <mergeCell ref="K9:K10"/>
    <mergeCell ref="L9:L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 K12:K214">
    <cfRule type="cellIs" dxfId="32" priority="7" stopIfTrue="1" operator="lessThan">
      <formula>0</formula>
    </cfRule>
  </conditionalFormatting>
  <conditionalFormatting sqref="J1:L5">
    <cfRule type="cellIs" dxfId="31" priority="6" stopIfTrue="1" operator="lessThan">
      <formula>0</formula>
    </cfRule>
  </conditionalFormatting>
  <hyperlinks>
    <hyperlink ref="E3:I3" location="Tubos!A1" display="PULSAR AQUÍ PARA IR A &quot;TUBOS&quot;" xr:uid="{0816061D-1E91-4D60-8920-C442D5EAD1A0}"/>
    <hyperlink ref="E2:I2" location="'B Flex'!A1" display="PULSAR AQUÍ PARA IR A &quot;MULTICAPA&quot;" xr:uid="{16577045-DAE2-414F-B96B-5801BF2E3353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E83D8-606D-4469-87DB-6319F8A4CD21}">
  <sheetPr codeName="Hoja17">
    <tabColor rgb="FF002060"/>
    <pageSetUpPr fitToPage="1"/>
  </sheetPr>
  <dimension ref="A1:N82"/>
  <sheetViews>
    <sheetView zoomScale="90" zoomScaleNormal="90" workbookViewId="0">
      <pane ySplit="11" topLeftCell="A12" activePane="bottomLeft" state="frozen"/>
      <selection activeCell="D7" sqref="D7"/>
      <selection pane="bottomLeft" activeCell="M4" sqref="M4:N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0</v>
      </c>
      <c r="N4" s="444">
        <f>SUM(N12:N2000)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75" customHeight="1" thickBot="1" x14ac:dyDescent="0.4">
      <c r="A9" s="446" t="s">
        <v>0</v>
      </c>
      <c r="B9" s="448" t="s">
        <v>1</v>
      </c>
      <c r="C9" s="446" t="s">
        <v>2</v>
      </c>
      <c r="D9" s="446" t="s">
        <v>9435</v>
      </c>
      <c r="E9" s="450" t="s">
        <v>3</v>
      </c>
      <c r="F9" s="451"/>
      <c r="G9" s="452"/>
      <c r="H9" s="461" t="s">
        <v>4</v>
      </c>
      <c r="I9" s="462"/>
      <c r="J9" s="463"/>
      <c r="K9" s="453" t="s">
        <v>12053</v>
      </c>
      <c r="L9" s="455" t="s">
        <v>10337</v>
      </c>
    </row>
    <row r="10" spans="1:14" ht="43" customHeight="1" thickBot="1" x14ac:dyDescent="0.4">
      <c r="A10" s="447"/>
      <c r="B10" s="449"/>
      <c r="C10" s="447"/>
      <c r="D10" s="447"/>
      <c r="E10" s="278" t="s">
        <v>5</v>
      </c>
      <c r="F10" s="279" t="s">
        <v>6</v>
      </c>
      <c r="G10" s="279" t="s">
        <v>9436</v>
      </c>
      <c r="H10" s="279" t="s">
        <v>5</v>
      </c>
      <c r="I10" s="279" t="s">
        <v>6</v>
      </c>
      <c r="J10" s="279" t="s">
        <v>9436</v>
      </c>
      <c r="K10" s="454"/>
      <c r="L10" s="456"/>
    </row>
    <row r="11" spans="1:14" ht="10" customHeight="1" x14ac:dyDescent="0.35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ht="15.65" customHeight="1" x14ac:dyDescent="0.35">
      <c r="A12" s="186" t="s">
        <v>6814</v>
      </c>
      <c r="B12" s="47" t="s">
        <v>7226</v>
      </c>
      <c r="C12" s="101" t="s">
        <v>7233</v>
      </c>
      <c r="D12" s="100" t="s">
        <v>9854</v>
      </c>
      <c r="E12" s="116">
        <v>5050027408803</v>
      </c>
      <c r="F12" s="116">
        <v>5050027408803</v>
      </c>
      <c r="G12" s="116">
        <v>5050027408889</v>
      </c>
      <c r="H12" s="159"/>
      <c r="I12" s="159">
        <v>1</v>
      </c>
      <c r="J12" s="159">
        <v>1</v>
      </c>
      <c r="K12" s="328">
        <v>200.93</v>
      </c>
      <c r="L12" s="6">
        <f t="shared" ref="L12:L67" si="1">IF(K12="","",K12*$L$1*$L$2*$L$3*$L$4*$L$5)</f>
        <v>200.93</v>
      </c>
      <c r="M12" s="6"/>
      <c r="N12" s="6" t="str">
        <f t="shared" ref="N12:N15" si="2">IF(M12="","",L12*M12)</f>
        <v/>
      </c>
    </row>
    <row r="13" spans="1:14" ht="15.65" customHeight="1" x14ac:dyDescent="0.35">
      <c r="A13" s="183" t="s">
        <v>6814</v>
      </c>
      <c r="B13" s="26" t="s">
        <v>7226</v>
      </c>
      <c r="C13" s="28" t="s">
        <v>7234</v>
      </c>
      <c r="D13" s="51" t="s">
        <v>9855</v>
      </c>
      <c r="E13" s="110">
        <v>5050027408902</v>
      </c>
      <c r="F13" s="110" t="s">
        <v>30</v>
      </c>
      <c r="G13" s="110">
        <v>5050027408988</v>
      </c>
      <c r="H13" s="145"/>
      <c r="I13" s="145">
        <v>1</v>
      </c>
      <c r="J13" s="145">
        <v>1</v>
      </c>
      <c r="K13" s="280">
        <v>264.5</v>
      </c>
      <c r="L13" s="6">
        <f t="shared" si="1"/>
        <v>264.5</v>
      </c>
      <c r="M13" s="6"/>
      <c r="N13" s="6" t="str">
        <f t="shared" si="2"/>
        <v/>
      </c>
    </row>
    <row r="14" spans="1:14" ht="15.65" customHeight="1" x14ac:dyDescent="0.35">
      <c r="A14" s="183" t="s">
        <v>6814</v>
      </c>
      <c r="B14" s="26" t="s">
        <v>7226</v>
      </c>
      <c r="C14" s="28" t="s">
        <v>7235</v>
      </c>
      <c r="D14" s="51" t="s">
        <v>9856</v>
      </c>
      <c r="E14" s="110">
        <v>5050027409008</v>
      </c>
      <c r="F14" s="110" t="s">
        <v>30</v>
      </c>
      <c r="G14" s="110">
        <v>5050027409084</v>
      </c>
      <c r="H14" s="145"/>
      <c r="I14" s="145">
        <v>1</v>
      </c>
      <c r="J14" s="145">
        <v>1</v>
      </c>
      <c r="K14" s="280">
        <v>358.2</v>
      </c>
      <c r="L14" s="6">
        <f t="shared" si="1"/>
        <v>358.2</v>
      </c>
      <c r="M14" s="6"/>
      <c r="N14" s="6" t="str">
        <f t="shared" si="2"/>
        <v/>
      </c>
    </row>
    <row r="15" spans="1:14" ht="15.65" customHeight="1" x14ac:dyDescent="0.35">
      <c r="A15" s="183" t="s">
        <v>6814</v>
      </c>
      <c r="B15" s="26" t="s">
        <v>7226</v>
      </c>
      <c r="C15" s="28" t="s">
        <v>7236</v>
      </c>
      <c r="D15" s="51" t="s">
        <v>9864</v>
      </c>
      <c r="E15" s="110">
        <v>5050027409305</v>
      </c>
      <c r="F15" s="110">
        <v>5050027409305</v>
      </c>
      <c r="G15" s="110">
        <v>5050027409381</v>
      </c>
      <c r="H15" s="145"/>
      <c r="I15" s="145">
        <v>1</v>
      </c>
      <c r="J15" s="145">
        <v>1</v>
      </c>
      <c r="K15" s="280">
        <v>225.52</v>
      </c>
      <c r="L15" s="6">
        <f t="shared" si="1"/>
        <v>225.52</v>
      </c>
      <c r="M15" s="6"/>
      <c r="N15" s="6" t="str">
        <f t="shared" si="2"/>
        <v/>
      </c>
    </row>
    <row r="16" spans="1:14" ht="15.65" customHeight="1" x14ac:dyDescent="0.35">
      <c r="A16" s="183" t="s">
        <v>6814</v>
      </c>
      <c r="B16" s="26" t="s">
        <v>7226</v>
      </c>
      <c r="C16" s="28" t="s">
        <v>7237</v>
      </c>
      <c r="D16" s="51" t="s">
        <v>9865</v>
      </c>
      <c r="E16" s="110">
        <v>5050027409404</v>
      </c>
      <c r="F16" s="110">
        <v>5050027409404</v>
      </c>
      <c r="G16" s="110">
        <v>5050027409480</v>
      </c>
      <c r="H16" s="145"/>
      <c r="I16" s="145">
        <v>1</v>
      </c>
      <c r="J16" s="145">
        <v>1</v>
      </c>
      <c r="K16" s="280">
        <v>295.01</v>
      </c>
      <c r="L16" s="6">
        <f t="shared" si="1"/>
        <v>295.01</v>
      </c>
      <c r="M16" s="6"/>
      <c r="N16" s="6" t="str">
        <f t="shared" ref="N16:N78" si="3">IF(M16="","",L16*M16)</f>
        <v/>
      </c>
    </row>
    <row r="17" spans="1:14" ht="15.65" customHeight="1" x14ac:dyDescent="0.35">
      <c r="A17" s="183" t="s">
        <v>6814</v>
      </c>
      <c r="B17" s="26" t="s">
        <v>7226</v>
      </c>
      <c r="C17" s="28" t="s">
        <v>7238</v>
      </c>
      <c r="D17" s="51" t="s">
        <v>9866</v>
      </c>
      <c r="E17" s="110">
        <v>5050027409503</v>
      </c>
      <c r="F17" s="110">
        <v>5050027409503</v>
      </c>
      <c r="G17" s="110">
        <v>5050027409589</v>
      </c>
      <c r="H17" s="145"/>
      <c r="I17" s="145">
        <v>1</v>
      </c>
      <c r="J17" s="145">
        <v>1</v>
      </c>
      <c r="K17" s="280">
        <v>372.17</v>
      </c>
      <c r="L17" s="6">
        <f t="shared" si="1"/>
        <v>372.17</v>
      </c>
      <c r="M17" s="6"/>
      <c r="N17" s="6" t="str">
        <f t="shared" si="3"/>
        <v/>
      </c>
    </row>
    <row r="18" spans="1:14" ht="15.65" customHeight="1" x14ac:dyDescent="0.35">
      <c r="A18" s="183" t="s">
        <v>6814</v>
      </c>
      <c r="B18" s="26" t="s">
        <v>7226</v>
      </c>
      <c r="C18" s="28" t="s">
        <v>7239</v>
      </c>
      <c r="D18" s="51" t="s">
        <v>9874</v>
      </c>
      <c r="E18" s="110">
        <v>5050027409602</v>
      </c>
      <c r="F18" s="110">
        <v>5050027409602</v>
      </c>
      <c r="G18" s="110">
        <v>5050027409688</v>
      </c>
      <c r="H18" s="145"/>
      <c r="I18" s="145">
        <v>1</v>
      </c>
      <c r="J18" s="145">
        <v>1</v>
      </c>
      <c r="K18" s="280">
        <v>197.54</v>
      </c>
      <c r="L18" s="6">
        <f t="shared" si="1"/>
        <v>197.54</v>
      </c>
      <c r="M18" s="6"/>
      <c r="N18" s="6" t="str">
        <f t="shared" si="3"/>
        <v/>
      </c>
    </row>
    <row r="19" spans="1:14" ht="15.65" customHeight="1" x14ac:dyDescent="0.35">
      <c r="A19" s="183" t="s">
        <v>6814</v>
      </c>
      <c r="B19" s="26" t="s">
        <v>7226</v>
      </c>
      <c r="C19" s="28" t="s">
        <v>7240</v>
      </c>
      <c r="D19" s="51" t="s">
        <v>9875</v>
      </c>
      <c r="E19" s="110">
        <v>5050027409701</v>
      </c>
      <c r="F19" s="110" t="s">
        <v>30</v>
      </c>
      <c r="G19" s="110">
        <v>5050027409787</v>
      </c>
      <c r="H19" s="145"/>
      <c r="I19" s="145">
        <v>1</v>
      </c>
      <c r="J19" s="145">
        <v>1</v>
      </c>
      <c r="K19" s="280">
        <v>250.93</v>
      </c>
      <c r="L19" s="6">
        <f t="shared" si="1"/>
        <v>250.93</v>
      </c>
      <c r="M19" s="6"/>
      <c r="N19" s="6" t="str">
        <f t="shared" si="3"/>
        <v/>
      </c>
    </row>
    <row r="20" spans="1:14" ht="15.65" customHeight="1" x14ac:dyDescent="0.35">
      <c r="A20" s="183" t="s">
        <v>6814</v>
      </c>
      <c r="B20" s="26" t="s">
        <v>7226</v>
      </c>
      <c r="C20" s="28" t="s">
        <v>7241</v>
      </c>
      <c r="D20" s="51" t="s">
        <v>9876</v>
      </c>
      <c r="E20" s="110">
        <v>5050027409800</v>
      </c>
      <c r="F20" s="110" t="s">
        <v>30</v>
      </c>
      <c r="G20" s="110">
        <v>5050027409886</v>
      </c>
      <c r="H20" s="145"/>
      <c r="I20" s="145">
        <v>1</v>
      </c>
      <c r="J20" s="145">
        <v>1</v>
      </c>
      <c r="K20" s="280">
        <v>336.14</v>
      </c>
      <c r="L20" s="6">
        <f t="shared" si="1"/>
        <v>336.14</v>
      </c>
      <c r="M20" s="6"/>
      <c r="N20" s="6" t="str">
        <f t="shared" si="3"/>
        <v/>
      </c>
    </row>
    <row r="21" spans="1:14" ht="15.65" customHeight="1" x14ac:dyDescent="0.35">
      <c r="A21" s="183" t="s">
        <v>6814</v>
      </c>
      <c r="B21" s="26" t="s">
        <v>7226</v>
      </c>
      <c r="C21" s="28" t="s">
        <v>7242</v>
      </c>
      <c r="D21" s="51" t="s">
        <v>9884</v>
      </c>
      <c r="E21" s="110">
        <v>5050027409909</v>
      </c>
      <c r="F21" s="110" t="s">
        <v>30</v>
      </c>
      <c r="G21" s="110">
        <v>5050027409985</v>
      </c>
      <c r="H21" s="145"/>
      <c r="I21" s="145">
        <v>1</v>
      </c>
      <c r="J21" s="145">
        <v>1</v>
      </c>
      <c r="K21" s="280">
        <v>213.64</v>
      </c>
      <c r="L21" s="6">
        <f t="shared" si="1"/>
        <v>213.64</v>
      </c>
      <c r="M21" s="6"/>
      <c r="N21" s="6" t="str">
        <f t="shared" si="3"/>
        <v/>
      </c>
    </row>
    <row r="22" spans="1:14" ht="15.65" customHeight="1" x14ac:dyDescent="0.35">
      <c r="A22" s="183" t="s">
        <v>6814</v>
      </c>
      <c r="B22" s="26" t="s">
        <v>7226</v>
      </c>
      <c r="C22" s="28" t="s">
        <v>7243</v>
      </c>
      <c r="D22" s="51" t="s">
        <v>9885</v>
      </c>
      <c r="E22" s="110">
        <v>5050027410004</v>
      </c>
      <c r="F22" s="110">
        <v>5050027410004</v>
      </c>
      <c r="G22" s="110">
        <v>5050027410080</v>
      </c>
      <c r="H22" s="145"/>
      <c r="I22" s="145">
        <v>1</v>
      </c>
      <c r="J22" s="145">
        <v>1</v>
      </c>
      <c r="K22" s="280">
        <v>272.54000000000002</v>
      </c>
      <c r="L22" s="6">
        <f t="shared" si="1"/>
        <v>272.54000000000002</v>
      </c>
      <c r="M22" s="6"/>
      <c r="N22" s="6" t="str">
        <f t="shared" si="3"/>
        <v/>
      </c>
    </row>
    <row r="23" spans="1:14" ht="15.65" customHeight="1" x14ac:dyDescent="0.35">
      <c r="A23" s="183" t="s">
        <v>6814</v>
      </c>
      <c r="B23" s="26" t="s">
        <v>7226</v>
      </c>
      <c r="C23" s="28" t="s">
        <v>7244</v>
      </c>
      <c r="D23" s="51" t="s">
        <v>9886</v>
      </c>
      <c r="E23" s="110">
        <v>5050027410103</v>
      </c>
      <c r="F23" s="110" t="s">
        <v>30</v>
      </c>
      <c r="G23" s="110">
        <v>5050027410189</v>
      </c>
      <c r="H23" s="145"/>
      <c r="I23" s="145">
        <v>1</v>
      </c>
      <c r="J23" s="145">
        <v>1</v>
      </c>
      <c r="K23" s="280">
        <v>357.75</v>
      </c>
      <c r="L23" s="6">
        <f t="shared" si="1"/>
        <v>357.75</v>
      </c>
      <c r="M23" s="6"/>
      <c r="N23" s="6" t="str">
        <f t="shared" si="3"/>
        <v/>
      </c>
    </row>
    <row r="24" spans="1:14" ht="15.65" customHeight="1" x14ac:dyDescent="0.35">
      <c r="A24" s="183" t="s">
        <v>6814</v>
      </c>
      <c r="B24" s="26" t="s">
        <v>7226</v>
      </c>
      <c r="C24" s="28" t="s">
        <v>7245</v>
      </c>
      <c r="D24" s="51" t="s">
        <v>9898</v>
      </c>
      <c r="E24" s="110">
        <v>5054826090702</v>
      </c>
      <c r="F24" s="110">
        <v>5054826090702</v>
      </c>
      <c r="G24" s="110">
        <v>5054826090788</v>
      </c>
      <c r="H24" s="145"/>
      <c r="I24" s="145">
        <v>1</v>
      </c>
      <c r="J24" s="145">
        <v>1</v>
      </c>
      <c r="K24" s="280">
        <v>317.07</v>
      </c>
      <c r="L24" s="6">
        <f t="shared" si="1"/>
        <v>317.07</v>
      </c>
      <c r="M24" s="6"/>
      <c r="N24" s="6" t="str">
        <f t="shared" si="3"/>
        <v/>
      </c>
    </row>
    <row r="25" spans="1:14" ht="15.65" customHeight="1" x14ac:dyDescent="0.35">
      <c r="A25" s="183" t="s">
        <v>6814</v>
      </c>
      <c r="B25" s="26" t="s">
        <v>7226</v>
      </c>
      <c r="C25" s="28" t="s">
        <v>7246</v>
      </c>
      <c r="D25" s="51" t="s">
        <v>9899</v>
      </c>
      <c r="E25" s="110">
        <v>5054826090801</v>
      </c>
      <c r="F25" s="110">
        <v>5054826090801</v>
      </c>
      <c r="G25" s="110">
        <v>5054826090887</v>
      </c>
      <c r="H25" s="145"/>
      <c r="I25" s="145">
        <v>1</v>
      </c>
      <c r="J25" s="145">
        <v>1</v>
      </c>
      <c r="K25" s="280">
        <v>356.9</v>
      </c>
      <c r="L25" s="6">
        <f t="shared" si="1"/>
        <v>356.9</v>
      </c>
      <c r="M25" s="6"/>
      <c r="N25" s="6" t="str">
        <f t="shared" si="3"/>
        <v/>
      </c>
    </row>
    <row r="26" spans="1:14" ht="15.65" customHeight="1" x14ac:dyDescent="0.35">
      <c r="A26" s="183" t="s">
        <v>6814</v>
      </c>
      <c r="B26" s="26" t="s">
        <v>7226</v>
      </c>
      <c r="C26" s="28" t="s">
        <v>7247</v>
      </c>
      <c r="D26" s="51" t="s">
        <v>9900</v>
      </c>
      <c r="E26" s="110">
        <v>5054826090900</v>
      </c>
      <c r="F26" s="110">
        <v>5054826090900</v>
      </c>
      <c r="G26" s="110">
        <v>5054826090986</v>
      </c>
      <c r="H26" s="145"/>
      <c r="I26" s="145">
        <v>1</v>
      </c>
      <c r="J26" s="145">
        <v>1</v>
      </c>
      <c r="K26" s="280">
        <v>439.16</v>
      </c>
      <c r="L26" s="6">
        <f t="shared" si="1"/>
        <v>439.16</v>
      </c>
      <c r="M26" s="6"/>
      <c r="N26" s="6" t="str">
        <f t="shared" si="3"/>
        <v/>
      </c>
    </row>
    <row r="27" spans="1:14" ht="15.65" customHeight="1" x14ac:dyDescent="0.35">
      <c r="A27" s="183" t="s">
        <v>6814</v>
      </c>
      <c r="B27" s="26" t="s">
        <v>7226</v>
      </c>
      <c r="C27" s="28" t="s">
        <v>7248</v>
      </c>
      <c r="D27" s="51" t="s">
        <v>10302</v>
      </c>
      <c r="E27" s="110">
        <v>5050027410509</v>
      </c>
      <c r="F27" s="110" t="s">
        <v>30</v>
      </c>
      <c r="G27" s="110">
        <v>5050027410585</v>
      </c>
      <c r="H27" s="145"/>
      <c r="I27" s="145">
        <v>1</v>
      </c>
      <c r="J27" s="145">
        <v>1</v>
      </c>
      <c r="K27" s="280">
        <v>307.95999999999998</v>
      </c>
      <c r="L27" s="6">
        <f t="shared" si="1"/>
        <v>307.95999999999998</v>
      </c>
      <c r="M27" s="6"/>
      <c r="N27" s="6" t="str">
        <f t="shared" si="3"/>
        <v/>
      </c>
    </row>
    <row r="28" spans="1:14" ht="15.65" customHeight="1" x14ac:dyDescent="0.35">
      <c r="A28" s="183" t="s">
        <v>6814</v>
      </c>
      <c r="B28" s="26" t="s">
        <v>7226</v>
      </c>
      <c r="C28" s="28" t="s">
        <v>7249</v>
      </c>
      <c r="D28" s="51" t="s">
        <v>10303</v>
      </c>
      <c r="E28" s="111">
        <v>5050027410608</v>
      </c>
      <c r="F28" s="111">
        <v>5050027410608</v>
      </c>
      <c r="G28" s="111">
        <v>5050027410684</v>
      </c>
      <c r="H28" s="146"/>
      <c r="I28" s="145">
        <v>1</v>
      </c>
      <c r="J28" s="146">
        <v>1</v>
      </c>
      <c r="K28" s="280">
        <v>312.82</v>
      </c>
      <c r="L28" s="6">
        <f t="shared" si="1"/>
        <v>312.82</v>
      </c>
      <c r="M28" s="6"/>
      <c r="N28" s="6" t="str">
        <f t="shared" si="3"/>
        <v/>
      </c>
    </row>
    <row r="29" spans="1:14" ht="15.65" customHeight="1" x14ac:dyDescent="0.35">
      <c r="A29" s="183" t="s">
        <v>6814</v>
      </c>
      <c r="B29" s="26" t="s">
        <v>7226</v>
      </c>
      <c r="C29" s="28" t="s">
        <v>7250</v>
      </c>
      <c r="D29" s="51" t="s">
        <v>10304</v>
      </c>
      <c r="E29" s="111">
        <v>5050027410707</v>
      </c>
      <c r="F29" s="111">
        <v>5050027410707</v>
      </c>
      <c r="G29" s="111">
        <v>5050027410783</v>
      </c>
      <c r="H29" s="146"/>
      <c r="I29" s="145">
        <v>1</v>
      </c>
      <c r="J29" s="146">
        <v>1</v>
      </c>
      <c r="K29" s="280">
        <v>322.02</v>
      </c>
      <c r="L29" s="6">
        <f t="shared" si="1"/>
        <v>322.02</v>
      </c>
      <c r="M29" s="6"/>
      <c r="N29" s="6" t="str">
        <f t="shared" si="3"/>
        <v/>
      </c>
    </row>
    <row r="30" spans="1:14" ht="15.65" customHeight="1" x14ac:dyDescent="0.35">
      <c r="A30" s="183" t="s">
        <v>6814</v>
      </c>
      <c r="B30" s="26" t="s">
        <v>7226</v>
      </c>
      <c r="C30" s="28" t="s">
        <v>7251</v>
      </c>
      <c r="D30" s="51" t="s">
        <v>10305</v>
      </c>
      <c r="E30" s="111">
        <v>5050027410806</v>
      </c>
      <c r="F30" s="111" t="s">
        <v>30</v>
      </c>
      <c r="G30" s="111">
        <v>5050027410882</v>
      </c>
      <c r="H30" s="146"/>
      <c r="I30" s="145">
        <v>1</v>
      </c>
      <c r="J30" s="146">
        <v>1</v>
      </c>
      <c r="K30" s="280">
        <v>327.35000000000002</v>
      </c>
      <c r="L30" s="6">
        <f t="shared" si="1"/>
        <v>327.35000000000002</v>
      </c>
      <c r="M30" s="6"/>
      <c r="N30" s="6" t="str">
        <f t="shared" si="3"/>
        <v/>
      </c>
    </row>
    <row r="31" spans="1:14" ht="15.65" customHeight="1" x14ac:dyDescent="0.35">
      <c r="A31" s="183" t="s">
        <v>6814</v>
      </c>
      <c r="B31" s="26" t="s">
        <v>7226</v>
      </c>
      <c r="C31" s="28" t="s">
        <v>7252</v>
      </c>
      <c r="D31" s="51" t="s">
        <v>10306</v>
      </c>
      <c r="E31" s="111">
        <v>5050027410905</v>
      </c>
      <c r="F31" s="111">
        <v>5050027410905</v>
      </c>
      <c r="G31" s="111">
        <v>5050027410981</v>
      </c>
      <c r="H31" s="146"/>
      <c r="I31" s="145">
        <v>1</v>
      </c>
      <c r="J31" s="146">
        <v>1</v>
      </c>
      <c r="K31" s="280">
        <v>336.56</v>
      </c>
      <c r="L31" s="6">
        <f t="shared" si="1"/>
        <v>336.56</v>
      </c>
      <c r="M31" s="6"/>
      <c r="N31" s="6" t="str">
        <f t="shared" si="3"/>
        <v/>
      </c>
    </row>
    <row r="32" spans="1:14" ht="15.65" customHeight="1" x14ac:dyDescent="0.35">
      <c r="A32" s="183" t="s">
        <v>6814</v>
      </c>
      <c r="B32" s="26" t="s">
        <v>7226</v>
      </c>
      <c r="C32" s="28" t="s">
        <v>7253</v>
      </c>
      <c r="D32" s="51" t="s">
        <v>10307</v>
      </c>
      <c r="E32" s="111">
        <v>5050027411001</v>
      </c>
      <c r="F32" s="111" t="s">
        <v>30</v>
      </c>
      <c r="G32" s="111">
        <v>5050027411087</v>
      </c>
      <c r="H32" s="146"/>
      <c r="I32" s="145">
        <v>1</v>
      </c>
      <c r="J32" s="146">
        <v>1</v>
      </c>
      <c r="K32" s="280">
        <v>351.61</v>
      </c>
      <c r="L32" s="6">
        <f t="shared" si="1"/>
        <v>351.61</v>
      </c>
      <c r="M32" s="6"/>
      <c r="N32" s="6" t="str">
        <f t="shared" si="3"/>
        <v/>
      </c>
    </row>
    <row r="33" spans="1:14" ht="15.65" customHeight="1" x14ac:dyDescent="0.35">
      <c r="A33" s="183" t="s">
        <v>6814</v>
      </c>
      <c r="B33" s="26" t="s">
        <v>7226</v>
      </c>
      <c r="C33" s="28" t="s">
        <v>7254</v>
      </c>
      <c r="D33" s="51" t="s">
        <v>10308</v>
      </c>
      <c r="E33" s="111">
        <v>5050027411100</v>
      </c>
      <c r="F33" s="111" t="s">
        <v>30</v>
      </c>
      <c r="G33" s="111">
        <v>5050027411186</v>
      </c>
      <c r="H33" s="146"/>
      <c r="I33" s="145">
        <v>1</v>
      </c>
      <c r="J33" s="146">
        <v>1</v>
      </c>
      <c r="K33" s="280">
        <v>360.82</v>
      </c>
      <c r="L33" s="6">
        <f t="shared" si="1"/>
        <v>360.82</v>
      </c>
      <c r="M33" s="6"/>
      <c r="N33" s="6" t="str">
        <f t="shared" si="3"/>
        <v/>
      </c>
    </row>
    <row r="34" spans="1:14" ht="15.65" customHeight="1" x14ac:dyDescent="0.35">
      <c r="A34" s="183" t="s">
        <v>6814</v>
      </c>
      <c r="B34" s="26" t="s">
        <v>7226</v>
      </c>
      <c r="C34" s="28" t="s">
        <v>7255</v>
      </c>
      <c r="D34" s="51" t="s">
        <v>10309</v>
      </c>
      <c r="E34" s="111">
        <v>5050027411209</v>
      </c>
      <c r="F34" s="111" t="s">
        <v>30</v>
      </c>
      <c r="G34" s="111">
        <v>5050027411285</v>
      </c>
      <c r="H34" s="146"/>
      <c r="I34" s="145">
        <v>1</v>
      </c>
      <c r="J34" s="146">
        <v>1</v>
      </c>
      <c r="K34" s="280">
        <v>371.01</v>
      </c>
      <c r="L34" s="6">
        <f t="shared" si="1"/>
        <v>371.01</v>
      </c>
      <c r="M34" s="6"/>
      <c r="N34" s="6" t="str">
        <f t="shared" si="3"/>
        <v/>
      </c>
    </row>
    <row r="35" spans="1:14" ht="15.65" customHeight="1" x14ac:dyDescent="0.35">
      <c r="A35" s="183" t="s">
        <v>6814</v>
      </c>
      <c r="B35" s="26" t="s">
        <v>7226</v>
      </c>
      <c r="C35" s="28" t="s">
        <v>7256</v>
      </c>
      <c r="D35" s="51" t="s">
        <v>10310</v>
      </c>
      <c r="E35" s="111">
        <v>5050027411308</v>
      </c>
      <c r="F35" s="111" t="s">
        <v>30</v>
      </c>
      <c r="G35" s="111">
        <v>5050027411384</v>
      </c>
      <c r="H35" s="146"/>
      <c r="I35" s="145">
        <v>1</v>
      </c>
      <c r="J35" s="146">
        <v>1</v>
      </c>
      <c r="K35" s="280">
        <v>385.07</v>
      </c>
      <c r="L35" s="6">
        <f t="shared" si="1"/>
        <v>385.07</v>
      </c>
      <c r="M35" s="6"/>
      <c r="N35" s="6" t="str">
        <f t="shared" si="3"/>
        <v/>
      </c>
    </row>
    <row r="36" spans="1:14" ht="15.65" customHeight="1" x14ac:dyDescent="0.35">
      <c r="A36" s="183" t="s">
        <v>6814</v>
      </c>
      <c r="B36" s="26" t="s">
        <v>7226</v>
      </c>
      <c r="C36" s="28" t="s">
        <v>7257</v>
      </c>
      <c r="D36" s="51" t="s">
        <v>10311</v>
      </c>
      <c r="E36" s="111">
        <v>5050027411407</v>
      </c>
      <c r="F36" s="111">
        <v>5050027411407</v>
      </c>
      <c r="G36" s="111">
        <v>5050027411483</v>
      </c>
      <c r="H36" s="146"/>
      <c r="I36" s="145">
        <v>1</v>
      </c>
      <c r="J36" s="146">
        <v>1</v>
      </c>
      <c r="K36" s="280">
        <v>395.26</v>
      </c>
      <c r="L36" s="6">
        <f t="shared" si="1"/>
        <v>395.26</v>
      </c>
      <c r="M36" s="6"/>
      <c r="N36" s="6" t="str">
        <f t="shared" si="3"/>
        <v/>
      </c>
    </row>
    <row r="37" spans="1:14" ht="15.65" customHeight="1" x14ac:dyDescent="0.35">
      <c r="A37" s="183" t="s">
        <v>6814</v>
      </c>
      <c r="B37" s="26" t="s">
        <v>7226</v>
      </c>
      <c r="C37" s="28" t="s">
        <v>7258</v>
      </c>
      <c r="D37" s="51" t="s">
        <v>9930</v>
      </c>
      <c r="E37" s="111">
        <v>5050027411506</v>
      </c>
      <c r="F37" s="111" t="s">
        <v>30</v>
      </c>
      <c r="G37" s="111">
        <v>5050027411582</v>
      </c>
      <c r="H37" s="146"/>
      <c r="I37" s="145">
        <v>1</v>
      </c>
      <c r="J37" s="146">
        <v>1</v>
      </c>
      <c r="K37" s="280">
        <v>366.25</v>
      </c>
      <c r="L37" s="6">
        <f t="shared" si="1"/>
        <v>366.25</v>
      </c>
      <c r="M37" s="6"/>
      <c r="N37" s="6" t="str">
        <f t="shared" si="3"/>
        <v/>
      </c>
    </row>
    <row r="38" spans="1:14" ht="15.65" customHeight="1" x14ac:dyDescent="0.35">
      <c r="A38" s="183" t="s">
        <v>6814</v>
      </c>
      <c r="B38" s="26" t="s">
        <v>7226</v>
      </c>
      <c r="C38" s="28" t="s">
        <v>7259</v>
      </c>
      <c r="D38" s="51" t="s">
        <v>10312</v>
      </c>
      <c r="E38" s="111">
        <v>5054826090009</v>
      </c>
      <c r="F38" s="111">
        <v>5054826090009</v>
      </c>
      <c r="G38" s="111">
        <v>5054826090085</v>
      </c>
      <c r="H38" s="146"/>
      <c r="I38" s="145">
        <v>1</v>
      </c>
      <c r="J38" s="146">
        <v>1</v>
      </c>
      <c r="K38" s="280">
        <v>443.73</v>
      </c>
      <c r="L38" s="6">
        <f t="shared" si="1"/>
        <v>443.73</v>
      </c>
      <c r="M38" s="6"/>
      <c r="N38" s="6" t="str">
        <f t="shared" si="3"/>
        <v/>
      </c>
    </row>
    <row r="39" spans="1:14" ht="15.65" customHeight="1" x14ac:dyDescent="0.35">
      <c r="A39" s="183" t="s">
        <v>6814</v>
      </c>
      <c r="B39" s="26" t="s">
        <v>7226</v>
      </c>
      <c r="C39" s="28" t="s">
        <v>7260</v>
      </c>
      <c r="D39" s="51" t="s">
        <v>10313</v>
      </c>
      <c r="E39" s="111">
        <v>5054826090108</v>
      </c>
      <c r="F39" s="111">
        <v>5054826090108</v>
      </c>
      <c r="G39" s="111">
        <v>5054826090184</v>
      </c>
      <c r="H39" s="146"/>
      <c r="I39" s="145">
        <v>1</v>
      </c>
      <c r="J39" s="146">
        <v>1</v>
      </c>
      <c r="K39" s="280">
        <v>458.31</v>
      </c>
      <c r="L39" s="6">
        <f t="shared" si="1"/>
        <v>458.31</v>
      </c>
      <c r="M39" s="6"/>
      <c r="N39" s="6" t="str">
        <f t="shared" si="3"/>
        <v/>
      </c>
    </row>
    <row r="40" spans="1:14" ht="15.65" customHeight="1" x14ac:dyDescent="0.35">
      <c r="A40" s="183" t="s">
        <v>6814</v>
      </c>
      <c r="B40" s="26" t="s">
        <v>7226</v>
      </c>
      <c r="C40" s="28" t="s">
        <v>7261</v>
      </c>
      <c r="D40" s="51" t="s">
        <v>10314</v>
      </c>
      <c r="E40" s="111">
        <v>5054826090207</v>
      </c>
      <c r="F40" s="111">
        <v>5054826090207</v>
      </c>
      <c r="G40" s="111">
        <v>5054826090283</v>
      </c>
      <c r="H40" s="146"/>
      <c r="I40" s="145">
        <v>1</v>
      </c>
      <c r="J40" s="146">
        <v>1</v>
      </c>
      <c r="K40" s="280">
        <v>470.93</v>
      </c>
      <c r="L40" s="6">
        <f t="shared" si="1"/>
        <v>470.93</v>
      </c>
      <c r="M40" s="6"/>
      <c r="N40" s="6" t="str">
        <f t="shared" si="3"/>
        <v/>
      </c>
    </row>
    <row r="41" spans="1:14" ht="15.65" customHeight="1" x14ac:dyDescent="0.35">
      <c r="A41" s="183" t="s">
        <v>6814</v>
      </c>
      <c r="B41" s="26" t="s">
        <v>7226</v>
      </c>
      <c r="C41" s="28" t="s">
        <v>7262</v>
      </c>
      <c r="D41" s="51" t="s">
        <v>10315</v>
      </c>
      <c r="E41" s="111">
        <v>5054826090306</v>
      </c>
      <c r="F41" s="111">
        <v>5054826090306</v>
      </c>
      <c r="G41" s="111">
        <v>5054826090382</v>
      </c>
      <c r="H41" s="146"/>
      <c r="I41" s="145">
        <v>1</v>
      </c>
      <c r="J41" s="146">
        <v>1</v>
      </c>
      <c r="K41" s="280">
        <v>482.06</v>
      </c>
      <c r="L41" s="6">
        <f t="shared" si="1"/>
        <v>482.06</v>
      </c>
      <c r="M41" s="6"/>
      <c r="N41" s="6" t="str">
        <f t="shared" si="3"/>
        <v/>
      </c>
    </row>
    <row r="42" spans="1:14" ht="15.65" customHeight="1" x14ac:dyDescent="0.35">
      <c r="A42" s="183" t="s">
        <v>6814</v>
      </c>
      <c r="B42" s="26" t="s">
        <v>7226</v>
      </c>
      <c r="C42" s="28" t="s">
        <v>7263</v>
      </c>
      <c r="D42" s="51" t="s">
        <v>10316</v>
      </c>
      <c r="E42" s="111">
        <v>5054826090405</v>
      </c>
      <c r="F42" s="111">
        <v>5054826090405</v>
      </c>
      <c r="G42" s="111">
        <v>5054826090481</v>
      </c>
      <c r="H42" s="146"/>
      <c r="I42" s="145">
        <v>1</v>
      </c>
      <c r="J42" s="146">
        <v>1</v>
      </c>
      <c r="K42" s="280">
        <v>501.96</v>
      </c>
      <c r="L42" s="6">
        <f t="shared" si="1"/>
        <v>501.96</v>
      </c>
      <c r="M42" s="6"/>
      <c r="N42" s="6" t="str">
        <f t="shared" si="3"/>
        <v/>
      </c>
    </row>
    <row r="43" spans="1:14" ht="15.65" customHeight="1" x14ac:dyDescent="0.35">
      <c r="A43" s="183" t="s">
        <v>6814</v>
      </c>
      <c r="B43" s="26" t="s">
        <v>7226</v>
      </c>
      <c r="C43" s="28" t="s">
        <v>7264</v>
      </c>
      <c r="D43" s="51" t="s">
        <v>9936</v>
      </c>
      <c r="E43" s="111">
        <v>5054826090504</v>
      </c>
      <c r="F43" s="111">
        <v>5054826090504</v>
      </c>
      <c r="G43" s="111">
        <v>5054826090580</v>
      </c>
      <c r="H43" s="146"/>
      <c r="I43" s="145">
        <v>1</v>
      </c>
      <c r="J43" s="146">
        <v>1</v>
      </c>
      <c r="K43" s="280">
        <v>494.23</v>
      </c>
      <c r="L43" s="6">
        <f t="shared" si="1"/>
        <v>494.23</v>
      </c>
      <c r="M43" s="6"/>
      <c r="N43" s="6" t="str">
        <f t="shared" si="3"/>
        <v/>
      </c>
    </row>
    <row r="44" spans="1:14" ht="15.65" customHeight="1" x14ac:dyDescent="0.35">
      <c r="A44" s="183" t="s">
        <v>6814</v>
      </c>
      <c r="B44" s="26" t="s">
        <v>7226</v>
      </c>
      <c r="C44" s="28" t="s">
        <v>7265</v>
      </c>
      <c r="D44" s="51" t="s">
        <v>9937</v>
      </c>
      <c r="E44" s="111">
        <v>5054826090603</v>
      </c>
      <c r="F44" s="111">
        <v>5054826090603</v>
      </c>
      <c r="G44" s="111">
        <v>5054826090689</v>
      </c>
      <c r="H44" s="146"/>
      <c r="I44" s="145">
        <v>1</v>
      </c>
      <c r="J44" s="146">
        <v>1</v>
      </c>
      <c r="K44" s="280">
        <v>506.08</v>
      </c>
      <c r="L44" s="6">
        <f t="shared" si="1"/>
        <v>506.08</v>
      </c>
      <c r="M44" s="6"/>
      <c r="N44" s="6" t="str">
        <f t="shared" si="3"/>
        <v/>
      </c>
    </row>
    <row r="45" spans="1:14" ht="15.65" customHeight="1" x14ac:dyDescent="0.35">
      <c r="A45" s="183" t="s">
        <v>6814</v>
      </c>
      <c r="B45" s="26" t="s">
        <v>7226</v>
      </c>
      <c r="C45" s="28" t="s">
        <v>9831</v>
      </c>
      <c r="D45" s="51" t="s">
        <v>10317</v>
      </c>
      <c r="E45" s="110">
        <v>5054826314501</v>
      </c>
      <c r="F45" s="110" t="s">
        <v>30</v>
      </c>
      <c r="G45" s="110">
        <v>5054826314587</v>
      </c>
      <c r="H45" s="145"/>
      <c r="I45" s="145">
        <v>1</v>
      </c>
      <c r="J45" s="145">
        <v>1</v>
      </c>
      <c r="K45" s="280">
        <v>139.19</v>
      </c>
      <c r="L45" s="6">
        <f t="shared" si="1"/>
        <v>139.19</v>
      </c>
      <c r="M45" s="6"/>
      <c r="N45" s="6" t="str">
        <f t="shared" si="3"/>
        <v/>
      </c>
    </row>
    <row r="46" spans="1:14" ht="15.65" customHeight="1" x14ac:dyDescent="0.35">
      <c r="A46" s="183" t="s">
        <v>6814</v>
      </c>
      <c r="B46" s="26" t="s">
        <v>7226</v>
      </c>
      <c r="C46" s="28" t="s">
        <v>7266</v>
      </c>
      <c r="D46" s="51" t="s">
        <v>10318</v>
      </c>
      <c r="E46" s="110">
        <v>5050027412305</v>
      </c>
      <c r="F46" s="110">
        <v>5050027412305</v>
      </c>
      <c r="G46" s="110">
        <v>5050027412381</v>
      </c>
      <c r="H46" s="145"/>
      <c r="I46" s="145">
        <v>1</v>
      </c>
      <c r="J46" s="145">
        <v>1</v>
      </c>
      <c r="K46" s="280">
        <v>140.16999999999999</v>
      </c>
      <c r="L46" s="6">
        <f t="shared" si="1"/>
        <v>140.16999999999999</v>
      </c>
      <c r="M46" s="6"/>
      <c r="N46" s="6" t="str">
        <f t="shared" si="3"/>
        <v/>
      </c>
    </row>
    <row r="47" spans="1:14" ht="15.65" customHeight="1" x14ac:dyDescent="0.35">
      <c r="A47" s="183" t="s">
        <v>6814</v>
      </c>
      <c r="B47" s="26" t="s">
        <v>7226</v>
      </c>
      <c r="C47" s="28" t="s">
        <v>7267</v>
      </c>
      <c r="D47" s="51" t="s">
        <v>10319</v>
      </c>
      <c r="E47" s="110">
        <v>5054826089904</v>
      </c>
      <c r="F47" s="110">
        <v>5054826089904</v>
      </c>
      <c r="G47" s="110">
        <v>5054826089980</v>
      </c>
      <c r="H47" s="145"/>
      <c r="I47" s="145">
        <v>1</v>
      </c>
      <c r="J47" s="145">
        <v>1</v>
      </c>
      <c r="K47" s="280">
        <v>172.65</v>
      </c>
      <c r="L47" s="6">
        <f t="shared" si="1"/>
        <v>172.65</v>
      </c>
      <c r="M47" s="6"/>
      <c r="N47" s="6" t="str">
        <f t="shared" si="3"/>
        <v/>
      </c>
    </row>
    <row r="48" spans="1:14" ht="15.65" customHeight="1" x14ac:dyDescent="0.35">
      <c r="A48" s="183" t="s">
        <v>6814</v>
      </c>
      <c r="B48" s="26" t="s">
        <v>7226</v>
      </c>
      <c r="C48" s="28" t="s">
        <v>7268</v>
      </c>
      <c r="D48" s="51" t="s">
        <v>10320</v>
      </c>
      <c r="E48" s="110">
        <v>5050027412404</v>
      </c>
      <c r="F48" s="110" t="s">
        <v>30</v>
      </c>
      <c r="G48" s="110">
        <v>5050027412480</v>
      </c>
      <c r="H48" s="145"/>
      <c r="I48" s="145">
        <v>1</v>
      </c>
      <c r="J48" s="145">
        <v>1</v>
      </c>
      <c r="K48" s="280">
        <v>165.64</v>
      </c>
      <c r="L48" s="6">
        <f t="shared" si="1"/>
        <v>165.64</v>
      </c>
      <c r="M48" s="6"/>
      <c r="N48" s="6" t="str">
        <f t="shared" si="3"/>
        <v/>
      </c>
    </row>
    <row r="49" spans="1:14" ht="15.65" customHeight="1" x14ac:dyDescent="0.35">
      <c r="A49" s="183" t="s">
        <v>6814</v>
      </c>
      <c r="B49" s="26" t="s">
        <v>7226</v>
      </c>
      <c r="C49" s="28" t="s">
        <v>7269</v>
      </c>
      <c r="D49" s="51" t="s">
        <v>9964</v>
      </c>
      <c r="E49" s="110">
        <v>5050027412503</v>
      </c>
      <c r="F49" s="110">
        <v>5050027412503</v>
      </c>
      <c r="G49" s="110">
        <v>5050027412589</v>
      </c>
      <c r="H49" s="145"/>
      <c r="I49" s="145">
        <v>1</v>
      </c>
      <c r="J49" s="145">
        <v>1</v>
      </c>
      <c r="K49" s="280">
        <v>197.54</v>
      </c>
      <c r="L49" s="6">
        <f t="shared" si="1"/>
        <v>197.54</v>
      </c>
      <c r="M49" s="6"/>
      <c r="N49" s="6" t="str">
        <f t="shared" si="3"/>
        <v/>
      </c>
    </row>
    <row r="50" spans="1:14" ht="15.65" customHeight="1" x14ac:dyDescent="0.35">
      <c r="A50" s="183" t="s">
        <v>6814</v>
      </c>
      <c r="B50" s="26" t="s">
        <v>7226</v>
      </c>
      <c r="C50" s="28" t="s">
        <v>7270</v>
      </c>
      <c r="D50" s="51" t="s">
        <v>10321</v>
      </c>
      <c r="E50" s="110">
        <v>5050027412602</v>
      </c>
      <c r="F50" s="110"/>
      <c r="G50" s="110">
        <v>5050027412688</v>
      </c>
      <c r="H50" s="145"/>
      <c r="I50" s="145">
        <v>1</v>
      </c>
      <c r="J50" s="145">
        <v>1</v>
      </c>
      <c r="K50" s="280">
        <v>193.03</v>
      </c>
      <c r="L50" s="6">
        <f t="shared" si="1"/>
        <v>193.03</v>
      </c>
      <c r="M50" s="6"/>
      <c r="N50" s="6" t="str">
        <f t="shared" si="3"/>
        <v/>
      </c>
    </row>
    <row r="51" spans="1:14" ht="15.65" customHeight="1" x14ac:dyDescent="0.35">
      <c r="A51" s="183" t="s">
        <v>6814</v>
      </c>
      <c r="B51" s="26" t="s">
        <v>7226</v>
      </c>
      <c r="C51" s="28" t="s">
        <v>7271</v>
      </c>
      <c r="D51" s="51" t="s">
        <v>9966</v>
      </c>
      <c r="E51" s="110">
        <v>5050027412701</v>
      </c>
      <c r="F51" s="110"/>
      <c r="G51" s="110">
        <v>5050027412787</v>
      </c>
      <c r="H51" s="145"/>
      <c r="I51" s="145">
        <v>1</v>
      </c>
      <c r="J51" s="145">
        <v>1</v>
      </c>
      <c r="K51" s="280">
        <v>217.95</v>
      </c>
      <c r="L51" s="6">
        <f t="shared" si="1"/>
        <v>217.95</v>
      </c>
      <c r="M51" s="6"/>
      <c r="N51" s="6" t="str">
        <f t="shared" si="3"/>
        <v/>
      </c>
    </row>
    <row r="52" spans="1:14" ht="15.65" customHeight="1" x14ac:dyDescent="0.35">
      <c r="A52" s="183" t="s">
        <v>6814</v>
      </c>
      <c r="B52" s="26" t="s">
        <v>7226</v>
      </c>
      <c r="C52" s="28" t="s">
        <v>7272</v>
      </c>
      <c r="D52" s="51" t="s">
        <v>9967</v>
      </c>
      <c r="E52" s="110">
        <v>5050027412800</v>
      </c>
      <c r="F52" s="110" t="s">
        <v>30</v>
      </c>
      <c r="G52" s="110">
        <v>5050027412886</v>
      </c>
      <c r="H52" s="145"/>
      <c r="I52" s="145">
        <v>1</v>
      </c>
      <c r="J52" s="145">
        <v>1</v>
      </c>
      <c r="K52" s="280">
        <v>225.25</v>
      </c>
      <c r="L52" s="6">
        <f t="shared" si="1"/>
        <v>225.25</v>
      </c>
      <c r="M52" s="6"/>
      <c r="N52" s="6" t="str">
        <f t="shared" si="3"/>
        <v/>
      </c>
    </row>
    <row r="53" spans="1:14" ht="15.65" customHeight="1" x14ac:dyDescent="0.35">
      <c r="A53" s="183" t="s">
        <v>6814</v>
      </c>
      <c r="B53" s="26" t="s">
        <v>7226</v>
      </c>
      <c r="C53" s="28" t="s">
        <v>7273</v>
      </c>
      <c r="D53" s="51" t="s">
        <v>9975</v>
      </c>
      <c r="E53" s="110">
        <v>5050027412909</v>
      </c>
      <c r="F53" s="110">
        <v>5050027412909</v>
      </c>
      <c r="G53" s="110">
        <v>5050027412985</v>
      </c>
      <c r="H53" s="145"/>
      <c r="I53" s="145">
        <v>1</v>
      </c>
      <c r="J53" s="145">
        <v>1</v>
      </c>
      <c r="K53" s="280">
        <v>127.61</v>
      </c>
      <c r="L53" s="6">
        <f t="shared" si="1"/>
        <v>127.61</v>
      </c>
      <c r="M53" s="6"/>
      <c r="N53" s="6" t="str">
        <f t="shared" si="3"/>
        <v/>
      </c>
    </row>
    <row r="54" spans="1:14" ht="15.65" customHeight="1" x14ac:dyDescent="0.35">
      <c r="A54" s="183" t="s">
        <v>6814</v>
      </c>
      <c r="B54" s="26" t="s">
        <v>7226</v>
      </c>
      <c r="C54" s="28" t="s">
        <v>7274</v>
      </c>
      <c r="D54" s="51" t="s">
        <v>9976</v>
      </c>
      <c r="E54" s="110">
        <v>5050027413005</v>
      </c>
      <c r="F54" s="110">
        <v>5050027413005</v>
      </c>
      <c r="G54" s="110">
        <v>5050027413081</v>
      </c>
      <c r="H54" s="145"/>
      <c r="I54" s="145">
        <v>1</v>
      </c>
      <c r="J54" s="145">
        <v>1</v>
      </c>
      <c r="K54" s="280">
        <v>141.55000000000001</v>
      </c>
      <c r="L54" s="6">
        <f t="shared" si="1"/>
        <v>141.55000000000001</v>
      </c>
      <c r="M54" s="6"/>
      <c r="N54" s="6" t="str">
        <f t="shared" si="3"/>
        <v/>
      </c>
    </row>
    <row r="55" spans="1:14" ht="15.65" customHeight="1" x14ac:dyDescent="0.35">
      <c r="A55" s="183" t="s">
        <v>6814</v>
      </c>
      <c r="B55" s="26" t="s">
        <v>7226</v>
      </c>
      <c r="C55" s="28" t="s">
        <v>7275</v>
      </c>
      <c r="D55" s="51" t="s">
        <v>9977</v>
      </c>
      <c r="E55" s="110">
        <v>5050027413104</v>
      </c>
      <c r="F55" s="110">
        <v>5050027413104</v>
      </c>
      <c r="G55" s="110">
        <v>5050027413180</v>
      </c>
      <c r="H55" s="145"/>
      <c r="I55" s="145">
        <v>1</v>
      </c>
      <c r="J55" s="145">
        <v>1</v>
      </c>
      <c r="K55" s="280">
        <v>173.36</v>
      </c>
      <c r="L55" s="6">
        <f t="shared" si="1"/>
        <v>173.36</v>
      </c>
      <c r="M55" s="6"/>
      <c r="N55" s="6" t="str">
        <f t="shared" si="3"/>
        <v/>
      </c>
    </row>
    <row r="56" spans="1:14" ht="15.65" customHeight="1" x14ac:dyDescent="0.35">
      <c r="A56" s="183" t="s">
        <v>6814</v>
      </c>
      <c r="B56" s="26" t="s">
        <v>7226</v>
      </c>
      <c r="C56" s="28" t="s">
        <v>7276</v>
      </c>
      <c r="D56" s="51" t="s">
        <v>9985</v>
      </c>
      <c r="E56" s="110">
        <v>5054826088006</v>
      </c>
      <c r="F56" s="110">
        <v>5054826088006</v>
      </c>
      <c r="G56" s="110">
        <v>5054826088082</v>
      </c>
      <c r="H56" s="145"/>
      <c r="I56" s="145">
        <v>1</v>
      </c>
      <c r="J56" s="145">
        <v>1</v>
      </c>
      <c r="K56" s="280">
        <v>290.8</v>
      </c>
      <c r="L56" s="6">
        <f t="shared" si="1"/>
        <v>290.8</v>
      </c>
      <c r="M56" s="6"/>
      <c r="N56" s="6" t="str">
        <f t="shared" si="3"/>
        <v/>
      </c>
    </row>
    <row r="57" spans="1:14" ht="15.65" customHeight="1" x14ac:dyDescent="0.35">
      <c r="A57" s="183" t="s">
        <v>6814</v>
      </c>
      <c r="B57" s="26" t="s">
        <v>7226</v>
      </c>
      <c r="C57" s="28" t="s">
        <v>7277</v>
      </c>
      <c r="D57" s="51" t="s">
        <v>9986</v>
      </c>
      <c r="E57" s="110">
        <v>5054826088105</v>
      </c>
      <c r="F57" s="110">
        <v>5054826088105</v>
      </c>
      <c r="G57" s="110">
        <v>5054826088181</v>
      </c>
      <c r="H57" s="145"/>
      <c r="I57" s="145">
        <v>1</v>
      </c>
      <c r="J57" s="145">
        <v>1</v>
      </c>
      <c r="K57" s="280">
        <v>332.75</v>
      </c>
      <c r="L57" s="6">
        <f t="shared" si="1"/>
        <v>332.75</v>
      </c>
      <c r="M57" s="6"/>
      <c r="N57" s="6" t="str">
        <f t="shared" si="3"/>
        <v/>
      </c>
    </row>
    <row r="58" spans="1:14" ht="15.65" customHeight="1" x14ac:dyDescent="0.35">
      <c r="A58" s="183" t="s">
        <v>6814</v>
      </c>
      <c r="B58" s="26" t="s">
        <v>7226</v>
      </c>
      <c r="C58" s="28" t="s">
        <v>7278</v>
      </c>
      <c r="D58" s="51" t="s">
        <v>9987</v>
      </c>
      <c r="E58" s="110">
        <v>5054826114408</v>
      </c>
      <c r="F58" s="110">
        <v>5054826114408</v>
      </c>
      <c r="G58" s="110">
        <v>5054826114484</v>
      </c>
      <c r="H58" s="145"/>
      <c r="I58" s="145">
        <v>1</v>
      </c>
      <c r="J58" s="145">
        <v>1</v>
      </c>
      <c r="K58" s="280">
        <v>377.24</v>
      </c>
      <c r="L58" s="6">
        <f t="shared" si="1"/>
        <v>377.24</v>
      </c>
      <c r="M58" s="6"/>
      <c r="N58" s="6" t="str">
        <f t="shared" si="3"/>
        <v/>
      </c>
    </row>
    <row r="59" spans="1:14" ht="15.65" customHeight="1" x14ac:dyDescent="0.35">
      <c r="A59" s="183" t="s">
        <v>6814</v>
      </c>
      <c r="B59" s="26" t="s">
        <v>7226</v>
      </c>
      <c r="C59" s="28" t="s">
        <v>7279</v>
      </c>
      <c r="D59" s="51" t="s">
        <v>9995</v>
      </c>
      <c r="E59" s="111">
        <v>5054826088709</v>
      </c>
      <c r="F59" s="111">
        <v>5054826088709</v>
      </c>
      <c r="G59" s="111">
        <v>5054826088785</v>
      </c>
      <c r="H59" s="146"/>
      <c r="I59" s="145">
        <v>1</v>
      </c>
      <c r="J59" s="146">
        <v>1</v>
      </c>
      <c r="K59" s="280">
        <v>281.32</v>
      </c>
      <c r="L59" s="6">
        <f t="shared" si="1"/>
        <v>281.32</v>
      </c>
      <c r="M59" s="6"/>
      <c r="N59" s="6" t="str">
        <f t="shared" si="3"/>
        <v/>
      </c>
    </row>
    <row r="60" spans="1:14" ht="15.65" customHeight="1" x14ac:dyDescent="0.35">
      <c r="A60" s="183" t="s">
        <v>6814</v>
      </c>
      <c r="B60" s="26" t="s">
        <v>7226</v>
      </c>
      <c r="C60" s="28" t="s">
        <v>7280</v>
      </c>
      <c r="D60" s="51" t="s">
        <v>9996</v>
      </c>
      <c r="E60" s="111">
        <v>5054826088808</v>
      </c>
      <c r="F60" s="111">
        <v>5054826088808</v>
      </c>
      <c r="G60" s="111">
        <v>5054826088884</v>
      </c>
      <c r="H60" s="146"/>
      <c r="I60" s="145">
        <v>1</v>
      </c>
      <c r="J60" s="146">
        <v>1</v>
      </c>
      <c r="K60" s="280">
        <v>348.2</v>
      </c>
      <c r="L60" s="6">
        <f t="shared" si="1"/>
        <v>348.2</v>
      </c>
      <c r="M60" s="6"/>
      <c r="N60" s="6" t="str">
        <f t="shared" si="3"/>
        <v/>
      </c>
    </row>
    <row r="61" spans="1:14" ht="15.65" customHeight="1" x14ac:dyDescent="0.35">
      <c r="A61" s="183" t="s">
        <v>6814</v>
      </c>
      <c r="B61" s="26" t="s">
        <v>7226</v>
      </c>
      <c r="C61" s="28" t="s">
        <v>7281</v>
      </c>
      <c r="D61" s="51" t="s">
        <v>9997</v>
      </c>
      <c r="E61" s="110">
        <v>5054826088907</v>
      </c>
      <c r="F61" s="110">
        <v>5054826088907</v>
      </c>
      <c r="G61" s="110">
        <v>5054826088983</v>
      </c>
      <c r="H61" s="145"/>
      <c r="I61" s="145">
        <v>1</v>
      </c>
      <c r="J61" s="145">
        <v>1</v>
      </c>
      <c r="K61" s="280">
        <v>530.9</v>
      </c>
      <c r="L61" s="6">
        <f t="shared" si="1"/>
        <v>530.9</v>
      </c>
      <c r="M61" s="6"/>
      <c r="N61" s="6" t="str">
        <f t="shared" si="3"/>
        <v/>
      </c>
    </row>
    <row r="62" spans="1:14" ht="15.65" customHeight="1" x14ac:dyDescent="0.35">
      <c r="A62" s="183" t="s">
        <v>6814</v>
      </c>
      <c r="B62" s="26" t="s">
        <v>7226</v>
      </c>
      <c r="C62" s="28" t="s">
        <v>7282</v>
      </c>
      <c r="D62" s="51" t="s">
        <v>10005</v>
      </c>
      <c r="E62" s="110">
        <v>5054826089003</v>
      </c>
      <c r="F62" s="110">
        <v>5054826089003</v>
      </c>
      <c r="G62" s="110">
        <v>5054826089089</v>
      </c>
      <c r="H62" s="145"/>
      <c r="I62" s="145">
        <v>1</v>
      </c>
      <c r="J62" s="145">
        <v>1</v>
      </c>
      <c r="K62" s="280">
        <v>96.61</v>
      </c>
      <c r="L62" s="6">
        <f t="shared" si="1"/>
        <v>96.61</v>
      </c>
      <c r="M62" s="6"/>
      <c r="N62" s="6" t="str">
        <f t="shared" si="3"/>
        <v/>
      </c>
    </row>
    <row r="63" spans="1:14" ht="15.65" customHeight="1" x14ac:dyDescent="0.35">
      <c r="A63" s="183" t="s">
        <v>6814</v>
      </c>
      <c r="B63" s="26" t="s">
        <v>7226</v>
      </c>
      <c r="C63" s="28" t="s">
        <v>7283</v>
      </c>
      <c r="D63" s="51" t="s">
        <v>10006</v>
      </c>
      <c r="E63" s="110">
        <v>5054826089102</v>
      </c>
      <c r="F63" s="110">
        <v>5054826089102</v>
      </c>
      <c r="G63" s="110">
        <v>5054826089188</v>
      </c>
      <c r="H63" s="145"/>
      <c r="I63" s="145">
        <v>1</v>
      </c>
      <c r="J63" s="145">
        <v>1</v>
      </c>
      <c r="K63" s="280">
        <v>116.58</v>
      </c>
      <c r="L63" s="6">
        <f t="shared" si="1"/>
        <v>116.58</v>
      </c>
      <c r="M63" s="6"/>
      <c r="N63" s="6" t="str">
        <f t="shared" si="3"/>
        <v/>
      </c>
    </row>
    <row r="64" spans="1:14" ht="15.65" customHeight="1" x14ac:dyDescent="0.35">
      <c r="A64" s="200" t="s">
        <v>6814</v>
      </c>
      <c r="B64" s="35" t="s">
        <v>7226</v>
      </c>
      <c r="C64" s="27" t="s">
        <v>7284</v>
      </c>
      <c r="D64" s="12" t="s">
        <v>10007</v>
      </c>
      <c r="E64" s="115">
        <v>5054826089201</v>
      </c>
      <c r="F64" s="115">
        <v>5054826089201</v>
      </c>
      <c r="G64" s="115">
        <v>5054826089287</v>
      </c>
      <c r="H64" s="148"/>
      <c r="I64" s="148">
        <v>1</v>
      </c>
      <c r="J64" s="148">
        <v>1</v>
      </c>
      <c r="K64" s="330">
        <v>127.61</v>
      </c>
      <c r="L64" s="6">
        <f t="shared" si="1"/>
        <v>127.61</v>
      </c>
      <c r="M64" s="6"/>
      <c r="N64" s="6" t="str">
        <f t="shared" si="3"/>
        <v/>
      </c>
    </row>
    <row r="65" spans="1:14" ht="15.65" customHeight="1" x14ac:dyDescent="0.35">
      <c r="A65" s="186" t="s">
        <v>6814</v>
      </c>
      <c r="B65" s="47" t="s">
        <v>7226</v>
      </c>
      <c r="C65" s="101" t="s">
        <v>7285</v>
      </c>
      <c r="D65" s="100" t="s">
        <v>10041</v>
      </c>
      <c r="E65" s="133">
        <v>5054826250700</v>
      </c>
      <c r="F65" s="133">
        <v>5054826250700</v>
      </c>
      <c r="G65" s="133">
        <v>5054826250786</v>
      </c>
      <c r="H65" s="149"/>
      <c r="I65" s="159">
        <v>1</v>
      </c>
      <c r="J65" s="149">
        <v>1</v>
      </c>
      <c r="K65" s="328">
        <v>241.59</v>
      </c>
      <c r="L65" s="6">
        <f t="shared" si="1"/>
        <v>241.59</v>
      </c>
      <c r="M65" s="6"/>
      <c r="N65" s="6" t="str">
        <f t="shared" si="3"/>
        <v/>
      </c>
    </row>
    <row r="66" spans="1:14" ht="15.65" customHeight="1" x14ac:dyDescent="0.35">
      <c r="A66" s="183" t="s">
        <v>6814</v>
      </c>
      <c r="B66" s="26" t="s">
        <v>7226</v>
      </c>
      <c r="C66" s="28" t="s">
        <v>7286</v>
      </c>
      <c r="D66" s="51" t="s">
        <v>10042</v>
      </c>
      <c r="E66" s="111">
        <v>5054826250809</v>
      </c>
      <c r="F66" s="111">
        <v>5054826250809</v>
      </c>
      <c r="G66" s="111">
        <v>5054826250885</v>
      </c>
      <c r="H66" s="146"/>
      <c r="I66" s="145">
        <v>1</v>
      </c>
      <c r="J66" s="146">
        <v>1</v>
      </c>
      <c r="K66" s="280">
        <v>281.14999999999998</v>
      </c>
      <c r="L66" s="6">
        <f t="shared" si="1"/>
        <v>281.14999999999998</v>
      </c>
      <c r="M66" s="6"/>
      <c r="N66" s="6" t="str">
        <f t="shared" si="3"/>
        <v/>
      </c>
    </row>
    <row r="67" spans="1:14" ht="15.65" customHeight="1" x14ac:dyDescent="0.35">
      <c r="A67" s="183" t="s">
        <v>6814</v>
      </c>
      <c r="B67" s="26" t="s">
        <v>7226</v>
      </c>
      <c r="C67" s="28" t="s">
        <v>7287</v>
      </c>
      <c r="D67" s="51" t="s">
        <v>10043</v>
      </c>
      <c r="E67" s="111">
        <v>5054826250908</v>
      </c>
      <c r="F67" s="111">
        <v>5054826250908</v>
      </c>
      <c r="G67" s="111">
        <v>5054826250984</v>
      </c>
      <c r="H67" s="146"/>
      <c r="I67" s="145">
        <v>1</v>
      </c>
      <c r="J67" s="146">
        <v>1</v>
      </c>
      <c r="K67" s="280">
        <v>274.83999999999997</v>
      </c>
      <c r="L67" s="6">
        <f t="shared" si="1"/>
        <v>274.83999999999997</v>
      </c>
      <c r="M67" s="6"/>
      <c r="N67" s="6" t="str">
        <f t="shared" si="3"/>
        <v/>
      </c>
    </row>
    <row r="68" spans="1:14" ht="15.65" customHeight="1" x14ac:dyDescent="0.35">
      <c r="A68" s="183" t="s">
        <v>6814</v>
      </c>
      <c r="B68" s="26" t="s">
        <v>7226</v>
      </c>
      <c r="C68" s="28" t="s">
        <v>7288</v>
      </c>
      <c r="D68" s="51" t="s">
        <v>10044</v>
      </c>
      <c r="E68" s="111">
        <v>5054826251004</v>
      </c>
      <c r="F68" s="111">
        <v>5054826251004</v>
      </c>
      <c r="G68" s="111">
        <v>5054826251080</v>
      </c>
      <c r="H68" s="146"/>
      <c r="I68" s="145">
        <v>1</v>
      </c>
      <c r="J68" s="146">
        <v>1</v>
      </c>
      <c r="K68" s="280">
        <v>314.39999999999998</v>
      </c>
      <c r="L68" s="6">
        <f t="shared" ref="L68:L78" si="4">IF(K68="","",K68*$L$1*$L$2*$L$3*$L$4*$L$5)</f>
        <v>314.39999999999998</v>
      </c>
      <c r="M68" s="6"/>
      <c r="N68" s="6" t="str">
        <f t="shared" si="3"/>
        <v/>
      </c>
    </row>
    <row r="69" spans="1:14" ht="15.65" customHeight="1" x14ac:dyDescent="0.35">
      <c r="A69" s="183" t="s">
        <v>6814</v>
      </c>
      <c r="B69" s="26" t="s">
        <v>7226</v>
      </c>
      <c r="C69" s="28" t="s">
        <v>7289</v>
      </c>
      <c r="D69" s="51" t="s">
        <v>10045</v>
      </c>
      <c r="E69" s="111">
        <v>5054826251103</v>
      </c>
      <c r="F69" s="111">
        <v>5054826251103</v>
      </c>
      <c r="G69" s="111">
        <v>5054826251189</v>
      </c>
      <c r="H69" s="146"/>
      <c r="I69" s="145">
        <v>1</v>
      </c>
      <c r="J69" s="146">
        <v>1</v>
      </c>
      <c r="K69" s="280">
        <v>324.64999999999998</v>
      </c>
      <c r="L69" s="6">
        <f t="shared" si="4"/>
        <v>324.64999999999998</v>
      </c>
      <c r="M69" s="6"/>
      <c r="N69" s="6" t="str">
        <f t="shared" si="3"/>
        <v/>
      </c>
    </row>
    <row r="70" spans="1:14" ht="15.65" customHeight="1" x14ac:dyDescent="0.35">
      <c r="A70" s="183" t="s">
        <v>6814</v>
      </c>
      <c r="B70" s="26" t="s">
        <v>7226</v>
      </c>
      <c r="C70" s="28" t="s">
        <v>7290</v>
      </c>
      <c r="D70" s="51" t="s">
        <v>10046</v>
      </c>
      <c r="E70" s="111">
        <v>5054826251202</v>
      </c>
      <c r="F70" s="111">
        <v>5054826251202</v>
      </c>
      <c r="G70" s="111">
        <v>5054826251288</v>
      </c>
      <c r="H70" s="146"/>
      <c r="I70" s="145">
        <v>1</v>
      </c>
      <c r="J70" s="146">
        <v>1</v>
      </c>
      <c r="K70" s="280">
        <v>359.55</v>
      </c>
      <c r="L70" s="6">
        <f t="shared" si="4"/>
        <v>359.55</v>
      </c>
      <c r="M70" s="6"/>
      <c r="N70" s="6" t="str">
        <f t="shared" si="3"/>
        <v/>
      </c>
    </row>
    <row r="71" spans="1:14" ht="15.65" customHeight="1" x14ac:dyDescent="0.35">
      <c r="A71" s="183" t="s">
        <v>6814</v>
      </c>
      <c r="B71" s="26" t="s">
        <v>7226</v>
      </c>
      <c r="C71" s="28" t="s">
        <v>7291</v>
      </c>
      <c r="D71" s="51" t="s">
        <v>10070</v>
      </c>
      <c r="E71" s="111">
        <v>5054826250403</v>
      </c>
      <c r="F71" s="111">
        <v>5054826250403</v>
      </c>
      <c r="G71" s="111">
        <v>5054826250489</v>
      </c>
      <c r="H71" s="146"/>
      <c r="I71" s="145">
        <v>1</v>
      </c>
      <c r="J71" s="146">
        <v>1</v>
      </c>
      <c r="K71" s="280">
        <v>196.33</v>
      </c>
      <c r="L71" s="6">
        <f t="shared" si="4"/>
        <v>196.33</v>
      </c>
      <c r="M71" s="6"/>
      <c r="N71" s="6" t="str">
        <f t="shared" si="3"/>
        <v/>
      </c>
    </row>
    <row r="72" spans="1:14" ht="15.65" customHeight="1" x14ac:dyDescent="0.35">
      <c r="A72" s="183" t="s">
        <v>6814</v>
      </c>
      <c r="B72" s="26" t="s">
        <v>7226</v>
      </c>
      <c r="C72" s="28" t="s">
        <v>7292</v>
      </c>
      <c r="D72" s="51" t="s">
        <v>10071</v>
      </c>
      <c r="E72" s="111">
        <v>5054826250502</v>
      </c>
      <c r="F72" s="111">
        <v>5054826250502</v>
      </c>
      <c r="G72" s="111">
        <v>5054826250588</v>
      </c>
      <c r="H72" s="146"/>
      <c r="I72" s="145">
        <v>1</v>
      </c>
      <c r="J72" s="146">
        <v>1</v>
      </c>
      <c r="K72" s="280">
        <v>295.18</v>
      </c>
      <c r="L72" s="6">
        <f t="shared" si="4"/>
        <v>295.18</v>
      </c>
      <c r="M72" s="6"/>
      <c r="N72" s="6" t="str">
        <f t="shared" si="3"/>
        <v/>
      </c>
    </row>
    <row r="73" spans="1:14" ht="15.65" customHeight="1" x14ac:dyDescent="0.35">
      <c r="A73" s="183" t="s">
        <v>6814</v>
      </c>
      <c r="B73" s="26" t="s">
        <v>7226</v>
      </c>
      <c r="C73" s="28" t="s">
        <v>7293</v>
      </c>
      <c r="D73" s="51" t="s">
        <v>10072</v>
      </c>
      <c r="E73" s="111">
        <v>5054826250601</v>
      </c>
      <c r="F73" s="111">
        <v>5054826250601</v>
      </c>
      <c r="G73" s="111">
        <v>5054826250687</v>
      </c>
      <c r="H73" s="146"/>
      <c r="I73" s="145">
        <v>1</v>
      </c>
      <c r="J73" s="146">
        <v>1</v>
      </c>
      <c r="K73" s="280">
        <v>460.16</v>
      </c>
      <c r="L73" s="6">
        <f t="shared" si="4"/>
        <v>460.16</v>
      </c>
      <c r="M73" s="6"/>
      <c r="N73" s="6" t="str">
        <f t="shared" si="3"/>
        <v/>
      </c>
    </row>
    <row r="74" spans="1:14" ht="15.65" customHeight="1" x14ac:dyDescent="0.35">
      <c r="A74" s="183" t="s">
        <v>6814</v>
      </c>
      <c r="B74" s="26" t="s">
        <v>7226</v>
      </c>
      <c r="C74" s="28" t="s">
        <v>7294</v>
      </c>
      <c r="D74" s="51" t="s">
        <v>10091</v>
      </c>
      <c r="E74" s="111">
        <v>5054826088204</v>
      </c>
      <c r="F74" s="111">
        <v>5054826088204</v>
      </c>
      <c r="G74" s="111">
        <v>5054826088280</v>
      </c>
      <c r="H74" s="146"/>
      <c r="I74" s="145">
        <v>1</v>
      </c>
      <c r="J74" s="145">
        <v>1</v>
      </c>
      <c r="K74" s="280">
        <v>193.87</v>
      </c>
      <c r="L74" s="6">
        <f t="shared" si="4"/>
        <v>193.87</v>
      </c>
      <c r="M74" s="6"/>
      <c r="N74" s="6" t="str">
        <f t="shared" si="3"/>
        <v/>
      </c>
    </row>
    <row r="75" spans="1:14" ht="15.65" customHeight="1" x14ac:dyDescent="0.35">
      <c r="A75" s="200" t="s">
        <v>6814</v>
      </c>
      <c r="B75" s="35" t="s">
        <v>7226</v>
      </c>
      <c r="C75" s="27" t="s">
        <v>7295</v>
      </c>
      <c r="D75" s="12" t="s">
        <v>10092</v>
      </c>
      <c r="E75" s="138">
        <v>5054826088303</v>
      </c>
      <c r="F75" s="138">
        <v>5054826088303</v>
      </c>
      <c r="G75" s="138">
        <v>5054826088389</v>
      </c>
      <c r="H75" s="156"/>
      <c r="I75" s="148">
        <v>1</v>
      </c>
      <c r="J75" s="148">
        <v>1</v>
      </c>
      <c r="K75" s="330">
        <v>340.44</v>
      </c>
      <c r="L75" s="6">
        <f t="shared" si="4"/>
        <v>340.44</v>
      </c>
      <c r="M75" s="6"/>
      <c r="N75" s="6" t="str">
        <f t="shared" si="3"/>
        <v/>
      </c>
    </row>
    <row r="76" spans="1:14" ht="15.65" customHeight="1" x14ac:dyDescent="0.35">
      <c r="A76" s="186" t="s">
        <v>6814</v>
      </c>
      <c r="B76" s="47" t="s">
        <v>7226</v>
      </c>
      <c r="C76" s="101" t="s">
        <v>9835</v>
      </c>
      <c r="D76" s="100" t="s">
        <v>10322</v>
      </c>
      <c r="E76" s="116"/>
      <c r="F76" s="116"/>
      <c r="G76" s="116"/>
      <c r="H76" s="159"/>
      <c r="I76" s="159"/>
      <c r="J76" s="159"/>
      <c r="K76" s="328">
        <v>6.56</v>
      </c>
      <c r="L76" s="6">
        <f t="shared" si="4"/>
        <v>6.56</v>
      </c>
      <c r="M76" s="6"/>
      <c r="N76" s="6" t="str">
        <f t="shared" si="3"/>
        <v/>
      </c>
    </row>
    <row r="77" spans="1:14" ht="15.65" customHeight="1" x14ac:dyDescent="0.35">
      <c r="A77" s="183" t="s">
        <v>6814</v>
      </c>
      <c r="B77" s="26" t="s">
        <v>7226</v>
      </c>
      <c r="C77" s="28" t="s">
        <v>9836</v>
      </c>
      <c r="D77" s="51" t="s">
        <v>10324</v>
      </c>
      <c r="E77" s="110"/>
      <c r="F77" s="110"/>
      <c r="G77" s="110"/>
      <c r="H77" s="145"/>
      <c r="I77" s="145"/>
      <c r="J77" s="145"/>
      <c r="K77" s="280">
        <v>7.86</v>
      </c>
      <c r="L77" s="6">
        <f t="shared" si="4"/>
        <v>7.86</v>
      </c>
      <c r="M77" s="6"/>
      <c r="N77" s="6" t="str">
        <f t="shared" si="3"/>
        <v/>
      </c>
    </row>
    <row r="78" spans="1:14" ht="15.65" customHeight="1" thickBot="1" x14ac:dyDescent="0.4">
      <c r="A78" s="246" t="s">
        <v>6814</v>
      </c>
      <c r="B78" s="218" t="s">
        <v>7226</v>
      </c>
      <c r="C78" s="276" t="s">
        <v>9837</v>
      </c>
      <c r="D78" s="274" t="s">
        <v>10325</v>
      </c>
      <c r="E78" s="220"/>
      <c r="F78" s="220"/>
      <c r="G78" s="220"/>
      <c r="H78" s="221"/>
      <c r="I78" s="221"/>
      <c r="J78" s="221"/>
      <c r="K78" s="281">
        <v>12.25</v>
      </c>
      <c r="L78" s="6">
        <f t="shared" si="4"/>
        <v>12.25</v>
      </c>
      <c r="M78" s="6"/>
      <c r="N78" s="6" t="str">
        <f t="shared" si="3"/>
        <v/>
      </c>
    </row>
    <row r="79" spans="1:14" ht="15.65" customHeight="1" thickTop="1" x14ac:dyDescent="0.35">
      <c r="A79" s="202">
        <v>31</v>
      </c>
      <c r="B79" s="47" t="s">
        <v>7226</v>
      </c>
      <c r="C79" s="101" t="s">
        <v>7227</v>
      </c>
      <c r="D79" s="100" t="s">
        <v>7228</v>
      </c>
      <c r="E79" s="116">
        <v>5052740663309</v>
      </c>
      <c r="F79" s="116"/>
      <c r="G79" s="116">
        <v>5052740663385</v>
      </c>
      <c r="H79" s="159">
        <v>6</v>
      </c>
      <c r="I79" s="159">
        <v>19</v>
      </c>
      <c r="J79" s="159">
        <v>114</v>
      </c>
      <c r="K79" s="328">
        <v>109.15</v>
      </c>
      <c r="L79" s="6">
        <f t="shared" ref="L79:L81" si="5">IF(K79="","",K79*$L$1*$L$2*$L$3*$L$4*$L$5)</f>
        <v>109.15</v>
      </c>
      <c r="M79" s="6"/>
      <c r="N79" s="6" t="str">
        <f t="shared" ref="N79:N81" si="6">IF(M79="","",L79*M79)</f>
        <v/>
      </c>
    </row>
    <row r="80" spans="1:14" ht="15.65" customHeight="1" x14ac:dyDescent="0.35">
      <c r="A80" s="198">
        <v>31</v>
      </c>
      <c r="B80" s="26" t="s">
        <v>7226</v>
      </c>
      <c r="C80" s="28" t="s">
        <v>7229</v>
      </c>
      <c r="D80" s="51" t="s">
        <v>7230</v>
      </c>
      <c r="E80" s="110">
        <v>5052740663408</v>
      </c>
      <c r="F80" s="110"/>
      <c r="G80" s="110">
        <v>5052740663484</v>
      </c>
      <c r="H80" s="145">
        <v>6</v>
      </c>
      <c r="I80" s="145">
        <v>19</v>
      </c>
      <c r="J80" s="145">
        <v>114</v>
      </c>
      <c r="K80" s="280">
        <v>124.75</v>
      </c>
      <c r="L80" s="6">
        <f t="shared" si="5"/>
        <v>124.75</v>
      </c>
      <c r="M80" s="6"/>
      <c r="N80" s="6" t="str">
        <f t="shared" si="6"/>
        <v/>
      </c>
    </row>
    <row r="81" spans="1:14" ht="15.65" customHeight="1" thickBot="1" x14ac:dyDescent="0.4">
      <c r="A81" s="275">
        <v>31</v>
      </c>
      <c r="B81" s="218" t="s">
        <v>7226</v>
      </c>
      <c r="C81" s="276" t="s">
        <v>7231</v>
      </c>
      <c r="D81" s="274" t="s">
        <v>7232</v>
      </c>
      <c r="E81" s="115">
        <v>5052740663507</v>
      </c>
      <c r="F81" s="115"/>
      <c r="G81" s="115">
        <v>5052740663583</v>
      </c>
      <c r="H81" s="148">
        <v>6</v>
      </c>
      <c r="I81" s="148">
        <v>19</v>
      </c>
      <c r="J81" s="221">
        <v>114</v>
      </c>
      <c r="K81" s="281">
        <v>150.41</v>
      </c>
      <c r="L81" s="6">
        <f t="shared" si="5"/>
        <v>150.41</v>
      </c>
      <c r="M81" s="6"/>
      <c r="N81" s="6" t="str">
        <f t="shared" si="6"/>
        <v/>
      </c>
    </row>
    <row r="82" spans="1:14" ht="16" thickTop="1" x14ac:dyDescent="0.35"/>
  </sheetData>
  <autoFilter ref="A11:N81" xr:uid="{3312812E-383A-4D7E-945C-5D5E4AD96B72}"/>
  <mergeCells count="20">
    <mergeCell ref="K9:K10"/>
    <mergeCell ref="L9:L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 K12:K81">
    <cfRule type="cellIs" dxfId="30" priority="7" stopIfTrue="1" operator="lessThan">
      <formula>0</formula>
    </cfRule>
  </conditionalFormatting>
  <conditionalFormatting sqref="J1:L5">
    <cfRule type="cellIs" dxfId="29" priority="6" stopIfTrue="1" operator="lessThan">
      <formula>0</formula>
    </cfRule>
  </conditionalFormatting>
  <hyperlinks>
    <hyperlink ref="E3:I3" location="Tubos!A1" display="PULSAR AQUÍ PARA IR A &quot;TUBOS&quot;" xr:uid="{239A6EBA-D1AF-4623-BFAE-EA657F1E3B84}"/>
    <hyperlink ref="E2:I2" location="'B Flex'!A1" display="PULSAR AQUÍ PARA IR A &quot;MULTICAPA&quot;" xr:uid="{07303454-CC21-42D7-A6C9-727D9BC85AFE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13015-9CF3-4F83-BF95-20028E2F2FB4}">
  <sheetPr codeName="Hoja18">
    <tabColor rgb="FF002060"/>
    <pageSetUpPr fitToPage="1"/>
  </sheetPr>
  <dimension ref="A1:N60"/>
  <sheetViews>
    <sheetView zoomScale="90" zoomScaleNormal="90" workbookViewId="0">
      <pane ySplit="11" topLeftCell="A12" activePane="bottomLeft" state="frozen"/>
      <selection activeCell="D7" sqref="D7"/>
      <selection pane="bottomLeft" activeCell="M4" sqref="M4:N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0</v>
      </c>
      <c r="N4" s="444">
        <f>SUM(N12:N2000)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75" customHeight="1" thickBot="1" x14ac:dyDescent="0.4">
      <c r="A9" s="446" t="s">
        <v>0</v>
      </c>
      <c r="B9" s="448" t="s">
        <v>1</v>
      </c>
      <c r="C9" s="446" t="s">
        <v>2</v>
      </c>
      <c r="D9" s="446" t="s">
        <v>9435</v>
      </c>
      <c r="E9" s="450" t="s">
        <v>3</v>
      </c>
      <c r="F9" s="451"/>
      <c r="G9" s="452"/>
      <c r="H9" s="461" t="s">
        <v>4</v>
      </c>
      <c r="I9" s="462"/>
      <c r="J9" s="463"/>
      <c r="K9" s="453" t="s">
        <v>12053</v>
      </c>
      <c r="L9" s="455" t="s">
        <v>10337</v>
      </c>
    </row>
    <row r="10" spans="1:14" ht="43" customHeight="1" thickBot="1" x14ac:dyDescent="0.4">
      <c r="A10" s="447"/>
      <c r="B10" s="449"/>
      <c r="C10" s="447"/>
      <c r="D10" s="447"/>
      <c r="E10" s="278" t="s">
        <v>5</v>
      </c>
      <c r="F10" s="279" t="s">
        <v>6</v>
      </c>
      <c r="G10" s="279" t="s">
        <v>9436</v>
      </c>
      <c r="H10" s="279" t="s">
        <v>5</v>
      </c>
      <c r="I10" s="279" t="s">
        <v>6</v>
      </c>
      <c r="J10" s="279" t="s">
        <v>9436</v>
      </c>
      <c r="K10" s="454"/>
      <c r="L10" s="456"/>
    </row>
    <row r="11" spans="1:14" ht="10" customHeight="1" thickBot="1" x14ac:dyDescent="0.4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ht="15.65" customHeight="1" thickTop="1" x14ac:dyDescent="0.35">
      <c r="A12" s="168" t="s">
        <v>7296</v>
      </c>
      <c r="B12" s="25" t="s">
        <v>7297</v>
      </c>
      <c r="C12" s="25" t="s">
        <v>7298</v>
      </c>
      <c r="D12" s="11" t="s">
        <v>7299</v>
      </c>
      <c r="E12" s="112">
        <v>5050027849408</v>
      </c>
      <c r="F12" s="112">
        <v>5050027849415</v>
      </c>
      <c r="G12" s="112">
        <v>5050027849484</v>
      </c>
      <c r="H12" s="157"/>
      <c r="I12" s="157">
        <v>5</v>
      </c>
      <c r="J12" s="157">
        <v>100</v>
      </c>
      <c r="K12" s="310">
        <v>6.43</v>
      </c>
      <c r="L12" s="6">
        <f t="shared" ref="L12:L59" si="1">IF(K12="","",K12*$L$1*$L$2*$L$3*$L$4*$L$5)</f>
        <v>6.43</v>
      </c>
      <c r="M12" s="6"/>
      <c r="N12" s="6" t="str">
        <f t="shared" ref="N12" si="2">IF(M12="","",L12*M12)</f>
        <v/>
      </c>
    </row>
    <row r="13" spans="1:14" ht="15.65" customHeight="1" x14ac:dyDescent="0.35">
      <c r="A13" s="169" t="s">
        <v>7296</v>
      </c>
      <c r="B13" s="26" t="s">
        <v>7297</v>
      </c>
      <c r="C13" s="26" t="s">
        <v>7300</v>
      </c>
      <c r="D13" s="14" t="s">
        <v>7301</v>
      </c>
      <c r="E13" s="110">
        <v>5050027273807</v>
      </c>
      <c r="F13" s="110">
        <v>5050027273814</v>
      </c>
      <c r="G13" s="110">
        <v>5050027273883</v>
      </c>
      <c r="H13" s="145"/>
      <c r="I13" s="145">
        <v>5</v>
      </c>
      <c r="J13" s="145">
        <v>75</v>
      </c>
      <c r="K13" s="299">
        <v>5.27</v>
      </c>
      <c r="L13" s="6">
        <f t="shared" si="1"/>
        <v>5.27</v>
      </c>
      <c r="M13" s="6"/>
      <c r="N13" s="6" t="str">
        <f t="shared" ref="N13:N59" si="3">IF(M13="","",L13*M13)</f>
        <v/>
      </c>
    </row>
    <row r="14" spans="1:14" ht="15.65" customHeight="1" x14ac:dyDescent="0.35">
      <c r="A14" s="169" t="s">
        <v>7296</v>
      </c>
      <c r="B14" s="26" t="s">
        <v>7297</v>
      </c>
      <c r="C14" s="26" t="s">
        <v>7302</v>
      </c>
      <c r="D14" s="14" t="s">
        <v>7303</v>
      </c>
      <c r="E14" s="110">
        <v>5050027849705</v>
      </c>
      <c r="F14" s="110">
        <v>5050027849712</v>
      </c>
      <c r="G14" s="110">
        <v>5050027849781</v>
      </c>
      <c r="H14" s="145"/>
      <c r="I14" s="145">
        <v>5</v>
      </c>
      <c r="J14" s="145">
        <v>75</v>
      </c>
      <c r="K14" s="299">
        <v>9.34</v>
      </c>
      <c r="L14" s="6">
        <f t="shared" si="1"/>
        <v>9.34</v>
      </c>
      <c r="M14" s="6"/>
      <c r="N14" s="6" t="str">
        <f t="shared" si="3"/>
        <v/>
      </c>
    </row>
    <row r="15" spans="1:14" ht="15.65" customHeight="1" x14ac:dyDescent="0.35">
      <c r="A15" s="169" t="s">
        <v>7296</v>
      </c>
      <c r="B15" s="26" t="s">
        <v>7297</v>
      </c>
      <c r="C15" s="26" t="s">
        <v>7304</v>
      </c>
      <c r="D15" s="14" t="s">
        <v>7305</v>
      </c>
      <c r="E15" s="110">
        <v>5050027273906</v>
      </c>
      <c r="F15" s="110">
        <v>5050027273913</v>
      </c>
      <c r="G15" s="110">
        <v>5050027273982</v>
      </c>
      <c r="H15" s="145"/>
      <c r="I15" s="145">
        <v>5</v>
      </c>
      <c r="J15" s="145">
        <v>40</v>
      </c>
      <c r="K15" s="299">
        <v>8.24</v>
      </c>
      <c r="L15" s="6">
        <f t="shared" si="1"/>
        <v>8.24</v>
      </c>
      <c r="M15" s="6"/>
      <c r="N15" s="6" t="str">
        <f t="shared" si="3"/>
        <v/>
      </c>
    </row>
    <row r="16" spans="1:14" ht="15.65" customHeight="1" x14ac:dyDescent="0.35">
      <c r="A16" s="169" t="s">
        <v>7296</v>
      </c>
      <c r="B16" s="26" t="s">
        <v>7297</v>
      </c>
      <c r="C16" s="26" t="s">
        <v>7306</v>
      </c>
      <c r="D16" s="14" t="s">
        <v>7307</v>
      </c>
      <c r="E16" s="110">
        <v>5050027420508</v>
      </c>
      <c r="F16" s="110"/>
      <c r="G16" s="110">
        <v>5050027420584</v>
      </c>
      <c r="H16" s="145"/>
      <c r="I16" s="145">
        <v>1</v>
      </c>
      <c r="J16" s="145">
        <v>10</v>
      </c>
      <c r="K16" s="299">
        <v>15.7</v>
      </c>
      <c r="L16" s="6">
        <f t="shared" si="1"/>
        <v>15.7</v>
      </c>
      <c r="M16" s="6"/>
      <c r="N16" s="6" t="str">
        <f t="shared" si="3"/>
        <v/>
      </c>
    </row>
    <row r="17" spans="1:14" ht="15.65" customHeight="1" x14ac:dyDescent="0.35">
      <c r="A17" s="169" t="s">
        <v>7296</v>
      </c>
      <c r="B17" s="26" t="s">
        <v>7297</v>
      </c>
      <c r="C17" s="26" t="s">
        <v>7308</v>
      </c>
      <c r="D17" s="14" t="s">
        <v>7309</v>
      </c>
      <c r="E17" s="110">
        <v>5054826545301</v>
      </c>
      <c r="F17" s="110">
        <v>5054826545318</v>
      </c>
      <c r="G17" s="110">
        <v>5054826545387</v>
      </c>
      <c r="H17" s="145"/>
      <c r="I17" s="145">
        <v>5</v>
      </c>
      <c r="J17" s="145">
        <v>50</v>
      </c>
      <c r="K17" s="299">
        <v>5.51</v>
      </c>
      <c r="L17" s="6">
        <f t="shared" si="1"/>
        <v>5.51</v>
      </c>
      <c r="M17" s="6"/>
      <c r="N17" s="6" t="str">
        <f t="shared" si="3"/>
        <v/>
      </c>
    </row>
    <row r="18" spans="1:14" ht="15.65" customHeight="1" x14ac:dyDescent="0.35">
      <c r="A18" s="169" t="s">
        <v>7296</v>
      </c>
      <c r="B18" s="26" t="s">
        <v>7297</v>
      </c>
      <c r="C18" s="26" t="s">
        <v>7310</v>
      </c>
      <c r="D18" s="14" t="s">
        <v>7311</v>
      </c>
      <c r="E18" s="110">
        <v>5050027849804</v>
      </c>
      <c r="F18" s="110">
        <v>5050027849811</v>
      </c>
      <c r="G18" s="110">
        <v>5050027849880</v>
      </c>
      <c r="H18" s="145"/>
      <c r="I18" s="145">
        <v>5</v>
      </c>
      <c r="J18" s="145">
        <v>75</v>
      </c>
      <c r="K18" s="299">
        <v>9.9600000000000009</v>
      </c>
      <c r="L18" s="6">
        <f t="shared" si="1"/>
        <v>9.9600000000000009</v>
      </c>
      <c r="M18" s="6"/>
      <c r="N18" s="6" t="str">
        <f t="shared" si="3"/>
        <v/>
      </c>
    </row>
    <row r="19" spans="1:14" ht="15.65" customHeight="1" x14ac:dyDescent="0.35">
      <c r="A19" s="169" t="s">
        <v>7296</v>
      </c>
      <c r="B19" s="26" t="s">
        <v>7297</v>
      </c>
      <c r="C19" s="26" t="s">
        <v>7312</v>
      </c>
      <c r="D19" s="14" t="s">
        <v>7313</v>
      </c>
      <c r="E19" s="110">
        <v>5050027274002</v>
      </c>
      <c r="F19" s="110">
        <v>5050027274019</v>
      </c>
      <c r="G19" s="110">
        <v>5050027274088</v>
      </c>
      <c r="H19" s="145"/>
      <c r="I19" s="145">
        <v>5</v>
      </c>
      <c r="J19" s="145">
        <v>50</v>
      </c>
      <c r="K19" s="299">
        <v>7.85</v>
      </c>
      <c r="L19" s="6">
        <f t="shared" si="1"/>
        <v>7.85</v>
      </c>
      <c r="M19" s="6"/>
      <c r="N19" s="6" t="str">
        <f t="shared" si="3"/>
        <v/>
      </c>
    </row>
    <row r="20" spans="1:14" ht="15.65" customHeight="1" x14ac:dyDescent="0.35">
      <c r="A20" s="169" t="s">
        <v>7296</v>
      </c>
      <c r="B20" s="26" t="s">
        <v>7297</v>
      </c>
      <c r="C20" s="26" t="s">
        <v>7314</v>
      </c>
      <c r="D20" s="14" t="s">
        <v>7315</v>
      </c>
      <c r="E20" s="110">
        <v>5050027850008</v>
      </c>
      <c r="F20" s="110">
        <v>5050027850015</v>
      </c>
      <c r="G20" s="110">
        <v>5050027850084</v>
      </c>
      <c r="H20" s="145"/>
      <c r="I20" s="145">
        <v>5</v>
      </c>
      <c r="J20" s="145">
        <v>50</v>
      </c>
      <c r="K20" s="299">
        <v>12.5</v>
      </c>
      <c r="L20" s="6">
        <f t="shared" si="1"/>
        <v>12.5</v>
      </c>
      <c r="M20" s="6"/>
      <c r="N20" s="6" t="str">
        <f t="shared" si="3"/>
        <v/>
      </c>
    </row>
    <row r="21" spans="1:14" ht="15.65" customHeight="1" x14ac:dyDescent="0.35">
      <c r="A21" s="169" t="s">
        <v>7296</v>
      </c>
      <c r="B21" s="26" t="s">
        <v>7297</v>
      </c>
      <c r="C21" s="26" t="s">
        <v>7316</v>
      </c>
      <c r="D21" s="14" t="s">
        <v>7317</v>
      </c>
      <c r="E21" s="110">
        <v>5050027274101</v>
      </c>
      <c r="F21" s="110">
        <v>5050027274118</v>
      </c>
      <c r="G21" s="110">
        <v>5050027274187</v>
      </c>
      <c r="H21" s="145"/>
      <c r="I21" s="145">
        <v>5</v>
      </c>
      <c r="J21" s="145">
        <v>25</v>
      </c>
      <c r="K21" s="299">
        <v>11.93</v>
      </c>
      <c r="L21" s="6">
        <f t="shared" si="1"/>
        <v>11.93</v>
      </c>
      <c r="M21" s="6"/>
      <c r="N21" s="6" t="str">
        <f t="shared" si="3"/>
        <v/>
      </c>
    </row>
    <row r="22" spans="1:14" ht="15.65" customHeight="1" x14ac:dyDescent="0.35">
      <c r="A22" s="170" t="s">
        <v>7296</v>
      </c>
      <c r="B22" s="26" t="s">
        <v>7297</v>
      </c>
      <c r="C22" s="29" t="s">
        <v>7318</v>
      </c>
      <c r="D22" s="15" t="s">
        <v>7319</v>
      </c>
      <c r="E22" s="108">
        <v>5050027274200</v>
      </c>
      <c r="F22" s="108">
        <v>5050027274217</v>
      </c>
      <c r="G22" s="108">
        <v>5050027274286</v>
      </c>
      <c r="H22" s="150"/>
      <c r="I22" s="150">
        <v>5</v>
      </c>
      <c r="J22" s="150">
        <v>50</v>
      </c>
      <c r="K22" s="299">
        <v>10.9</v>
      </c>
      <c r="L22" s="6">
        <f t="shared" si="1"/>
        <v>10.9</v>
      </c>
      <c r="M22" s="6"/>
      <c r="N22" s="6" t="str">
        <f t="shared" si="3"/>
        <v/>
      </c>
    </row>
    <row r="23" spans="1:14" ht="15.65" customHeight="1" x14ac:dyDescent="0.35">
      <c r="A23" s="170" t="s">
        <v>7296</v>
      </c>
      <c r="B23" s="26" t="s">
        <v>7297</v>
      </c>
      <c r="C23" s="29" t="s">
        <v>7320</v>
      </c>
      <c r="D23" s="15" t="s">
        <v>7321</v>
      </c>
      <c r="E23" s="108">
        <v>5050027422809</v>
      </c>
      <c r="F23" s="108">
        <v>5050027422816</v>
      </c>
      <c r="G23" s="108">
        <v>5050027422885</v>
      </c>
      <c r="H23" s="150"/>
      <c r="I23" s="150">
        <v>5</v>
      </c>
      <c r="J23" s="150">
        <v>100</v>
      </c>
      <c r="K23" s="299">
        <v>5.85</v>
      </c>
      <c r="L23" s="6">
        <f t="shared" si="1"/>
        <v>5.85</v>
      </c>
      <c r="M23" s="6"/>
      <c r="N23" s="6" t="str">
        <f t="shared" si="3"/>
        <v/>
      </c>
    </row>
    <row r="24" spans="1:14" ht="15.65" customHeight="1" x14ac:dyDescent="0.35">
      <c r="A24" s="170" t="s">
        <v>7296</v>
      </c>
      <c r="B24" s="26" t="s">
        <v>7297</v>
      </c>
      <c r="C24" s="29" t="s">
        <v>7322</v>
      </c>
      <c r="D24" s="15" t="s">
        <v>7323</v>
      </c>
      <c r="E24" s="108">
        <v>5054826540405</v>
      </c>
      <c r="F24" s="108">
        <v>5054826540412</v>
      </c>
      <c r="G24" s="108">
        <v>5054826540481</v>
      </c>
      <c r="H24" s="150"/>
      <c r="I24" s="150">
        <v>5</v>
      </c>
      <c r="J24" s="150">
        <v>100</v>
      </c>
      <c r="K24" s="299">
        <v>6.03</v>
      </c>
      <c r="L24" s="6">
        <f t="shared" si="1"/>
        <v>6.03</v>
      </c>
      <c r="M24" s="6"/>
      <c r="N24" s="6" t="str">
        <f t="shared" si="3"/>
        <v/>
      </c>
    </row>
    <row r="25" spans="1:14" ht="15.65" customHeight="1" x14ac:dyDescent="0.35">
      <c r="A25" s="170" t="s">
        <v>7296</v>
      </c>
      <c r="B25" s="26" t="s">
        <v>7297</v>
      </c>
      <c r="C25" s="29" t="s">
        <v>7324</v>
      </c>
      <c r="D25" s="15" t="s">
        <v>7325</v>
      </c>
      <c r="E25" s="108">
        <v>5054826540306</v>
      </c>
      <c r="F25" s="108">
        <v>5054826540313</v>
      </c>
      <c r="G25" s="108">
        <v>5054826540382</v>
      </c>
      <c r="H25" s="150"/>
      <c r="I25" s="150">
        <v>5</v>
      </c>
      <c r="J25" s="150">
        <v>100</v>
      </c>
      <c r="K25" s="299">
        <v>6.3</v>
      </c>
      <c r="L25" s="6">
        <f t="shared" si="1"/>
        <v>6.3</v>
      </c>
      <c r="M25" s="6"/>
      <c r="N25" s="6" t="str">
        <f t="shared" si="3"/>
        <v/>
      </c>
    </row>
    <row r="26" spans="1:14" ht="15.65" customHeight="1" x14ac:dyDescent="0.35">
      <c r="A26" s="170" t="s">
        <v>7296</v>
      </c>
      <c r="B26" s="26" t="s">
        <v>7297</v>
      </c>
      <c r="C26" s="29" t="s">
        <v>7326</v>
      </c>
      <c r="D26" s="15" t="s">
        <v>7327</v>
      </c>
      <c r="E26" s="108">
        <v>5050027422908</v>
      </c>
      <c r="F26" s="108">
        <v>5050027422915</v>
      </c>
      <c r="G26" s="108">
        <v>5050027422984</v>
      </c>
      <c r="H26" s="150"/>
      <c r="I26" s="150">
        <v>5</v>
      </c>
      <c r="J26" s="150">
        <v>100</v>
      </c>
      <c r="K26" s="299">
        <v>6.69</v>
      </c>
      <c r="L26" s="6">
        <f t="shared" si="1"/>
        <v>6.69</v>
      </c>
      <c r="M26" s="6"/>
      <c r="N26" s="6" t="str">
        <f t="shared" si="3"/>
        <v/>
      </c>
    </row>
    <row r="27" spans="1:14" ht="15.65" customHeight="1" x14ac:dyDescent="0.35">
      <c r="A27" s="170" t="s">
        <v>7296</v>
      </c>
      <c r="B27" s="26" t="s">
        <v>7297</v>
      </c>
      <c r="C27" s="29" t="s">
        <v>7328</v>
      </c>
      <c r="D27" s="15" t="s">
        <v>7329</v>
      </c>
      <c r="E27" s="108">
        <v>5054826540207</v>
      </c>
      <c r="F27" s="108">
        <v>5054826540214</v>
      </c>
      <c r="G27" s="108">
        <v>5054826540283</v>
      </c>
      <c r="H27" s="150"/>
      <c r="I27" s="150">
        <v>5</v>
      </c>
      <c r="J27" s="150">
        <v>75</v>
      </c>
      <c r="K27" s="299">
        <v>7.52</v>
      </c>
      <c r="L27" s="6">
        <f t="shared" si="1"/>
        <v>7.52</v>
      </c>
      <c r="M27" s="6"/>
      <c r="N27" s="6" t="str">
        <f t="shared" si="3"/>
        <v/>
      </c>
    </row>
    <row r="28" spans="1:14" ht="15.65" customHeight="1" x14ac:dyDescent="0.35">
      <c r="A28" s="170" t="s">
        <v>7296</v>
      </c>
      <c r="B28" s="26" t="s">
        <v>7297</v>
      </c>
      <c r="C28" s="29" t="s">
        <v>7330</v>
      </c>
      <c r="D28" s="15" t="s">
        <v>7331</v>
      </c>
      <c r="E28" s="108">
        <v>5050027423004</v>
      </c>
      <c r="F28" s="108"/>
      <c r="G28" s="108">
        <v>5050027423080</v>
      </c>
      <c r="H28" s="150"/>
      <c r="I28" s="150">
        <v>1</v>
      </c>
      <c r="J28" s="150">
        <v>20</v>
      </c>
      <c r="K28" s="299">
        <v>11.61</v>
      </c>
      <c r="L28" s="6">
        <f t="shared" si="1"/>
        <v>11.61</v>
      </c>
      <c r="M28" s="6"/>
      <c r="N28" s="6" t="str">
        <f t="shared" si="3"/>
        <v/>
      </c>
    </row>
    <row r="29" spans="1:14" ht="15.65" customHeight="1" x14ac:dyDescent="0.35">
      <c r="A29" s="169" t="s">
        <v>7296</v>
      </c>
      <c r="B29" s="26" t="s">
        <v>7297</v>
      </c>
      <c r="C29" s="26" t="s">
        <v>7332</v>
      </c>
      <c r="D29" s="14" t="s">
        <v>7333</v>
      </c>
      <c r="E29" s="110">
        <v>5050027420201</v>
      </c>
      <c r="F29" s="110">
        <v>5050027420218</v>
      </c>
      <c r="G29" s="110">
        <v>5050027420287</v>
      </c>
      <c r="H29" s="145"/>
      <c r="I29" s="145">
        <v>5</v>
      </c>
      <c r="J29" s="145">
        <v>100</v>
      </c>
      <c r="K29" s="299">
        <v>4.99</v>
      </c>
      <c r="L29" s="6">
        <f t="shared" si="1"/>
        <v>4.99</v>
      </c>
      <c r="M29" s="6"/>
      <c r="N29" s="6" t="str">
        <f t="shared" si="3"/>
        <v/>
      </c>
    </row>
    <row r="30" spans="1:14" ht="15.65" customHeight="1" x14ac:dyDescent="0.35">
      <c r="A30" s="169" t="s">
        <v>7296</v>
      </c>
      <c r="B30" s="26" t="s">
        <v>7297</v>
      </c>
      <c r="C30" s="26" t="s">
        <v>7334</v>
      </c>
      <c r="D30" s="14" t="s">
        <v>7335</v>
      </c>
      <c r="E30" s="110">
        <v>5050027850701</v>
      </c>
      <c r="F30" s="110">
        <v>5050027850718</v>
      </c>
      <c r="G30" s="110">
        <v>5050027850787</v>
      </c>
      <c r="H30" s="145"/>
      <c r="I30" s="145">
        <v>5</v>
      </c>
      <c r="J30" s="145">
        <v>100</v>
      </c>
      <c r="K30" s="299">
        <v>6.02</v>
      </c>
      <c r="L30" s="6">
        <f t="shared" si="1"/>
        <v>6.02</v>
      </c>
      <c r="M30" s="6"/>
      <c r="N30" s="6" t="str">
        <f t="shared" si="3"/>
        <v/>
      </c>
    </row>
    <row r="31" spans="1:14" ht="15.65" customHeight="1" x14ac:dyDescent="0.35">
      <c r="A31" s="169" t="s">
        <v>7296</v>
      </c>
      <c r="B31" s="26" t="s">
        <v>7297</v>
      </c>
      <c r="C31" s="26" t="s">
        <v>7336</v>
      </c>
      <c r="D31" s="14" t="s">
        <v>7337</v>
      </c>
      <c r="E31" s="110">
        <v>5050027274606</v>
      </c>
      <c r="F31" s="110">
        <v>5050027274613</v>
      </c>
      <c r="G31" s="110">
        <v>5050027274682</v>
      </c>
      <c r="H31" s="145"/>
      <c r="I31" s="145">
        <v>5</v>
      </c>
      <c r="J31" s="145">
        <v>100</v>
      </c>
      <c r="K31" s="299">
        <v>4.49</v>
      </c>
      <c r="L31" s="6">
        <f t="shared" si="1"/>
        <v>4.49</v>
      </c>
      <c r="M31" s="6"/>
      <c r="N31" s="6" t="str">
        <f t="shared" si="3"/>
        <v/>
      </c>
    </row>
    <row r="32" spans="1:14" ht="15.65" customHeight="1" x14ac:dyDescent="0.35">
      <c r="A32" s="169" t="s">
        <v>7296</v>
      </c>
      <c r="B32" s="26" t="s">
        <v>7297</v>
      </c>
      <c r="C32" s="26" t="s">
        <v>7338</v>
      </c>
      <c r="D32" s="14" t="s">
        <v>7339</v>
      </c>
      <c r="E32" s="110">
        <v>5050027851005</v>
      </c>
      <c r="F32" s="110">
        <v>5050027851012</v>
      </c>
      <c r="G32" s="110">
        <v>5050027851081</v>
      </c>
      <c r="H32" s="145"/>
      <c r="I32" s="145">
        <v>5</v>
      </c>
      <c r="J32" s="145">
        <v>50</v>
      </c>
      <c r="K32" s="299">
        <v>7.49</v>
      </c>
      <c r="L32" s="6">
        <f t="shared" si="1"/>
        <v>7.49</v>
      </c>
      <c r="M32" s="6"/>
      <c r="N32" s="6" t="str">
        <f t="shared" si="3"/>
        <v/>
      </c>
    </row>
    <row r="33" spans="1:14" ht="15.65" customHeight="1" x14ac:dyDescent="0.35">
      <c r="A33" s="169" t="s">
        <v>7296</v>
      </c>
      <c r="B33" s="26" t="s">
        <v>7297</v>
      </c>
      <c r="C33" s="26" t="s">
        <v>7340</v>
      </c>
      <c r="D33" s="14" t="s">
        <v>7341</v>
      </c>
      <c r="E33" s="110">
        <v>5050027274309</v>
      </c>
      <c r="F33" s="110">
        <v>5050027274316</v>
      </c>
      <c r="G33" s="110">
        <v>5050027274385</v>
      </c>
      <c r="H33" s="145"/>
      <c r="I33" s="145">
        <v>5</v>
      </c>
      <c r="J33" s="145">
        <v>50</v>
      </c>
      <c r="K33" s="299">
        <v>7.21</v>
      </c>
      <c r="L33" s="6">
        <f t="shared" si="1"/>
        <v>7.21</v>
      </c>
      <c r="M33" s="6"/>
      <c r="N33" s="6" t="str">
        <f t="shared" si="3"/>
        <v/>
      </c>
    </row>
    <row r="34" spans="1:14" ht="15.65" customHeight="1" x14ac:dyDescent="0.35">
      <c r="A34" s="169" t="s">
        <v>7296</v>
      </c>
      <c r="B34" s="26" t="s">
        <v>7297</v>
      </c>
      <c r="C34" s="26" t="s">
        <v>7342</v>
      </c>
      <c r="D34" s="14" t="s">
        <v>7343</v>
      </c>
      <c r="E34" s="110">
        <v>5050027420300</v>
      </c>
      <c r="F34" s="110"/>
      <c r="G34" s="110">
        <v>5050027420386</v>
      </c>
      <c r="H34" s="145"/>
      <c r="I34" s="145">
        <v>1</v>
      </c>
      <c r="J34" s="145">
        <v>20</v>
      </c>
      <c r="K34" s="299">
        <v>11.29</v>
      </c>
      <c r="L34" s="6">
        <f t="shared" si="1"/>
        <v>11.29</v>
      </c>
      <c r="M34" s="6"/>
      <c r="N34" s="6" t="str">
        <f t="shared" si="3"/>
        <v/>
      </c>
    </row>
    <row r="35" spans="1:14" ht="15.65" customHeight="1" x14ac:dyDescent="0.35">
      <c r="A35" s="169" t="s">
        <v>7296</v>
      </c>
      <c r="B35" s="26" t="s">
        <v>7297</v>
      </c>
      <c r="C35" s="26" t="s">
        <v>7344</v>
      </c>
      <c r="D35" s="14" t="s">
        <v>7345</v>
      </c>
      <c r="E35" s="110">
        <v>5050027424100</v>
      </c>
      <c r="F35" s="110">
        <v>5050027424117</v>
      </c>
      <c r="G35" s="110">
        <v>5050027424186</v>
      </c>
      <c r="H35" s="145"/>
      <c r="I35" s="145">
        <v>5</v>
      </c>
      <c r="J35" s="145">
        <v>200</v>
      </c>
      <c r="K35" s="299">
        <v>6.43</v>
      </c>
      <c r="L35" s="6">
        <f t="shared" si="1"/>
        <v>6.43</v>
      </c>
      <c r="M35" s="6"/>
      <c r="N35" s="6" t="str">
        <f t="shared" si="3"/>
        <v/>
      </c>
    </row>
    <row r="36" spans="1:14" ht="15.65" customHeight="1" x14ac:dyDescent="0.35">
      <c r="A36" s="169" t="s">
        <v>7296</v>
      </c>
      <c r="B36" s="26" t="s">
        <v>7297</v>
      </c>
      <c r="C36" s="26" t="s">
        <v>7346</v>
      </c>
      <c r="D36" s="14" t="s">
        <v>7347</v>
      </c>
      <c r="E36" s="110">
        <v>5050027274408</v>
      </c>
      <c r="F36" s="110">
        <v>5050027274415</v>
      </c>
      <c r="G36" s="110">
        <v>5050027274484</v>
      </c>
      <c r="H36" s="145"/>
      <c r="I36" s="145">
        <v>5</v>
      </c>
      <c r="J36" s="145">
        <v>100</v>
      </c>
      <c r="K36" s="299">
        <v>4.18</v>
      </c>
      <c r="L36" s="6">
        <f t="shared" si="1"/>
        <v>4.18</v>
      </c>
      <c r="M36" s="6"/>
      <c r="N36" s="6" t="str">
        <f t="shared" si="3"/>
        <v/>
      </c>
    </row>
    <row r="37" spans="1:14" ht="15.65" customHeight="1" x14ac:dyDescent="0.35">
      <c r="A37" s="169" t="s">
        <v>7296</v>
      </c>
      <c r="B37" s="26" t="s">
        <v>7297</v>
      </c>
      <c r="C37" s="26" t="s">
        <v>7348</v>
      </c>
      <c r="D37" s="14" t="s">
        <v>7349</v>
      </c>
      <c r="E37" s="110">
        <v>5054826523903</v>
      </c>
      <c r="F37" s="110">
        <v>5054826523910</v>
      </c>
      <c r="G37" s="110">
        <v>5054826523989</v>
      </c>
      <c r="H37" s="145"/>
      <c r="I37" s="145">
        <v>5</v>
      </c>
      <c r="J37" s="145">
        <v>100</v>
      </c>
      <c r="K37" s="299">
        <v>6.3</v>
      </c>
      <c r="L37" s="6">
        <f t="shared" si="1"/>
        <v>6.3</v>
      </c>
      <c r="M37" s="6"/>
      <c r="N37" s="6" t="str">
        <f t="shared" si="3"/>
        <v/>
      </c>
    </row>
    <row r="38" spans="1:14" ht="15.65" customHeight="1" x14ac:dyDescent="0.35">
      <c r="A38" s="169" t="s">
        <v>7296</v>
      </c>
      <c r="B38" s="26" t="s">
        <v>7297</v>
      </c>
      <c r="C38" s="26" t="s">
        <v>7350</v>
      </c>
      <c r="D38" s="14" t="s">
        <v>7351</v>
      </c>
      <c r="E38" s="110">
        <v>5050027274507</v>
      </c>
      <c r="F38" s="110">
        <v>5050027274514</v>
      </c>
      <c r="G38" s="110">
        <v>5050027274583</v>
      </c>
      <c r="H38" s="145"/>
      <c r="I38" s="145">
        <v>5</v>
      </c>
      <c r="J38" s="145">
        <v>75</v>
      </c>
      <c r="K38" s="299">
        <v>6.5</v>
      </c>
      <c r="L38" s="6">
        <f t="shared" si="1"/>
        <v>6.5</v>
      </c>
      <c r="M38" s="6"/>
      <c r="N38" s="6" t="str">
        <f t="shared" si="3"/>
        <v/>
      </c>
    </row>
    <row r="39" spans="1:14" ht="15.65" customHeight="1" x14ac:dyDescent="0.35">
      <c r="A39" s="169" t="s">
        <v>7296</v>
      </c>
      <c r="B39" s="26" t="s">
        <v>7297</v>
      </c>
      <c r="C39" s="26" t="s">
        <v>7352</v>
      </c>
      <c r="D39" s="14" t="s">
        <v>7353</v>
      </c>
      <c r="E39" s="110">
        <v>5050027424209</v>
      </c>
      <c r="F39" s="110"/>
      <c r="G39" s="110">
        <v>5050027424285</v>
      </c>
      <c r="H39" s="145"/>
      <c r="I39" s="145">
        <v>1</v>
      </c>
      <c r="J39" s="145">
        <v>40</v>
      </c>
      <c r="K39" s="299">
        <v>10.37</v>
      </c>
      <c r="L39" s="6">
        <f t="shared" si="1"/>
        <v>10.37</v>
      </c>
      <c r="M39" s="6"/>
      <c r="N39" s="6" t="str">
        <f t="shared" si="3"/>
        <v/>
      </c>
    </row>
    <row r="40" spans="1:14" ht="15.65" customHeight="1" x14ac:dyDescent="0.35">
      <c r="A40" s="169" t="s">
        <v>7296</v>
      </c>
      <c r="B40" s="26" t="s">
        <v>7297</v>
      </c>
      <c r="C40" s="26" t="s">
        <v>7354</v>
      </c>
      <c r="D40" s="14" t="s">
        <v>7355</v>
      </c>
      <c r="E40" s="110">
        <v>5050027424605</v>
      </c>
      <c r="F40" s="110"/>
      <c r="G40" s="110">
        <v>5050027424681</v>
      </c>
      <c r="H40" s="145"/>
      <c r="I40" s="145">
        <v>1</v>
      </c>
      <c r="J40" s="145">
        <v>20</v>
      </c>
      <c r="K40" s="299">
        <v>14.96</v>
      </c>
      <c r="L40" s="6">
        <f t="shared" si="1"/>
        <v>14.96</v>
      </c>
      <c r="M40" s="6"/>
      <c r="N40" s="6" t="str">
        <f t="shared" si="3"/>
        <v/>
      </c>
    </row>
    <row r="41" spans="1:14" ht="15.65" customHeight="1" x14ac:dyDescent="0.35">
      <c r="A41" s="169" t="s">
        <v>7296</v>
      </c>
      <c r="B41" s="26" t="s">
        <v>7297</v>
      </c>
      <c r="C41" s="26" t="s">
        <v>7356</v>
      </c>
      <c r="D41" s="14" t="s">
        <v>7357</v>
      </c>
      <c r="E41" s="110">
        <v>5054826543901</v>
      </c>
      <c r="F41" s="110"/>
      <c r="G41" s="110">
        <v>5054826543987</v>
      </c>
      <c r="H41" s="145"/>
      <c r="I41" s="145">
        <v>1</v>
      </c>
      <c r="J41" s="145">
        <v>15</v>
      </c>
      <c r="K41" s="299">
        <v>21.52</v>
      </c>
      <c r="L41" s="6">
        <f t="shared" si="1"/>
        <v>21.52</v>
      </c>
      <c r="M41" s="6"/>
      <c r="N41" s="6" t="str">
        <f t="shared" si="3"/>
        <v/>
      </c>
    </row>
    <row r="42" spans="1:14" ht="15.65" customHeight="1" x14ac:dyDescent="0.35">
      <c r="A42" s="169" t="s">
        <v>7296</v>
      </c>
      <c r="B42" s="26" t="s">
        <v>7297</v>
      </c>
      <c r="C42" s="26" t="s">
        <v>7358</v>
      </c>
      <c r="D42" s="14" t="s">
        <v>7359</v>
      </c>
      <c r="E42" s="110">
        <v>5050027424704</v>
      </c>
      <c r="F42" s="110"/>
      <c r="G42" s="110">
        <v>5050027424780</v>
      </c>
      <c r="H42" s="145"/>
      <c r="I42" s="145">
        <v>1</v>
      </c>
      <c r="J42" s="145">
        <v>15</v>
      </c>
      <c r="K42" s="299">
        <v>22.44</v>
      </c>
      <c r="L42" s="6">
        <f t="shared" si="1"/>
        <v>22.44</v>
      </c>
      <c r="M42" s="6"/>
      <c r="N42" s="6" t="str">
        <f t="shared" si="3"/>
        <v/>
      </c>
    </row>
    <row r="43" spans="1:14" ht="15.65" customHeight="1" x14ac:dyDescent="0.35">
      <c r="A43" s="171" t="s">
        <v>7296</v>
      </c>
      <c r="B43" s="35" t="s">
        <v>7297</v>
      </c>
      <c r="C43" s="35" t="s">
        <v>7360</v>
      </c>
      <c r="D43" s="79" t="s">
        <v>7361</v>
      </c>
      <c r="E43" s="115">
        <v>5050027424803</v>
      </c>
      <c r="F43" s="115"/>
      <c r="G43" s="115">
        <v>5050027424889</v>
      </c>
      <c r="H43" s="148"/>
      <c r="I43" s="148">
        <v>1</v>
      </c>
      <c r="J43" s="148">
        <v>5</v>
      </c>
      <c r="K43" s="307">
        <v>37.270000000000003</v>
      </c>
      <c r="L43" s="6">
        <f t="shared" si="1"/>
        <v>37.270000000000003</v>
      </c>
      <c r="M43" s="6"/>
      <c r="N43" s="6" t="str">
        <f t="shared" si="3"/>
        <v/>
      </c>
    </row>
    <row r="44" spans="1:14" ht="15.65" customHeight="1" x14ac:dyDescent="0.35">
      <c r="A44" s="179" t="s">
        <v>7296</v>
      </c>
      <c r="B44" s="47" t="s">
        <v>7297</v>
      </c>
      <c r="C44" s="50" t="s">
        <v>7362</v>
      </c>
      <c r="D44" s="62" t="s">
        <v>7363</v>
      </c>
      <c r="E44" s="109">
        <v>5050027421406</v>
      </c>
      <c r="F44" s="109">
        <v>5050027421413</v>
      </c>
      <c r="G44" s="109">
        <v>5050027421482</v>
      </c>
      <c r="H44" s="154"/>
      <c r="I44" s="154">
        <v>5</v>
      </c>
      <c r="J44" s="154">
        <v>30</v>
      </c>
      <c r="K44" s="308">
        <v>15.2</v>
      </c>
      <c r="L44" s="6">
        <f t="shared" si="1"/>
        <v>15.2</v>
      </c>
      <c r="M44" s="6"/>
      <c r="N44" s="6" t="str">
        <f t="shared" si="3"/>
        <v/>
      </c>
    </row>
    <row r="45" spans="1:14" ht="15.65" customHeight="1" x14ac:dyDescent="0.35">
      <c r="A45" s="170" t="s">
        <v>7296</v>
      </c>
      <c r="B45" s="26" t="s">
        <v>7297</v>
      </c>
      <c r="C45" s="29" t="s">
        <v>7364</v>
      </c>
      <c r="D45" s="15" t="s">
        <v>7365</v>
      </c>
      <c r="E45" s="108">
        <v>5050027423103</v>
      </c>
      <c r="F45" s="108">
        <v>5050027423110</v>
      </c>
      <c r="G45" s="108">
        <v>5050027423189</v>
      </c>
      <c r="H45" s="150"/>
      <c r="I45" s="150">
        <v>5</v>
      </c>
      <c r="J45" s="150">
        <v>100</v>
      </c>
      <c r="K45" s="299">
        <v>9.32</v>
      </c>
      <c r="L45" s="6">
        <f t="shared" si="1"/>
        <v>9.32</v>
      </c>
      <c r="M45" s="6"/>
      <c r="N45" s="6" t="str">
        <f t="shared" si="3"/>
        <v/>
      </c>
    </row>
    <row r="46" spans="1:14" ht="15.65" customHeight="1" x14ac:dyDescent="0.35">
      <c r="A46" s="170" t="s">
        <v>7296</v>
      </c>
      <c r="B46" s="26" t="s">
        <v>7297</v>
      </c>
      <c r="C46" s="29" t="s">
        <v>7366</v>
      </c>
      <c r="D46" s="15" t="s">
        <v>7367</v>
      </c>
      <c r="E46" s="108">
        <v>5050027423202</v>
      </c>
      <c r="F46" s="108">
        <v>5050027423219</v>
      </c>
      <c r="G46" s="108">
        <v>5050027423288</v>
      </c>
      <c r="H46" s="150"/>
      <c r="I46" s="150">
        <v>5</v>
      </c>
      <c r="J46" s="150">
        <v>50</v>
      </c>
      <c r="K46" s="299">
        <v>16.29</v>
      </c>
      <c r="L46" s="6">
        <f t="shared" si="1"/>
        <v>16.29</v>
      </c>
      <c r="M46" s="6"/>
      <c r="N46" s="6" t="str">
        <f t="shared" si="3"/>
        <v/>
      </c>
    </row>
    <row r="47" spans="1:14" ht="15.65" customHeight="1" x14ac:dyDescent="0.35">
      <c r="A47" s="170" t="s">
        <v>7296</v>
      </c>
      <c r="B47" s="26" t="s">
        <v>7297</v>
      </c>
      <c r="C47" s="29" t="s">
        <v>7368</v>
      </c>
      <c r="D47" s="15" t="s">
        <v>7369</v>
      </c>
      <c r="E47" s="108">
        <v>5050027423400</v>
      </c>
      <c r="F47" s="108"/>
      <c r="G47" s="108">
        <v>5050027423486</v>
      </c>
      <c r="H47" s="150"/>
      <c r="I47" s="150">
        <v>1</v>
      </c>
      <c r="J47" s="150">
        <v>20</v>
      </c>
      <c r="K47" s="299">
        <v>20.61</v>
      </c>
      <c r="L47" s="6">
        <f t="shared" si="1"/>
        <v>20.61</v>
      </c>
      <c r="M47" s="6"/>
      <c r="N47" s="6" t="str">
        <f t="shared" si="3"/>
        <v/>
      </c>
    </row>
    <row r="48" spans="1:14" ht="15.65" customHeight="1" x14ac:dyDescent="0.35">
      <c r="A48" s="170" t="s">
        <v>7296</v>
      </c>
      <c r="B48" s="26" t="s">
        <v>7297</v>
      </c>
      <c r="C48" s="29" t="s">
        <v>7370</v>
      </c>
      <c r="D48" s="15" t="s">
        <v>7371</v>
      </c>
      <c r="E48" s="108">
        <v>5050027423509</v>
      </c>
      <c r="F48" s="108"/>
      <c r="G48" s="108">
        <v>5050027423585</v>
      </c>
      <c r="H48" s="150"/>
      <c r="I48" s="150">
        <v>1</v>
      </c>
      <c r="J48" s="150">
        <v>20</v>
      </c>
      <c r="K48" s="299">
        <v>30.31</v>
      </c>
      <c r="L48" s="6">
        <f t="shared" si="1"/>
        <v>30.31</v>
      </c>
      <c r="M48" s="6"/>
      <c r="N48" s="6" t="str">
        <f t="shared" si="3"/>
        <v/>
      </c>
    </row>
    <row r="49" spans="1:14" ht="15.65" customHeight="1" x14ac:dyDescent="0.35">
      <c r="A49" s="169" t="s">
        <v>7296</v>
      </c>
      <c r="B49" s="26" t="s">
        <v>7297</v>
      </c>
      <c r="C49" s="26" t="s">
        <v>7372</v>
      </c>
      <c r="D49" s="14" t="s">
        <v>7373</v>
      </c>
      <c r="E49" s="110">
        <v>5050027423608</v>
      </c>
      <c r="F49" s="110">
        <v>5050027423615</v>
      </c>
      <c r="G49" s="110">
        <v>5050027423684</v>
      </c>
      <c r="H49" s="145"/>
      <c r="I49" s="145">
        <v>5</v>
      </c>
      <c r="J49" s="145">
        <v>100</v>
      </c>
      <c r="K49" s="299">
        <v>9.26</v>
      </c>
      <c r="L49" s="6">
        <f t="shared" si="1"/>
        <v>9.26</v>
      </c>
      <c r="M49" s="6"/>
      <c r="N49" s="6" t="str">
        <f t="shared" si="3"/>
        <v/>
      </c>
    </row>
    <row r="50" spans="1:14" ht="15.65" customHeight="1" x14ac:dyDescent="0.35">
      <c r="A50" s="169" t="s">
        <v>7296</v>
      </c>
      <c r="B50" s="26" t="s">
        <v>7297</v>
      </c>
      <c r="C50" s="26" t="s">
        <v>7374</v>
      </c>
      <c r="D50" s="14" t="s">
        <v>7375</v>
      </c>
      <c r="E50" s="110">
        <v>5050027423707</v>
      </c>
      <c r="F50" s="110">
        <v>5050027423714</v>
      </c>
      <c r="G50" s="110">
        <v>5050027423783</v>
      </c>
      <c r="H50" s="145"/>
      <c r="I50" s="145">
        <v>5</v>
      </c>
      <c r="J50" s="145">
        <v>50</v>
      </c>
      <c r="K50" s="299">
        <v>12.87</v>
      </c>
      <c r="L50" s="6">
        <f t="shared" si="1"/>
        <v>12.87</v>
      </c>
      <c r="M50" s="6"/>
      <c r="N50" s="6" t="str">
        <f t="shared" si="3"/>
        <v/>
      </c>
    </row>
    <row r="51" spans="1:14" ht="15.65" customHeight="1" x14ac:dyDescent="0.35">
      <c r="A51" s="169" t="s">
        <v>7296</v>
      </c>
      <c r="B51" s="26" t="s">
        <v>7297</v>
      </c>
      <c r="C51" s="26" t="s">
        <v>7376</v>
      </c>
      <c r="D51" s="14" t="s">
        <v>7377</v>
      </c>
      <c r="E51" s="110">
        <v>5050027423905</v>
      </c>
      <c r="F51" s="110"/>
      <c r="G51" s="110">
        <v>5050027423981</v>
      </c>
      <c r="H51" s="145"/>
      <c r="I51" s="145">
        <v>1</v>
      </c>
      <c r="J51" s="145">
        <v>20</v>
      </c>
      <c r="K51" s="299">
        <v>21.52</v>
      </c>
      <c r="L51" s="6">
        <f t="shared" si="1"/>
        <v>21.52</v>
      </c>
      <c r="M51" s="6"/>
      <c r="N51" s="6" t="str">
        <f t="shared" si="3"/>
        <v/>
      </c>
    </row>
    <row r="52" spans="1:14" ht="15.65" customHeight="1" x14ac:dyDescent="0.35">
      <c r="A52" s="169" t="s">
        <v>7296</v>
      </c>
      <c r="B52" s="26" t="s">
        <v>7297</v>
      </c>
      <c r="C52" s="26" t="s">
        <v>7378</v>
      </c>
      <c r="D52" s="14" t="s">
        <v>7379</v>
      </c>
      <c r="E52" s="110">
        <v>5050027424001</v>
      </c>
      <c r="F52" s="110"/>
      <c r="G52" s="110">
        <v>5050027424087</v>
      </c>
      <c r="H52" s="145"/>
      <c r="I52" s="145">
        <v>1</v>
      </c>
      <c r="J52" s="145">
        <v>20</v>
      </c>
      <c r="K52" s="299">
        <v>35.97</v>
      </c>
      <c r="L52" s="6">
        <f t="shared" si="1"/>
        <v>35.97</v>
      </c>
      <c r="M52" s="6"/>
      <c r="N52" s="6" t="str">
        <f t="shared" si="3"/>
        <v/>
      </c>
    </row>
    <row r="53" spans="1:14" ht="15.65" customHeight="1" x14ac:dyDescent="0.35">
      <c r="A53" s="171" t="s">
        <v>7296</v>
      </c>
      <c r="B53" s="35" t="s">
        <v>7297</v>
      </c>
      <c r="C53" s="35" t="s">
        <v>7380</v>
      </c>
      <c r="D53" s="79" t="s">
        <v>7381</v>
      </c>
      <c r="E53" s="115">
        <v>5054826523804</v>
      </c>
      <c r="F53" s="115">
        <v>5054826523811</v>
      </c>
      <c r="G53" s="115">
        <v>5054826523880</v>
      </c>
      <c r="H53" s="148"/>
      <c r="I53" s="148">
        <v>5</v>
      </c>
      <c r="J53" s="148">
        <v>40</v>
      </c>
      <c r="K53" s="307">
        <v>14.87</v>
      </c>
      <c r="L53" s="6">
        <f t="shared" si="1"/>
        <v>14.87</v>
      </c>
      <c r="M53" s="6"/>
      <c r="N53" s="6" t="str">
        <f t="shared" si="3"/>
        <v/>
      </c>
    </row>
    <row r="54" spans="1:14" ht="15.65" customHeight="1" x14ac:dyDescent="0.35">
      <c r="A54" s="172" t="s">
        <v>7296</v>
      </c>
      <c r="B54" s="47" t="s">
        <v>7297</v>
      </c>
      <c r="C54" s="47" t="s">
        <v>7382</v>
      </c>
      <c r="D54" s="60" t="s">
        <v>7383</v>
      </c>
      <c r="E54" s="116">
        <v>5052740000401</v>
      </c>
      <c r="F54" s="116" t="s">
        <v>30</v>
      </c>
      <c r="G54" s="116">
        <v>5052740000487</v>
      </c>
      <c r="H54" s="159"/>
      <c r="I54" s="159">
        <v>1</v>
      </c>
      <c r="J54" s="159">
        <v>20</v>
      </c>
      <c r="K54" s="308">
        <v>2.35</v>
      </c>
      <c r="L54" s="6">
        <f t="shared" si="1"/>
        <v>2.35</v>
      </c>
      <c r="M54" s="6"/>
      <c r="N54" s="6" t="str">
        <f t="shared" si="3"/>
        <v/>
      </c>
    </row>
    <row r="55" spans="1:14" ht="15.65" customHeight="1" x14ac:dyDescent="0.35">
      <c r="A55" s="169" t="s">
        <v>7296</v>
      </c>
      <c r="B55" s="26" t="s">
        <v>7297</v>
      </c>
      <c r="C55" s="26" t="s">
        <v>7384</v>
      </c>
      <c r="D55" s="14" t="s">
        <v>7385</v>
      </c>
      <c r="E55" s="110">
        <v>5052740641802</v>
      </c>
      <c r="F55" s="110" t="s">
        <v>30</v>
      </c>
      <c r="G55" s="110">
        <v>5052740641888</v>
      </c>
      <c r="H55" s="145"/>
      <c r="I55" s="145">
        <v>1</v>
      </c>
      <c r="J55" s="145">
        <v>20</v>
      </c>
      <c r="K55" s="299">
        <v>2.35</v>
      </c>
      <c r="L55" s="6">
        <f t="shared" si="1"/>
        <v>2.35</v>
      </c>
      <c r="M55" s="6"/>
      <c r="N55" s="6" t="str">
        <f t="shared" si="3"/>
        <v/>
      </c>
    </row>
    <row r="56" spans="1:14" ht="15.65" customHeight="1" x14ac:dyDescent="0.35">
      <c r="A56" s="169" t="s">
        <v>7296</v>
      </c>
      <c r="B56" s="26" t="s">
        <v>7297</v>
      </c>
      <c r="C56" s="26" t="s">
        <v>7386</v>
      </c>
      <c r="D56" s="14" t="s">
        <v>7387</v>
      </c>
      <c r="E56" s="110">
        <v>5052740000500</v>
      </c>
      <c r="F56" s="110" t="s">
        <v>30</v>
      </c>
      <c r="G56" s="110">
        <v>5052740000586</v>
      </c>
      <c r="H56" s="145"/>
      <c r="I56" s="145">
        <v>1</v>
      </c>
      <c r="J56" s="145">
        <v>20</v>
      </c>
      <c r="K56" s="299">
        <v>2.35</v>
      </c>
      <c r="L56" s="6">
        <f t="shared" si="1"/>
        <v>2.35</v>
      </c>
      <c r="M56" s="6"/>
      <c r="N56" s="6" t="str">
        <f t="shared" si="3"/>
        <v/>
      </c>
    </row>
    <row r="57" spans="1:14" ht="15.65" customHeight="1" x14ac:dyDescent="0.35">
      <c r="A57" s="169" t="s">
        <v>7296</v>
      </c>
      <c r="B57" s="26" t="s">
        <v>7297</v>
      </c>
      <c r="C57" s="26" t="s">
        <v>7388</v>
      </c>
      <c r="D57" s="14" t="s">
        <v>7389</v>
      </c>
      <c r="E57" s="110">
        <v>5052740004409</v>
      </c>
      <c r="F57" s="110" t="s">
        <v>30</v>
      </c>
      <c r="G57" s="110">
        <v>5052740004485</v>
      </c>
      <c r="H57" s="145"/>
      <c r="I57" s="145">
        <v>1</v>
      </c>
      <c r="J57" s="145">
        <v>20</v>
      </c>
      <c r="K57" s="299">
        <v>2.35</v>
      </c>
      <c r="L57" s="6">
        <f t="shared" si="1"/>
        <v>2.35</v>
      </c>
      <c r="M57" s="6"/>
      <c r="N57" s="6" t="str">
        <f t="shared" si="3"/>
        <v/>
      </c>
    </row>
    <row r="58" spans="1:14" ht="15.65" customHeight="1" x14ac:dyDescent="0.35">
      <c r="A58" s="390">
        <v>17</v>
      </c>
      <c r="B58" s="301" t="s">
        <v>7297</v>
      </c>
      <c r="C58" s="301" t="s">
        <v>7390</v>
      </c>
      <c r="D58" s="391" t="s">
        <v>7391</v>
      </c>
      <c r="E58" s="392"/>
      <c r="F58" s="392"/>
      <c r="G58" s="392"/>
      <c r="H58" s="306"/>
      <c r="I58" s="306"/>
      <c r="J58" s="306"/>
      <c r="K58" s="299">
        <v>2.35</v>
      </c>
      <c r="L58" s="6">
        <f t="shared" si="1"/>
        <v>2.35</v>
      </c>
      <c r="M58" s="6"/>
      <c r="N58" s="6" t="str">
        <f t="shared" si="3"/>
        <v/>
      </c>
    </row>
    <row r="59" spans="1:14" ht="15.65" customHeight="1" thickBot="1" x14ac:dyDescent="0.4">
      <c r="A59" s="217" t="s">
        <v>7296</v>
      </c>
      <c r="B59" s="218" t="s">
        <v>7297</v>
      </c>
      <c r="C59" s="218" t="s">
        <v>7392</v>
      </c>
      <c r="D59" s="219" t="s">
        <v>7393</v>
      </c>
      <c r="E59" s="220">
        <v>5050027345108</v>
      </c>
      <c r="F59" s="220"/>
      <c r="G59" s="220">
        <v>5050027345184</v>
      </c>
      <c r="H59" s="221"/>
      <c r="I59" s="221">
        <v>1</v>
      </c>
      <c r="J59" s="221">
        <v>25</v>
      </c>
      <c r="K59" s="309">
        <v>3.67</v>
      </c>
      <c r="L59" s="6">
        <f t="shared" si="1"/>
        <v>3.67</v>
      </c>
      <c r="M59" s="6"/>
      <c r="N59" s="6" t="str">
        <f t="shared" si="3"/>
        <v/>
      </c>
    </row>
    <row r="60" spans="1:14" ht="16" thickTop="1" x14ac:dyDescent="0.35"/>
  </sheetData>
  <autoFilter ref="A11:N59" xr:uid="{3312812E-383A-4D7E-945C-5D5E4AD96B72}"/>
  <mergeCells count="20">
    <mergeCell ref="K9:K10"/>
    <mergeCell ref="L9:L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 K12:K59">
    <cfRule type="cellIs" dxfId="28" priority="7" stopIfTrue="1" operator="lessThan">
      <formula>0</formula>
    </cfRule>
  </conditionalFormatting>
  <conditionalFormatting sqref="J1:L5">
    <cfRule type="cellIs" dxfId="27" priority="6" stopIfTrue="1" operator="lessThan">
      <formula>0</formula>
    </cfRule>
  </conditionalFormatting>
  <hyperlinks>
    <hyperlink ref="E3:I3" location="Tubos!A1" display="PULSAR AQUÍ PARA IR A &quot;TUBOS&quot;" xr:uid="{872FF67C-9911-4E47-97F1-82956E8A3448}"/>
    <hyperlink ref="E2:I2" location="'B Flex'!A1" display="PULSAR AQUÍ PARA IR A &quot;MULTICAPA&quot;" xr:uid="{97DFA6BF-A3AD-4EDA-8E6A-FA6F26DC5CA4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728B5-B90E-4AD9-A6D4-AD967437AE09}">
  <sheetPr codeName="Hoja19">
    <tabColor rgb="FF002060"/>
    <pageSetUpPr fitToPage="1"/>
  </sheetPr>
  <dimension ref="A1:N162"/>
  <sheetViews>
    <sheetView zoomScale="90" zoomScaleNormal="90" workbookViewId="0">
      <pane ySplit="11" topLeftCell="A12" activePane="bottomLeft" state="frozen"/>
      <selection activeCell="D7" sqref="D7"/>
      <selection pane="bottomLeft" activeCell="M4" sqref="M4:N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0</v>
      </c>
      <c r="N4" s="444">
        <f>SUM(N12:N2000)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75" customHeight="1" thickBot="1" x14ac:dyDescent="0.4">
      <c r="A9" s="446" t="s">
        <v>0</v>
      </c>
      <c r="B9" s="448" t="s">
        <v>1</v>
      </c>
      <c r="C9" s="446" t="s">
        <v>2</v>
      </c>
      <c r="D9" s="446" t="s">
        <v>9435</v>
      </c>
      <c r="E9" s="450" t="s">
        <v>3</v>
      </c>
      <c r="F9" s="451"/>
      <c r="G9" s="452"/>
      <c r="H9" s="461" t="s">
        <v>4</v>
      </c>
      <c r="I9" s="462"/>
      <c r="J9" s="463"/>
      <c r="K9" s="453" t="s">
        <v>12053</v>
      </c>
      <c r="L9" s="455" t="s">
        <v>10337</v>
      </c>
    </row>
    <row r="10" spans="1:14" ht="43" customHeight="1" thickBot="1" x14ac:dyDescent="0.4">
      <c r="A10" s="447"/>
      <c r="B10" s="449"/>
      <c r="C10" s="447"/>
      <c r="D10" s="447"/>
      <c r="E10" s="278" t="s">
        <v>5</v>
      </c>
      <c r="F10" s="279" t="s">
        <v>6</v>
      </c>
      <c r="G10" s="279" t="s">
        <v>9436</v>
      </c>
      <c r="H10" s="279" t="s">
        <v>5</v>
      </c>
      <c r="I10" s="279" t="s">
        <v>6</v>
      </c>
      <c r="J10" s="279" t="s">
        <v>9436</v>
      </c>
      <c r="K10" s="454"/>
      <c r="L10" s="456"/>
    </row>
    <row r="11" spans="1:14" ht="10" customHeight="1" thickBot="1" x14ac:dyDescent="0.4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ht="15.65" customHeight="1" thickTop="1" x14ac:dyDescent="0.35">
      <c r="A12" s="193" t="s">
        <v>7394</v>
      </c>
      <c r="B12" s="25" t="s">
        <v>7395</v>
      </c>
      <c r="C12" s="267" t="s">
        <v>7396</v>
      </c>
      <c r="D12" s="268" t="s">
        <v>7397</v>
      </c>
      <c r="E12" s="136">
        <v>5052740460403</v>
      </c>
      <c r="F12" s="136">
        <v>5052740460427</v>
      </c>
      <c r="G12" s="136">
        <v>5052740460489</v>
      </c>
      <c r="H12" s="155"/>
      <c r="I12" s="155">
        <v>10</v>
      </c>
      <c r="J12" s="155">
        <v>200</v>
      </c>
      <c r="K12" s="310">
        <v>10.93</v>
      </c>
      <c r="L12" s="6">
        <f t="shared" ref="L12:L16" si="1">IF(K12="","",K12*$L$1*$L$2*$L$3*$L$4*$L$5)</f>
        <v>10.93</v>
      </c>
      <c r="M12" s="6"/>
      <c r="N12" s="6" t="str">
        <f t="shared" ref="N12:N28" si="2">IF(M12="","",L12*M12)</f>
        <v/>
      </c>
    </row>
    <row r="13" spans="1:14" ht="15.65" customHeight="1" x14ac:dyDescent="0.35">
      <c r="A13" s="181" t="s">
        <v>7394</v>
      </c>
      <c r="B13" s="26" t="s">
        <v>7395</v>
      </c>
      <c r="C13" s="30" t="s">
        <v>7398</v>
      </c>
      <c r="D13" s="16" t="s">
        <v>7399</v>
      </c>
      <c r="E13" s="108">
        <v>5052740460502</v>
      </c>
      <c r="F13" s="108">
        <v>5052740460526</v>
      </c>
      <c r="G13" s="108">
        <v>5052740460588</v>
      </c>
      <c r="H13" s="150"/>
      <c r="I13" s="150">
        <v>10</v>
      </c>
      <c r="J13" s="150">
        <v>180</v>
      </c>
      <c r="K13" s="299">
        <v>8.93</v>
      </c>
      <c r="L13" s="6">
        <f t="shared" si="1"/>
        <v>8.93</v>
      </c>
      <c r="M13" s="6"/>
      <c r="N13" s="6" t="str">
        <f t="shared" si="2"/>
        <v/>
      </c>
    </row>
    <row r="14" spans="1:14" ht="15.65" customHeight="1" x14ac:dyDescent="0.35">
      <c r="A14" s="181" t="s">
        <v>7394</v>
      </c>
      <c r="B14" s="26" t="s">
        <v>7395</v>
      </c>
      <c r="C14" s="30" t="s">
        <v>7400</v>
      </c>
      <c r="D14" s="16" t="s">
        <v>7401</v>
      </c>
      <c r="E14" s="108">
        <v>5052740460601</v>
      </c>
      <c r="F14" s="108">
        <v>5052740460625</v>
      </c>
      <c r="G14" s="108">
        <v>5052740460687</v>
      </c>
      <c r="H14" s="150"/>
      <c r="I14" s="150">
        <v>10</v>
      </c>
      <c r="J14" s="150">
        <v>180</v>
      </c>
      <c r="K14" s="299">
        <v>9.15</v>
      </c>
      <c r="L14" s="6">
        <f t="shared" si="1"/>
        <v>9.15</v>
      </c>
      <c r="M14" s="6"/>
      <c r="N14" s="6" t="str">
        <f t="shared" si="2"/>
        <v/>
      </c>
    </row>
    <row r="15" spans="1:14" ht="15.65" customHeight="1" x14ac:dyDescent="0.35">
      <c r="A15" s="181" t="s">
        <v>7394</v>
      </c>
      <c r="B15" s="26" t="s">
        <v>7395</v>
      </c>
      <c r="C15" s="30" t="s">
        <v>7402</v>
      </c>
      <c r="D15" s="16" t="s">
        <v>7403</v>
      </c>
      <c r="E15" s="108">
        <v>5052740460700</v>
      </c>
      <c r="F15" s="108">
        <v>5052740460724</v>
      </c>
      <c r="G15" s="108">
        <v>5052740460786</v>
      </c>
      <c r="H15" s="150"/>
      <c r="I15" s="150">
        <v>10</v>
      </c>
      <c r="J15" s="150">
        <v>150</v>
      </c>
      <c r="K15" s="299">
        <v>10.51</v>
      </c>
      <c r="L15" s="6">
        <f t="shared" si="1"/>
        <v>10.51</v>
      </c>
      <c r="M15" s="6"/>
      <c r="N15" s="6" t="str">
        <f t="shared" si="2"/>
        <v/>
      </c>
    </row>
    <row r="16" spans="1:14" ht="15.65" customHeight="1" x14ac:dyDescent="0.35">
      <c r="A16" s="181" t="s">
        <v>7394</v>
      </c>
      <c r="B16" s="26" t="s">
        <v>7395</v>
      </c>
      <c r="C16" s="30" t="s">
        <v>7404</v>
      </c>
      <c r="D16" s="16" t="s">
        <v>7405</v>
      </c>
      <c r="E16" s="108">
        <v>5052740460809</v>
      </c>
      <c r="F16" s="108">
        <v>5052740460823</v>
      </c>
      <c r="G16" s="108">
        <v>5052740460885</v>
      </c>
      <c r="H16" s="150"/>
      <c r="I16" s="150">
        <v>10</v>
      </c>
      <c r="J16" s="150">
        <v>120</v>
      </c>
      <c r="K16" s="299">
        <v>13.35</v>
      </c>
      <c r="L16" s="6">
        <f t="shared" si="1"/>
        <v>13.35</v>
      </c>
      <c r="M16" s="6"/>
      <c r="N16" s="6" t="str">
        <f t="shared" si="2"/>
        <v/>
      </c>
    </row>
    <row r="17" spans="1:14" ht="15.65" customHeight="1" x14ac:dyDescent="0.35">
      <c r="A17" s="181" t="s">
        <v>7394</v>
      </c>
      <c r="B17" s="26" t="s">
        <v>7395</v>
      </c>
      <c r="C17" s="30" t="s">
        <v>7406</v>
      </c>
      <c r="D17" s="16" t="s">
        <v>7407</v>
      </c>
      <c r="E17" s="108">
        <v>5052740460908</v>
      </c>
      <c r="F17" s="108">
        <v>5052740460922</v>
      </c>
      <c r="G17" s="108">
        <v>5052740460984</v>
      </c>
      <c r="H17" s="150"/>
      <c r="I17" s="150">
        <v>10</v>
      </c>
      <c r="J17" s="150">
        <v>100</v>
      </c>
      <c r="K17" s="299">
        <v>14.87</v>
      </c>
      <c r="L17" s="6">
        <f t="shared" ref="L17:L80" si="3">IF(K17="","",K17*$L$1*$L$2*$L$3*$L$4*$L$5)</f>
        <v>14.87</v>
      </c>
      <c r="M17" s="6"/>
      <c r="N17" s="6" t="str">
        <f t="shared" si="2"/>
        <v/>
      </c>
    </row>
    <row r="18" spans="1:14" ht="15.65" customHeight="1" x14ac:dyDescent="0.35">
      <c r="A18" s="181" t="s">
        <v>7394</v>
      </c>
      <c r="B18" s="26" t="s">
        <v>7395</v>
      </c>
      <c r="C18" s="30" t="s">
        <v>7408</v>
      </c>
      <c r="D18" s="16" t="s">
        <v>7409</v>
      </c>
      <c r="E18" s="108">
        <v>5052740453801</v>
      </c>
      <c r="F18" s="108">
        <v>5052740453818</v>
      </c>
      <c r="G18" s="108">
        <v>5052740453887</v>
      </c>
      <c r="H18" s="150"/>
      <c r="I18" s="150">
        <v>5</v>
      </c>
      <c r="J18" s="150">
        <v>70</v>
      </c>
      <c r="K18" s="299">
        <v>18.53</v>
      </c>
      <c r="L18" s="6">
        <f t="shared" si="3"/>
        <v>18.53</v>
      </c>
      <c r="M18" s="6"/>
      <c r="N18" s="6" t="str">
        <f t="shared" si="2"/>
        <v/>
      </c>
    </row>
    <row r="19" spans="1:14" ht="15.65" customHeight="1" x14ac:dyDescent="0.35">
      <c r="A19" s="181" t="s">
        <v>7394</v>
      </c>
      <c r="B19" s="26" t="s">
        <v>7395</v>
      </c>
      <c r="C19" s="30" t="s">
        <v>7410</v>
      </c>
      <c r="D19" s="16" t="s">
        <v>7411</v>
      </c>
      <c r="E19" s="108">
        <v>5052740453900</v>
      </c>
      <c r="F19" s="108">
        <v>5052740453917</v>
      </c>
      <c r="G19" s="108">
        <v>5052740453986</v>
      </c>
      <c r="H19" s="150"/>
      <c r="I19" s="150">
        <v>5</v>
      </c>
      <c r="J19" s="150">
        <v>60</v>
      </c>
      <c r="K19" s="299">
        <v>23.51</v>
      </c>
      <c r="L19" s="6">
        <f t="shared" si="3"/>
        <v>23.51</v>
      </c>
      <c r="M19" s="6"/>
      <c r="N19" s="6" t="str">
        <f t="shared" si="2"/>
        <v/>
      </c>
    </row>
    <row r="20" spans="1:14" ht="15.65" customHeight="1" x14ac:dyDescent="0.35">
      <c r="A20" s="181" t="s">
        <v>7394</v>
      </c>
      <c r="B20" s="26" t="s">
        <v>7395</v>
      </c>
      <c r="C20" s="30" t="s">
        <v>7412</v>
      </c>
      <c r="D20" s="16" t="s">
        <v>7413</v>
      </c>
      <c r="E20" s="108">
        <v>5052740462506</v>
      </c>
      <c r="F20" s="108">
        <v>5052740462520</v>
      </c>
      <c r="G20" s="108">
        <v>5052740462582</v>
      </c>
      <c r="H20" s="150"/>
      <c r="I20" s="150">
        <v>10</v>
      </c>
      <c r="J20" s="150">
        <v>150</v>
      </c>
      <c r="K20" s="299">
        <v>14.45</v>
      </c>
      <c r="L20" s="6">
        <f t="shared" si="3"/>
        <v>14.45</v>
      </c>
      <c r="M20" s="6"/>
      <c r="N20" s="6" t="str">
        <f t="shared" si="2"/>
        <v/>
      </c>
    </row>
    <row r="21" spans="1:14" ht="15.65" customHeight="1" x14ac:dyDescent="0.35">
      <c r="A21" s="181" t="s">
        <v>7394</v>
      </c>
      <c r="B21" s="26" t="s">
        <v>7395</v>
      </c>
      <c r="C21" s="30" t="s">
        <v>7414</v>
      </c>
      <c r="D21" s="16" t="s">
        <v>7415</v>
      </c>
      <c r="E21" s="108">
        <v>5052740462605</v>
      </c>
      <c r="F21" s="108">
        <v>5052740462629</v>
      </c>
      <c r="G21" s="108">
        <v>5052740462681</v>
      </c>
      <c r="H21" s="150"/>
      <c r="I21" s="150">
        <v>10</v>
      </c>
      <c r="J21" s="150">
        <v>130</v>
      </c>
      <c r="K21" s="299">
        <v>12.98</v>
      </c>
      <c r="L21" s="6">
        <f t="shared" si="3"/>
        <v>12.98</v>
      </c>
      <c r="M21" s="6"/>
      <c r="N21" s="6" t="str">
        <f t="shared" si="2"/>
        <v/>
      </c>
    </row>
    <row r="22" spans="1:14" ht="15.65" customHeight="1" x14ac:dyDescent="0.35">
      <c r="A22" s="181" t="s">
        <v>7394</v>
      </c>
      <c r="B22" s="26" t="s">
        <v>7395</v>
      </c>
      <c r="C22" s="30" t="s">
        <v>7416</v>
      </c>
      <c r="D22" s="16" t="s">
        <v>7417</v>
      </c>
      <c r="E22" s="108">
        <v>5052740462704</v>
      </c>
      <c r="F22" s="108">
        <v>5052740462728</v>
      </c>
      <c r="G22" s="108">
        <v>5052740462780</v>
      </c>
      <c r="H22" s="150"/>
      <c r="I22" s="150">
        <v>10</v>
      </c>
      <c r="J22" s="150">
        <v>120</v>
      </c>
      <c r="K22" s="299">
        <v>13.5</v>
      </c>
      <c r="L22" s="6">
        <f t="shared" si="3"/>
        <v>13.5</v>
      </c>
      <c r="M22" s="6"/>
      <c r="N22" s="6" t="str">
        <f t="shared" si="2"/>
        <v/>
      </c>
    </row>
    <row r="23" spans="1:14" ht="15.65" customHeight="1" x14ac:dyDescent="0.35">
      <c r="A23" s="181" t="s">
        <v>7394</v>
      </c>
      <c r="B23" s="26" t="s">
        <v>7395</v>
      </c>
      <c r="C23" s="30" t="s">
        <v>7418</v>
      </c>
      <c r="D23" s="16" t="s">
        <v>7419</v>
      </c>
      <c r="E23" s="108">
        <v>5052740462803</v>
      </c>
      <c r="F23" s="108">
        <v>5052740462827</v>
      </c>
      <c r="G23" s="108">
        <v>5052740462889</v>
      </c>
      <c r="H23" s="150"/>
      <c r="I23" s="150">
        <v>10</v>
      </c>
      <c r="J23" s="150">
        <v>90</v>
      </c>
      <c r="K23" s="299">
        <v>13.84</v>
      </c>
      <c r="L23" s="6">
        <f t="shared" si="3"/>
        <v>13.84</v>
      </c>
      <c r="M23" s="6"/>
      <c r="N23" s="6" t="str">
        <f t="shared" si="2"/>
        <v/>
      </c>
    </row>
    <row r="24" spans="1:14" ht="15.65" customHeight="1" x14ac:dyDescent="0.35">
      <c r="A24" s="181" t="s">
        <v>7394</v>
      </c>
      <c r="B24" s="26" t="s">
        <v>7395</v>
      </c>
      <c r="C24" s="30" t="s">
        <v>7420</v>
      </c>
      <c r="D24" s="16" t="s">
        <v>7421</v>
      </c>
      <c r="E24" s="108">
        <v>5052740462902</v>
      </c>
      <c r="F24" s="108">
        <v>5052740462926</v>
      </c>
      <c r="G24" s="108">
        <v>5052740462988</v>
      </c>
      <c r="H24" s="150"/>
      <c r="I24" s="150">
        <v>10</v>
      </c>
      <c r="J24" s="150">
        <v>80</v>
      </c>
      <c r="K24" s="299">
        <v>19.22</v>
      </c>
      <c r="L24" s="6">
        <f t="shared" si="3"/>
        <v>19.22</v>
      </c>
      <c r="M24" s="6"/>
      <c r="N24" s="6" t="str">
        <f t="shared" si="2"/>
        <v/>
      </c>
    </row>
    <row r="25" spans="1:14" ht="15.65" customHeight="1" x14ac:dyDescent="0.35">
      <c r="A25" s="181" t="s">
        <v>7394</v>
      </c>
      <c r="B25" s="26" t="s">
        <v>7395</v>
      </c>
      <c r="C25" s="30" t="s">
        <v>7422</v>
      </c>
      <c r="D25" s="16" t="s">
        <v>7423</v>
      </c>
      <c r="E25" s="108">
        <v>5052740463008</v>
      </c>
      <c r="F25" s="108">
        <v>5052740463022</v>
      </c>
      <c r="G25" s="108">
        <v>5052740463084</v>
      </c>
      <c r="H25" s="150"/>
      <c r="I25" s="150">
        <v>10</v>
      </c>
      <c r="J25" s="150">
        <v>60</v>
      </c>
      <c r="K25" s="299">
        <v>19.97</v>
      </c>
      <c r="L25" s="6">
        <f t="shared" si="3"/>
        <v>19.97</v>
      </c>
      <c r="M25" s="6"/>
      <c r="N25" s="6" t="str">
        <f t="shared" si="2"/>
        <v/>
      </c>
    </row>
    <row r="26" spans="1:14" ht="15.65" customHeight="1" x14ac:dyDescent="0.35">
      <c r="A26" s="181" t="s">
        <v>7394</v>
      </c>
      <c r="B26" s="26" t="s">
        <v>7395</v>
      </c>
      <c r="C26" s="30" t="s">
        <v>7424</v>
      </c>
      <c r="D26" s="16" t="s">
        <v>7425</v>
      </c>
      <c r="E26" s="108">
        <v>5052740454709</v>
      </c>
      <c r="F26" s="108">
        <v>5052740454716</v>
      </c>
      <c r="G26" s="108">
        <v>5052740454785</v>
      </c>
      <c r="H26" s="150"/>
      <c r="I26" s="150">
        <v>5</v>
      </c>
      <c r="J26" s="150">
        <v>40</v>
      </c>
      <c r="K26" s="299">
        <v>25.27</v>
      </c>
      <c r="L26" s="6">
        <f t="shared" si="3"/>
        <v>25.27</v>
      </c>
      <c r="M26" s="6"/>
      <c r="N26" s="6" t="str">
        <f t="shared" si="2"/>
        <v/>
      </c>
    </row>
    <row r="27" spans="1:14" ht="15.65" customHeight="1" x14ac:dyDescent="0.35">
      <c r="A27" s="181" t="s">
        <v>7394</v>
      </c>
      <c r="B27" s="26" t="s">
        <v>7395</v>
      </c>
      <c r="C27" s="30" t="s">
        <v>7426</v>
      </c>
      <c r="D27" s="16" t="s">
        <v>7427</v>
      </c>
      <c r="E27" s="108">
        <v>5052740454808</v>
      </c>
      <c r="F27" s="108">
        <v>5052740454815</v>
      </c>
      <c r="G27" s="108">
        <v>5052740454884</v>
      </c>
      <c r="H27" s="150"/>
      <c r="I27" s="150">
        <v>5</v>
      </c>
      <c r="J27" s="150">
        <v>30</v>
      </c>
      <c r="K27" s="299">
        <v>31.87</v>
      </c>
      <c r="L27" s="6">
        <f t="shared" si="3"/>
        <v>31.87</v>
      </c>
      <c r="M27" s="6"/>
      <c r="N27" s="6" t="str">
        <f t="shared" si="2"/>
        <v/>
      </c>
    </row>
    <row r="28" spans="1:14" ht="15.65" customHeight="1" x14ac:dyDescent="0.35">
      <c r="A28" s="181" t="s">
        <v>7394</v>
      </c>
      <c r="B28" s="26" t="s">
        <v>7395</v>
      </c>
      <c r="C28" s="30" t="s">
        <v>7428</v>
      </c>
      <c r="D28" s="16" t="s">
        <v>7429</v>
      </c>
      <c r="E28" s="108">
        <v>5052740463107</v>
      </c>
      <c r="F28" s="108">
        <v>5052740463121</v>
      </c>
      <c r="G28" s="108">
        <v>5052740463183</v>
      </c>
      <c r="H28" s="150"/>
      <c r="I28" s="150">
        <v>10</v>
      </c>
      <c r="J28" s="150">
        <v>80</v>
      </c>
      <c r="K28" s="299">
        <v>21.22</v>
      </c>
      <c r="L28" s="6">
        <f t="shared" si="3"/>
        <v>21.22</v>
      </c>
      <c r="M28" s="6"/>
      <c r="N28" s="6" t="str">
        <f t="shared" si="2"/>
        <v/>
      </c>
    </row>
    <row r="29" spans="1:14" ht="15.65" customHeight="1" x14ac:dyDescent="0.35">
      <c r="A29" s="181" t="s">
        <v>7394</v>
      </c>
      <c r="B29" s="26" t="s">
        <v>7395</v>
      </c>
      <c r="C29" s="30" t="s">
        <v>7430</v>
      </c>
      <c r="D29" s="16" t="s">
        <v>7431</v>
      </c>
      <c r="E29" s="108">
        <v>5052740463206</v>
      </c>
      <c r="F29" s="108">
        <v>5052740463220</v>
      </c>
      <c r="G29" s="108">
        <v>5052740463282</v>
      </c>
      <c r="H29" s="150"/>
      <c r="I29" s="150">
        <v>10</v>
      </c>
      <c r="J29" s="150">
        <v>80</v>
      </c>
      <c r="K29" s="299">
        <v>25.55</v>
      </c>
      <c r="L29" s="6">
        <f t="shared" si="3"/>
        <v>25.55</v>
      </c>
      <c r="M29" s="6"/>
      <c r="N29" s="6" t="str">
        <f t="shared" ref="N29:N92" si="4">IF(M29="","",L29*M29)</f>
        <v/>
      </c>
    </row>
    <row r="30" spans="1:14" ht="15.65" customHeight="1" x14ac:dyDescent="0.35">
      <c r="A30" s="181" t="s">
        <v>7394</v>
      </c>
      <c r="B30" s="26" t="s">
        <v>7395</v>
      </c>
      <c r="C30" s="30" t="s">
        <v>7432</v>
      </c>
      <c r="D30" s="16" t="s">
        <v>7433</v>
      </c>
      <c r="E30" s="108">
        <v>5052740463305</v>
      </c>
      <c r="F30" s="108">
        <v>5052740463329</v>
      </c>
      <c r="G30" s="108">
        <v>5052740463381</v>
      </c>
      <c r="H30" s="150"/>
      <c r="I30" s="150">
        <v>10</v>
      </c>
      <c r="J30" s="150">
        <v>80</v>
      </c>
      <c r="K30" s="299">
        <v>25.15</v>
      </c>
      <c r="L30" s="6">
        <f t="shared" si="3"/>
        <v>25.15</v>
      </c>
      <c r="M30" s="6"/>
      <c r="N30" s="6" t="str">
        <f t="shared" si="4"/>
        <v/>
      </c>
    </row>
    <row r="31" spans="1:14" ht="15.65" customHeight="1" x14ac:dyDescent="0.35">
      <c r="A31" s="181" t="s">
        <v>7394</v>
      </c>
      <c r="B31" s="26" t="s">
        <v>7395</v>
      </c>
      <c r="C31" s="30" t="s">
        <v>7434</v>
      </c>
      <c r="D31" s="16" t="s">
        <v>7435</v>
      </c>
      <c r="E31" s="108">
        <v>5052740463404</v>
      </c>
      <c r="F31" s="108">
        <v>5052740463428</v>
      </c>
      <c r="G31" s="108">
        <v>5052740463480</v>
      </c>
      <c r="H31" s="150"/>
      <c r="I31" s="150">
        <v>10</v>
      </c>
      <c r="J31" s="150">
        <v>60</v>
      </c>
      <c r="K31" s="299">
        <v>25.31</v>
      </c>
      <c r="L31" s="6">
        <f t="shared" si="3"/>
        <v>25.31</v>
      </c>
      <c r="M31" s="6"/>
      <c r="N31" s="6" t="str">
        <f t="shared" si="4"/>
        <v/>
      </c>
    </row>
    <row r="32" spans="1:14" ht="15.65" customHeight="1" x14ac:dyDescent="0.35">
      <c r="A32" s="181" t="s">
        <v>7394</v>
      </c>
      <c r="B32" s="26" t="s">
        <v>7395</v>
      </c>
      <c r="C32" s="30" t="s">
        <v>7436</v>
      </c>
      <c r="D32" s="16" t="s">
        <v>7437</v>
      </c>
      <c r="E32" s="108">
        <v>5052740454907</v>
      </c>
      <c r="F32" s="108">
        <v>5052740454914</v>
      </c>
      <c r="G32" s="108">
        <v>5052740454983</v>
      </c>
      <c r="H32" s="150"/>
      <c r="I32" s="150">
        <v>5</v>
      </c>
      <c r="J32" s="145">
        <v>40</v>
      </c>
      <c r="K32" s="299">
        <v>27.23</v>
      </c>
      <c r="L32" s="6">
        <f t="shared" si="3"/>
        <v>27.23</v>
      </c>
      <c r="M32" s="6"/>
      <c r="N32" s="6" t="str">
        <f t="shared" si="4"/>
        <v/>
      </c>
    </row>
    <row r="33" spans="1:14" ht="15.65" customHeight="1" x14ac:dyDescent="0.35">
      <c r="A33" s="181" t="s">
        <v>7394</v>
      </c>
      <c r="B33" s="26" t="s">
        <v>7395</v>
      </c>
      <c r="C33" s="30" t="s">
        <v>7438</v>
      </c>
      <c r="D33" s="16" t="s">
        <v>7439</v>
      </c>
      <c r="E33" s="108">
        <v>5052740455003</v>
      </c>
      <c r="F33" s="108">
        <v>5052740455010</v>
      </c>
      <c r="G33" s="108">
        <v>5052740455089</v>
      </c>
      <c r="H33" s="150"/>
      <c r="I33" s="150">
        <v>5</v>
      </c>
      <c r="J33" s="145">
        <v>30</v>
      </c>
      <c r="K33" s="299">
        <v>28.3</v>
      </c>
      <c r="L33" s="6">
        <f t="shared" si="3"/>
        <v>28.3</v>
      </c>
      <c r="M33" s="6"/>
      <c r="N33" s="6" t="str">
        <f t="shared" si="4"/>
        <v/>
      </c>
    </row>
    <row r="34" spans="1:14" ht="15.65" customHeight="1" x14ac:dyDescent="0.35">
      <c r="A34" s="181" t="s">
        <v>7394</v>
      </c>
      <c r="B34" s="26" t="s">
        <v>7395</v>
      </c>
      <c r="C34" s="30" t="s">
        <v>7440</v>
      </c>
      <c r="D34" s="16" t="s">
        <v>7441</v>
      </c>
      <c r="E34" s="108">
        <v>5052740455102</v>
      </c>
      <c r="F34" s="108">
        <v>5052740455119</v>
      </c>
      <c r="G34" s="108">
        <v>5052740455188</v>
      </c>
      <c r="H34" s="150"/>
      <c r="I34" s="150">
        <v>5</v>
      </c>
      <c r="J34" s="150">
        <v>30</v>
      </c>
      <c r="K34" s="299">
        <v>28.8</v>
      </c>
      <c r="L34" s="6">
        <f t="shared" si="3"/>
        <v>28.8</v>
      </c>
      <c r="M34" s="6"/>
      <c r="N34" s="6" t="str">
        <f t="shared" si="4"/>
        <v/>
      </c>
    </row>
    <row r="35" spans="1:14" ht="15.65" customHeight="1" x14ac:dyDescent="0.35">
      <c r="A35" s="181" t="s">
        <v>7394</v>
      </c>
      <c r="B35" s="26" t="s">
        <v>7395</v>
      </c>
      <c r="C35" s="30" t="s">
        <v>7442</v>
      </c>
      <c r="D35" s="16" t="s">
        <v>7443</v>
      </c>
      <c r="E35" s="108">
        <v>5052740463503</v>
      </c>
      <c r="F35" s="108">
        <v>5052740463527</v>
      </c>
      <c r="G35" s="108">
        <v>5052740463589</v>
      </c>
      <c r="H35" s="150"/>
      <c r="I35" s="150">
        <v>10</v>
      </c>
      <c r="J35" s="150">
        <v>80</v>
      </c>
      <c r="K35" s="299">
        <v>24.54</v>
      </c>
      <c r="L35" s="6">
        <f t="shared" si="3"/>
        <v>24.54</v>
      </c>
      <c r="M35" s="6"/>
      <c r="N35" s="6" t="str">
        <f t="shared" si="4"/>
        <v/>
      </c>
    </row>
    <row r="36" spans="1:14" ht="15.65" customHeight="1" x14ac:dyDescent="0.35">
      <c r="A36" s="181" t="s">
        <v>7394</v>
      </c>
      <c r="B36" s="26" t="s">
        <v>7395</v>
      </c>
      <c r="C36" s="30" t="s">
        <v>7444</v>
      </c>
      <c r="D36" s="16" t="s">
        <v>7445</v>
      </c>
      <c r="E36" s="108">
        <v>5052740463602</v>
      </c>
      <c r="F36" s="108">
        <v>5052740463626</v>
      </c>
      <c r="G36" s="108">
        <v>5052740463688</v>
      </c>
      <c r="H36" s="150"/>
      <c r="I36" s="150">
        <v>10</v>
      </c>
      <c r="J36" s="150">
        <v>100</v>
      </c>
      <c r="K36" s="299">
        <v>19.54</v>
      </c>
      <c r="L36" s="6">
        <f t="shared" si="3"/>
        <v>19.54</v>
      </c>
      <c r="M36" s="6"/>
      <c r="N36" s="6" t="str">
        <f t="shared" si="4"/>
        <v/>
      </c>
    </row>
    <row r="37" spans="1:14" ht="15.65" customHeight="1" x14ac:dyDescent="0.35">
      <c r="A37" s="181" t="s">
        <v>7394</v>
      </c>
      <c r="B37" s="26" t="s">
        <v>7395</v>
      </c>
      <c r="C37" s="30" t="s">
        <v>7446</v>
      </c>
      <c r="D37" s="16" t="s">
        <v>7447</v>
      </c>
      <c r="E37" s="108">
        <v>5052740463800</v>
      </c>
      <c r="F37" s="108">
        <v>5052740463824</v>
      </c>
      <c r="G37" s="108">
        <v>5052740463886</v>
      </c>
      <c r="H37" s="150"/>
      <c r="I37" s="150">
        <v>10</v>
      </c>
      <c r="J37" s="150">
        <v>80</v>
      </c>
      <c r="K37" s="299">
        <v>25.35</v>
      </c>
      <c r="L37" s="6">
        <f t="shared" si="3"/>
        <v>25.35</v>
      </c>
      <c r="M37" s="6"/>
      <c r="N37" s="6" t="str">
        <f t="shared" si="4"/>
        <v/>
      </c>
    </row>
    <row r="38" spans="1:14" ht="15.65" customHeight="1" x14ac:dyDescent="0.35">
      <c r="A38" s="181" t="s">
        <v>7394</v>
      </c>
      <c r="B38" s="26" t="s">
        <v>7395</v>
      </c>
      <c r="C38" s="30" t="s">
        <v>7448</v>
      </c>
      <c r="D38" s="16" t="s">
        <v>7449</v>
      </c>
      <c r="E38" s="108">
        <v>5052740463701</v>
      </c>
      <c r="F38" s="108">
        <v>5052740463725</v>
      </c>
      <c r="G38" s="108">
        <v>5052740463787</v>
      </c>
      <c r="H38" s="150"/>
      <c r="I38" s="150">
        <v>10</v>
      </c>
      <c r="J38" s="150">
        <v>80</v>
      </c>
      <c r="K38" s="299">
        <v>23</v>
      </c>
      <c r="L38" s="6">
        <f t="shared" si="3"/>
        <v>23</v>
      </c>
      <c r="M38" s="6"/>
      <c r="N38" s="6" t="str">
        <f t="shared" si="4"/>
        <v/>
      </c>
    </row>
    <row r="39" spans="1:14" ht="15.65" customHeight="1" x14ac:dyDescent="0.35">
      <c r="A39" s="181" t="s">
        <v>7394</v>
      </c>
      <c r="B39" s="26" t="s">
        <v>7395</v>
      </c>
      <c r="C39" s="30" t="s">
        <v>7450</v>
      </c>
      <c r="D39" s="16" t="s">
        <v>7451</v>
      </c>
      <c r="E39" s="108">
        <v>5052740463909</v>
      </c>
      <c r="F39" s="108">
        <v>5052740463923</v>
      </c>
      <c r="G39" s="108">
        <v>5052740463985</v>
      </c>
      <c r="H39" s="150"/>
      <c r="I39" s="150">
        <v>10</v>
      </c>
      <c r="J39" s="150">
        <v>80</v>
      </c>
      <c r="K39" s="299">
        <v>24.72</v>
      </c>
      <c r="L39" s="6">
        <f t="shared" si="3"/>
        <v>24.72</v>
      </c>
      <c r="M39" s="6"/>
      <c r="N39" s="6" t="str">
        <f t="shared" si="4"/>
        <v/>
      </c>
    </row>
    <row r="40" spans="1:14" ht="15.65" customHeight="1" x14ac:dyDescent="0.35">
      <c r="A40" s="181" t="s">
        <v>7394</v>
      </c>
      <c r="B40" s="26" t="s">
        <v>7395</v>
      </c>
      <c r="C40" s="30" t="s">
        <v>7452</v>
      </c>
      <c r="D40" s="16" t="s">
        <v>7453</v>
      </c>
      <c r="E40" s="108">
        <v>5052740455201</v>
      </c>
      <c r="F40" s="108">
        <v>5052740455218</v>
      </c>
      <c r="G40" s="108">
        <v>5052740455287</v>
      </c>
      <c r="H40" s="150"/>
      <c r="I40" s="150">
        <v>5</v>
      </c>
      <c r="J40" s="145">
        <v>30</v>
      </c>
      <c r="K40" s="299">
        <v>33.049999999999997</v>
      </c>
      <c r="L40" s="6">
        <f t="shared" si="3"/>
        <v>33.049999999999997</v>
      </c>
      <c r="M40" s="6"/>
      <c r="N40" s="6" t="str">
        <f t="shared" si="4"/>
        <v/>
      </c>
    </row>
    <row r="41" spans="1:14" ht="15.65" customHeight="1" x14ac:dyDescent="0.35">
      <c r="A41" s="181" t="s">
        <v>7394</v>
      </c>
      <c r="B41" s="26" t="s">
        <v>7395</v>
      </c>
      <c r="C41" s="30" t="s">
        <v>7454</v>
      </c>
      <c r="D41" s="16" t="s">
        <v>7455</v>
      </c>
      <c r="E41" s="108">
        <v>5052740455300</v>
      </c>
      <c r="F41" s="108">
        <v>5052740455317</v>
      </c>
      <c r="G41" s="108">
        <v>5052740455386</v>
      </c>
      <c r="H41" s="150"/>
      <c r="I41" s="150">
        <v>5</v>
      </c>
      <c r="J41" s="150">
        <v>30</v>
      </c>
      <c r="K41" s="299">
        <v>33.49</v>
      </c>
      <c r="L41" s="6">
        <f t="shared" si="3"/>
        <v>33.49</v>
      </c>
      <c r="M41" s="6"/>
      <c r="N41" s="6" t="str">
        <f t="shared" si="4"/>
        <v/>
      </c>
    </row>
    <row r="42" spans="1:14" ht="15.65" customHeight="1" x14ac:dyDescent="0.35">
      <c r="A42" s="181" t="s">
        <v>7394</v>
      </c>
      <c r="B42" s="26" t="s">
        <v>7395</v>
      </c>
      <c r="C42" s="30" t="s">
        <v>7456</v>
      </c>
      <c r="D42" s="16" t="s">
        <v>7457</v>
      </c>
      <c r="E42" s="108">
        <v>5052740458905</v>
      </c>
      <c r="F42" s="108">
        <v>5052740458929</v>
      </c>
      <c r="G42" s="108">
        <v>5052740458981</v>
      </c>
      <c r="H42" s="150"/>
      <c r="I42" s="150">
        <v>10</v>
      </c>
      <c r="J42" s="150">
        <v>230</v>
      </c>
      <c r="K42" s="299">
        <v>14.89</v>
      </c>
      <c r="L42" s="6">
        <f t="shared" si="3"/>
        <v>14.89</v>
      </c>
      <c r="M42" s="6"/>
      <c r="N42" s="6" t="str">
        <f t="shared" si="4"/>
        <v/>
      </c>
    </row>
    <row r="43" spans="1:14" ht="15.65" customHeight="1" x14ac:dyDescent="0.35">
      <c r="A43" s="181" t="s">
        <v>7394</v>
      </c>
      <c r="B43" s="26" t="s">
        <v>7395</v>
      </c>
      <c r="C43" s="30" t="s">
        <v>7458</v>
      </c>
      <c r="D43" s="16" t="s">
        <v>7459</v>
      </c>
      <c r="E43" s="108">
        <v>5052740459100</v>
      </c>
      <c r="F43" s="108">
        <v>5052740459124</v>
      </c>
      <c r="G43" s="108">
        <v>5052740459186</v>
      </c>
      <c r="H43" s="150"/>
      <c r="I43" s="150">
        <v>10</v>
      </c>
      <c r="J43" s="150">
        <v>230</v>
      </c>
      <c r="K43" s="299">
        <v>14.89</v>
      </c>
      <c r="L43" s="6">
        <f t="shared" si="3"/>
        <v>14.89</v>
      </c>
      <c r="M43" s="6"/>
      <c r="N43" s="6" t="str">
        <f t="shared" si="4"/>
        <v/>
      </c>
    </row>
    <row r="44" spans="1:14" ht="15.65" customHeight="1" x14ac:dyDescent="0.35">
      <c r="A44" s="181" t="s">
        <v>7394</v>
      </c>
      <c r="B44" s="26" t="s">
        <v>7395</v>
      </c>
      <c r="C44" s="30" t="s">
        <v>7460</v>
      </c>
      <c r="D44" s="16" t="s">
        <v>7461</v>
      </c>
      <c r="E44" s="108">
        <v>5052740459001</v>
      </c>
      <c r="F44" s="108">
        <v>5052740459025</v>
      </c>
      <c r="G44" s="108">
        <v>5052740459087</v>
      </c>
      <c r="H44" s="150"/>
      <c r="I44" s="150">
        <v>10</v>
      </c>
      <c r="J44" s="150">
        <v>210</v>
      </c>
      <c r="K44" s="299">
        <v>15.36</v>
      </c>
      <c r="L44" s="6">
        <f t="shared" si="3"/>
        <v>15.36</v>
      </c>
      <c r="M44" s="6"/>
      <c r="N44" s="6" t="str">
        <f t="shared" si="4"/>
        <v/>
      </c>
    </row>
    <row r="45" spans="1:14" ht="15.65" customHeight="1" x14ac:dyDescent="0.35">
      <c r="A45" s="181" t="s">
        <v>7394</v>
      </c>
      <c r="B45" s="26" t="s">
        <v>7395</v>
      </c>
      <c r="C45" s="30" t="s">
        <v>7462</v>
      </c>
      <c r="D45" s="16" t="s">
        <v>7463</v>
      </c>
      <c r="E45" s="108">
        <v>5052740459209</v>
      </c>
      <c r="F45" s="108">
        <v>5052740459223</v>
      </c>
      <c r="G45" s="108">
        <v>5052740459285</v>
      </c>
      <c r="H45" s="150"/>
      <c r="I45" s="150">
        <v>10</v>
      </c>
      <c r="J45" s="150">
        <v>200</v>
      </c>
      <c r="K45" s="299">
        <v>15.36</v>
      </c>
      <c r="L45" s="6">
        <f t="shared" si="3"/>
        <v>15.36</v>
      </c>
      <c r="M45" s="6"/>
      <c r="N45" s="6" t="str">
        <f t="shared" si="4"/>
        <v/>
      </c>
    </row>
    <row r="46" spans="1:14" ht="15.65" customHeight="1" x14ac:dyDescent="0.35">
      <c r="A46" s="181" t="s">
        <v>7394</v>
      </c>
      <c r="B46" s="26" t="s">
        <v>7395</v>
      </c>
      <c r="C46" s="30" t="s">
        <v>7464</v>
      </c>
      <c r="D46" s="16" t="s">
        <v>7465</v>
      </c>
      <c r="E46" s="108">
        <v>5052740459308</v>
      </c>
      <c r="F46" s="108">
        <v>5052740459322</v>
      </c>
      <c r="G46" s="108">
        <v>5052740459384</v>
      </c>
      <c r="H46" s="150"/>
      <c r="I46" s="150">
        <v>10</v>
      </c>
      <c r="J46" s="150">
        <v>160</v>
      </c>
      <c r="K46" s="299">
        <v>15.7</v>
      </c>
      <c r="L46" s="6">
        <f t="shared" si="3"/>
        <v>15.7</v>
      </c>
      <c r="M46" s="6"/>
      <c r="N46" s="6" t="str">
        <f t="shared" si="4"/>
        <v/>
      </c>
    </row>
    <row r="47" spans="1:14" ht="15.65" customHeight="1" x14ac:dyDescent="0.35">
      <c r="A47" s="181" t="s">
        <v>7394</v>
      </c>
      <c r="B47" s="26" t="s">
        <v>7395</v>
      </c>
      <c r="C47" s="30" t="s">
        <v>7466</v>
      </c>
      <c r="D47" s="16" t="s">
        <v>7467</v>
      </c>
      <c r="E47" s="108">
        <v>5052740459407</v>
      </c>
      <c r="F47" s="108">
        <v>5052740459421</v>
      </c>
      <c r="G47" s="108">
        <v>5052740459483</v>
      </c>
      <c r="H47" s="150"/>
      <c r="I47" s="150">
        <v>10</v>
      </c>
      <c r="J47" s="150">
        <v>150</v>
      </c>
      <c r="K47" s="299">
        <v>15.7</v>
      </c>
      <c r="L47" s="6">
        <f t="shared" si="3"/>
        <v>15.7</v>
      </c>
      <c r="M47" s="6"/>
      <c r="N47" s="6" t="str">
        <f t="shared" si="4"/>
        <v/>
      </c>
    </row>
    <row r="48" spans="1:14" ht="15.65" customHeight="1" x14ac:dyDescent="0.35">
      <c r="A48" s="181" t="s">
        <v>7394</v>
      </c>
      <c r="B48" s="26" t="s">
        <v>7395</v>
      </c>
      <c r="C48" s="30" t="s">
        <v>7468</v>
      </c>
      <c r="D48" s="16" t="s">
        <v>7469</v>
      </c>
      <c r="E48" s="110">
        <v>5052740459605</v>
      </c>
      <c r="F48" s="110">
        <v>5052740459629</v>
      </c>
      <c r="G48" s="110">
        <v>5052740459681</v>
      </c>
      <c r="H48" s="145"/>
      <c r="I48" s="145">
        <v>10</v>
      </c>
      <c r="J48" s="145">
        <v>140</v>
      </c>
      <c r="K48" s="299">
        <v>15.7</v>
      </c>
      <c r="L48" s="6">
        <f t="shared" si="3"/>
        <v>15.7</v>
      </c>
      <c r="M48" s="6"/>
      <c r="N48" s="6" t="str">
        <f t="shared" si="4"/>
        <v/>
      </c>
    </row>
    <row r="49" spans="1:14" ht="15.65" customHeight="1" x14ac:dyDescent="0.35">
      <c r="A49" s="181" t="s">
        <v>7394</v>
      </c>
      <c r="B49" s="26" t="s">
        <v>7395</v>
      </c>
      <c r="C49" s="30" t="s">
        <v>7470</v>
      </c>
      <c r="D49" s="16" t="s">
        <v>7471</v>
      </c>
      <c r="E49" s="110">
        <v>5052740459704</v>
      </c>
      <c r="F49" s="110">
        <v>5052740459728</v>
      </c>
      <c r="G49" s="110">
        <v>5052740459780</v>
      </c>
      <c r="H49" s="145"/>
      <c r="I49" s="145">
        <v>10</v>
      </c>
      <c r="J49" s="145">
        <v>130</v>
      </c>
      <c r="K49" s="299">
        <v>16.14</v>
      </c>
      <c r="L49" s="6">
        <f t="shared" si="3"/>
        <v>16.14</v>
      </c>
      <c r="M49" s="6"/>
      <c r="N49" s="6" t="str">
        <f t="shared" si="4"/>
        <v/>
      </c>
    </row>
    <row r="50" spans="1:14" ht="15.65" customHeight="1" x14ac:dyDescent="0.35">
      <c r="A50" s="181" t="s">
        <v>7394</v>
      </c>
      <c r="B50" s="26" t="s">
        <v>7395</v>
      </c>
      <c r="C50" s="30" t="s">
        <v>7472</v>
      </c>
      <c r="D50" s="16" t="s">
        <v>7473</v>
      </c>
      <c r="E50" s="110">
        <v>5052740459506</v>
      </c>
      <c r="F50" s="110">
        <v>5052740459520</v>
      </c>
      <c r="G50" s="110">
        <v>5052740459582</v>
      </c>
      <c r="H50" s="145"/>
      <c r="I50" s="145">
        <v>10</v>
      </c>
      <c r="J50" s="145">
        <v>140</v>
      </c>
      <c r="K50" s="299">
        <v>16.46</v>
      </c>
      <c r="L50" s="6">
        <f t="shared" si="3"/>
        <v>16.46</v>
      </c>
      <c r="M50" s="6"/>
      <c r="N50" s="6" t="str">
        <f t="shared" si="4"/>
        <v/>
      </c>
    </row>
    <row r="51" spans="1:14" ht="15.65" customHeight="1" x14ac:dyDescent="0.35">
      <c r="A51" s="181" t="s">
        <v>7394</v>
      </c>
      <c r="B51" s="26" t="s">
        <v>7395</v>
      </c>
      <c r="C51" s="30" t="s">
        <v>7474</v>
      </c>
      <c r="D51" s="16" t="s">
        <v>7475</v>
      </c>
      <c r="E51" s="110">
        <v>5052740449903</v>
      </c>
      <c r="F51" s="110">
        <v>5052740449910</v>
      </c>
      <c r="G51" s="110">
        <v>5052740449989</v>
      </c>
      <c r="H51" s="145"/>
      <c r="I51" s="145">
        <v>5</v>
      </c>
      <c r="J51" s="145">
        <v>110</v>
      </c>
      <c r="K51" s="299">
        <v>16.940000000000001</v>
      </c>
      <c r="L51" s="6">
        <f t="shared" si="3"/>
        <v>16.940000000000001</v>
      </c>
      <c r="M51" s="6"/>
      <c r="N51" s="6" t="str">
        <f t="shared" si="4"/>
        <v/>
      </c>
    </row>
    <row r="52" spans="1:14" ht="15.65" customHeight="1" x14ac:dyDescent="0.35">
      <c r="A52" s="181" t="s">
        <v>7394</v>
      </c>
      <c r="B52" s="26" t="s">
        <v>7395</v>
      </c>
      <c r="C52" s="30" t="s">
        <v>7476</v>
      </c>
      <c r="D52" s="16" t="s">
        <v>7477</v>
      </c>
      <c r="E52" s="110">
        <v>5052740450008</v>
      </c>
      <c r="F52" s="110">
        <v>5052740450015</v>
      </c>
      <c r="G52" s="110">
        <v>5052740450084</v>
      </c>
      <c r="H52" s="145"/>
      <c r="I52" s="145">
        <v>5</v>
      </c>
      <c r="J52" s="145">
        <v>80</v>
      </c>
      <c r="K52" s="299">
        <v>17.71</v>
      </c>
      <c r="L52" s="6">
        <f t="shared" si="3"/>
        <v>17.71</v>
      </c>
      <c r="M52" s="6"/>
      <c r="N52" s="6" t="str">
        <f t="shared" si="4"/>
        <v/>
      </c>
    </row>
    <row r="53" spans="1:14" ht="15.65" customHeight="1" x14ac:dyDescent="0.35">
      <c r="A53" s="181" t="s">
        <v>7394</v>
      </c>
      <c r="B53" s="26" t="s">
        <v>7395</v>
      </c>
      <c r="C53" s="30" t="s">
        <v>7478</v>
      </c>
      <c r="D53" s="16" t="s">
        <v>7479</v>
      </c>
      <c r="E53" s="110">
        <v>5052740460007</v>
      </c>
      <c r="F53" s="110">
        <v>5052740460021</v>
      </c>
      <c r="G53" s="110">
        <v>5052740460083</v>
      </c>
      <c r="H53" s="145"/>
      <c r="I53" s="145">
        <v>10</v>
      </c>
      <c r="J53" s="145">
        <v>180</v>
      </c>
      <c r="K53" s="299">
        <v>8.4600000000000009</v>
      </c>
      <c r="L53" s="6">
        <f t="shared" si="3"/>
        <v>8.4600000000000009</v>
      </c>
      <c r="M53" s="6"/>
      <c r="N53" s="6" t="str">
        <f t="shared" si="4"/>
        <v/>
      </c>
    </row>
    <row r="54" spans="1:14" ht="15.65" customHeight="1" x14ac:dyDescent="0.35">
      <c r="A54" s="181" t="s">
        <v>7394</v>
      </c>
      <c r="B54" s="26" t="s">
        <v>7395</v>
      </c>
      <c r="C54" s="30" t="s">
        <v>7480</v>
      </c>
      <c r="D54" s="16" t="s">
        <v>7481</v>
      </c>
      <c r="E54" s="110">
        <v>5052740460106</v>
      </c>
      <c r="F54" s="110">
        <v>5052740460120</v>
      </c>
      <c r="G54" s="110">
        <v>5052740460182</v>
      </c>
      <c r="H54" s="145"/>
      <c r="I54" s="145">
        <v>10</v>
      </c>
      <c r="J54" s="145">
        <v>180</v>
      </c>
      <c r="K54" s="299">
        <v>9.11</v>
      </c>
      <c r="L54" s="6">
        <f t="shared" si="3"/>
        <v>9.11</v>
      </c>
      <c r="M54" s="6"/>
      <c r="N54" s="6" t="str">
        <f t="shared" si="4"/>
        <v/>
      </c>
    </row>
    <row r="55" spans="1:14" ht="15.65" customHeight="1" x14ac:dyDescent="0.35">
      <c r="A55" s="181" t="s">
        <v>7394</v>
      </c>
      <c r="B55" s="26" t="s">
        <v>7395</v>
      </c>
      <c r="C55" s="30" t="s">
        <v>7482</v>
      </c>
      <c r="D55" s="16" t="s">
        <v>7483</v>
      </c>
      <c r="E55" s="110">
        <v>5052740460205</v>
      </c>
      <c r="F55" s="110">
        <v>5052740460229</v>
      </c>
      <c r="G55" s="110">
        <v>5052740460281</v>
      </c>
      <c r="H55" s="145"/>
      <c r="I55" s="145">
        <v>10</v>
      </c>
      <c r="J55" s="145">
        <v>180</v>
      </c>
      <c r="K55" s="299">
        <v>9.5500000000000007</v>
      </c>
      <c r="L55" s="6">
        <f t="shared" si="3"/>
        <v>9.5500000000000007</v>
      </c>
      <c r="M55" s="6"/>
      <c r="N55" s="6" t="str">
        <f t="shared" si="4"/>
        <v/>
      </c>
    </row>
    <row r="56" spans="1:14" ht="15.65" customHeight="1" x14ac:dyDescent="0.35">
      <c r="A56" s="181" t="s">
        <v>7394</v>
      </c>
      <c r="B56" s="26" t="s">
        <v>7395</v>
      </c>
      <c r="C56" s="30" t="s">
        <v>7484</v>
      </c>
      <c r="D56" s="16" t="s">
        <v>7485</v>
      </c>
      <c r="E56" s="110">
        <v>5052740460304</v>
      </c>
      <c r="F56" s="110">
        <v>5052740460328</v>
      </c>
      <c r="G56" s="110">
        <v>5052740460380</v>
      </c>
      <c r="H56" s="145"/>
      <c r="I56" s="145">
        <v>10</v>
      </c>
      <c r="J56" s="145">
        <v>160</v>
      </c>
      <c r="K56" s="299">
        <v>12.34</v>
      </c>
      <c r="L56" s="6">
        <f t="shared" si="3"/>
        <v>12.34</v>
      </c>
      <c r="M56" s="6"/>
      <c r="N56" s="6" t="str">
        <f t="shared" si="4"/>
        <v/>
      </c>
    </row>
    <row r="57" spans="1:14" ht="15.65" customHeight="1" x14ac:dyDescent="0.35">
      <c r="A57" s="181" t="s">
        <v>7394</v>
      </c>
      <c r="B57" s="26" t="s">
        <v>7395</v>
      </c>
      <c r="C57" s="30" t="s">
        <v>7486</v>
      </c>
      <c r="D57" s="16" t="s">
        <v>7487</v>
      </c>
      <c r="E57" s="110">
        <v>5052740458301</v>
      </c>
      <c r="F57" s="110">
        <v>5052740458325</v>
      </c>
      <c r="G57" s="110">
        <v>5052740458387</v>
      </c>
      <c r="H57" s="145"/>
      <c r="I57" s="145">
        <v>10</v>
      </c>
      <c r="J57" s="145">
        <v>250</v>
      </c>
      <c r="K57" s="299">
        <v>9.77</v>
      </c>
      <c r="L57" s="6">
        <f t="shared" si="3"/>
        <v>9.77</v>
      </c>
      <c r="M57" s="6"/>
      <c r="N57" s="6" t="str">
        <f t="shared" si="4"/>
        <v/>
      </c>
    </row>
    <row r="58" spans="1:14" ht="15.65" customHeight="1" x14ac:dyDescent="0.35">
      <c r="A58" s="181" t="s">
        <v>7394</v>
      </c>
      <c r="B58" s="26" t="s">
        <v>7395</v>
      </c>
      <c r="C58" s="30" t="s">
        <v>7488</v>
      </c>
      <c r="D58" s="16" t="s">
        <v>7489</v>
      </c>
      <c r="E58" s="110">
        <v>5052740458400</v>
      </c>
      <c r="F58" s="110">
        <v>5052740458424</v>
      </c>
      <c r="G58" s="110">
        <v>5052740458486</v>
      </c>
      <c r="H58" s="145"/>
      <c r="I58" s="145">
        <v>10</v>
      </c>
      <c r="J58" s="145">
        <v>220</v>
      </c>
      <c r="K58" s="299">
        <v>8.27</v>
      </c>
      <c r="L58" s="6">
        <f t="shared" si="3"/>
        <v>8.27</v>
      </c>
      <c r="M58" s="6"/>
      <c r="N58" s="6" t="str">
        <f t="shared" si="4"/>
        <v/>
      </c>
    </row>
    <row r="59" spans="1:14" ht="15.65" customHeight="1" x14ac:dyDescent="0.35">
      <c r="A59" s="181" t="s">
        <v>7394</v>
      </c>
      <c r="B59" s="26" t="s">
        <v>7395</v>
      </c>
      <c r="C59" s="30" t="s">
        <v>7490</v>
      </c>
      <c r="D59" s="16" t="s">
        <v>7491</v>
      </c>
      <c r="E59" s="110">
        <v>5052740458509</v>
      </c>
      <c r="F59" s="110">
        <v>5052740458523</v>
      </c>
      <c r="G59" s="110">
        <v>5052740458585</v>
      </c>
      <c r="H59" s="145"/>
      <c r="I59" s="145">
        <v>10</v>
      </c>
      <c r="J59" s="145">
        <v>200</v>
      </c>
      <c r="K59" s="299">
        <v>8.85</v>
      </c>
      <c r="L59" s="6">
        <f t="shared" si="3"/>
        <v>8.85</v>
      </c>
      <c r="M59" s="6"/>
      <c r="N59" s="6" t="str">
        <f t="shared" si="4"/>
        <v/>
      </c>
    </row>
    <row r="60" spans="1:14" ht="15.65" customHeight="1" x14ac:dyDescent="0.35">
      <c r="A60" s="181" t="s">
        <v>7394</v>
      </c>
      <c r="B60" s="26" t="s">
        <v>7395</v>
      </c>
      <c r="C60" s="30" t="s">
        <v>7492</v>
      </c>
      <c r="D60" s="16" t="s">
        <v>7493</v>
      </c>
      <c r="E60" s="110">
        <v>5052740458608</v>
      </c>
      <c r="F60" s="110">
        <v>5052740458622</v>
      </c>
      <c r="G60" s="110">
        <v>5052740458684</v>
      </c>
      <c r="H60" s="145"/>
      <c r="I60" s="145">
        <v>10</v>
      </c>
      <c r="J60" s="145">
        <v>180</v>
      </c>
      <c r="K60" s="299">
        <v>9.99</v>
      </c>
      <c r="L60" s="6">
        <f t="shared" si="3"/>
        <v>9.99</v>
      </c>
      <c r="M60" s="6"/>
      <c r="N60" s="6" t="str">
        <f t="shared" si="4"/>
        <v/>
      </c>
    </row>
    <row r="61" spans="1:14" ht="15.65" customHeight="1" x14ac:dyDescent="0.35">
      <c r="A61" s="181" t="s">
        <v>7394</v>
      </c>
      <c r="B61" s="26" t="s">
        <v>7395</v>
      </c>
      <c r="C61" s="30" t="s">
        <v>7494</v>
      </c>
      <c r="D61" s="16" t="s">
        <v>7495</v>
      </c>
      <c r="E61" s="110">
        <v>5052740458707</v>
      </c>
      <c r="F61" s="110">
        <v>5052740458721</v>
      </c>
      <c r="G61" s="110">
        <v>5052740458783</v>
      </c>
      <c r="H61" s="145"/>
      <c r="I61" s="145">
        <v>10</v>
      </c>
      <c r="J61" s="145">
        <v>150</v>
      </c>
      <c r="K61" s="299">
        <v>12.33</v>
      </c>
      <c r="L61" s="6">
        <f t="shared" si="3"/>
        <v>12.33</v>
      </c>
      <c r="M61" s="6"/>
      <c r="N61" s="6" t="str">
        <f t="shared" si="4"/>
        <v/>
      </c>
    </row>
    <row r="62" spans="1:14" ht="15.65" customHeight="1" x14ac:dyDescent="0.35">
      <c r="A62" s="181" t="s">
        <v>7394</v>
      </c>
      <c r="B62" s="26" t="s">
        <v>7395</v>
      </c>
      <c r="C62" s="30" t="s">
        <v>7496</v>
      </c>
      <c r="D62" s="16" t="s">
        <v>7497</v>
      </c>
      <c r="E62" s="110">
        <v>5052740458806</v>
      </c>
      <c r="F62" s="110">
        <v>5052740458820</v>
      </c>
      <c r="G62" s="110">
        <v>5052740458882</v>
      </c>
      <c r="H62" s="145"/>
      <c r="I62" s="145">
        <v>10</v>
      </c>
      <c r="J62" s="145">
        <v>120</v>
      </c>
      <c r="K62" s="299">
        <v>12.08</v>
      </c>
      <c r="L62" s="6">
        <f t="shared" si="3"/>
        <v>12.08</v>
      </c>
      <c r="M62" s="6"/>
      <c r="N62" s="6" t="str">
        <f t="shared" si="4"/>
        <v/>
      </c>
    </row>
    <row r="63" spans="1:14" ht="15.65" customHeight="1" x14ac:dyDescent="0.35">
      <c r="A63" s="181" t="s">
        <v>7394</v>
      </c>
      <c r="B63" s="26" t="s">
        <v>7395</v>
      </c>
      <c r="C63" s="30" t="s">
        <v>7498</v>
      </c>
      <c r="D63" s="16" t="s">
        <v>7499</v>
      </c>
      <c r="E63" s="110">
        <v>5052740449705</v>
      </c>
      <c r="F63" s="110">
        <v>5052740449712</v>
      </c>
      <c r="G63" s="110">
        <v>5052740449781</v>
      </c>
      <c r="H63" s="145"/>
      <c r="I63" s="145">
        <v>5</v>
      </c>
      <c r="J63" s="145">
        <v>100</v>
      </c>
      <c r="K63" s="299">
        <v>18.170000000000002</v>
      </c>
      <c r="L63" s="6">
        <f t="shared" si="3"/>
        <v>18.170000000000002</v>
      </c>
      <c r="M63" s="6"/>
      <c r="N63" s="6" t="str">
        <f t="shared" si="4"/>
        <v/>
      </c>
    </row>
    <row r="64" spans="1:14" ht="15.65" customHeight="1" x14ac:dyDescent="0.35">
      <c r="A64" s="181" t="s">
        <v>7394</v>
      </c>
      <c r="B64" s="26" t="s">
        <v>7395</v>
      </c>
      <c r="C64" s="30" t="s">
        <v>7500</v>
      </c>
      <c r="D64" s="16" t="s">
        <v>7501</v>
      </c>
      <c r="E64" s="110">
        <v>5052740449804</v>
      </c>
      <c r="F64" s="110">
        <v>5052740449811</v>
      </c>
      <c r="G64" s="110">
        <v>5052740449880</v>
      </c>
      <c r="H64" s="145"/>
      <c r="I64" s="145">
        <v>5</v>
      </c>
      <c r="J64" s="145">
        <v>70</v>
      </c>
      <c r="K64" s="299">
        <v>22.13</v>
      </c>
      <c r="L64" s="6">
        <f t="shared" si="3"/>
        <v>22.13</v>
      </c>
      <c r="M64" s="6"/>
      <c r="N64" s="6" t="str">
        <f t="shared" si="4"/>
        <v/>
      </c>
    </row>
    <row r="65" spans="1:14" ht="15.65" customHeight="1" x14ac:dyDescent="0.35">
      <c r="A65" s="181" t="s">
        <v>7394</v>
      </c>
      <c r="B65" s="26" t="s">
        <v>7395</v>
      </c>
      <c r="C65" s="30" t="s">
        <v>7502</v>
      </c>
      <c r="D65" s="16" t="s">
        <v>7503</v>
      </c>
      <c r="E65" s="108">
        <v>5052740464005</v>
      </c>
      <c r="F65" s="108">
        <v>5052740464029</v>
      </c>
      <c r="G65" s="108">
        <v>5052740464081</v>
      </c>
      <c r="H65" s="150"/>
      <c r="I65" s="150">
        <v>10</v>
      </c>
      <c r="J65" s="145">
        <v>450</v>
      </c>
      <c r="K65" s="299">
        <v>5.1100000000000003</v>
      </c>
      <c r="L65" s="6">
        <f t="shared" si="3"/>
        <v>5.1100000000000003</v>
      </c>
      <c r="M65" s="6"/>
      <c r="N65" s="6" t="str">
        <f t="shared" si="4"/>
        <v/>
      </c>
    </row>
    <row r="66" spans="1:14" ht="15.65" customHeight="1" x14ac:dyDescent="0.35">
      <c r="A66" s="181" t="s">
        <v>7394</v>
      </c>
      <c r="B66" s="26" t="s">
        <v>7395</v>
      </c>
      <c r="C66" s="30" t="s">
        <v>7504</v>
      </c>
      <c r="D66" s="16" t="s">
        <v>7505</v>
      </c>
      <c r="E66" s="108">
        <v>5052740464104</v>
      </c>
      <c r="F66" s="108">
        <v>5052740464128</v>
      </c>
      <c r="G66" s="108">
        <v>5052740464180</v>
      </c>
      <c r="H66" s="150"/>
      <c r="I66" s="150">
        <v>10</v>
      </c>
      <c r="J66" s="145">
        <v>400</v>
      </c>
      <c r="K66" s="299">
        <v>4.95</v>
      </c>
      <c r="L66" s="6">
        <f t="shared" si="3"/>
        <v>4.95</v>
      </c>
      <c r="M66" s="6"/>
      <c r="N66" s="6" t="str">
        <f t="shared" si="4"/>
        <v/>
      </c>
    </row>
    <row r="67" spans="1:14" ht="15.65" customHeight="1" x14ac:dyDescent="0.35">
      <c r="A67" s="181" t="s">
        <v>7394</v>
      </c>
      <c r="B67" s="26" t="s">
        <v>7395</v>
      </c>
      <c r="C67" s="30" t="s">
        <v>7506</v>
      </c>
      <c r="D67" s="16" t="s">
        <v>7507</v>
      </c>
      <c r="E67" s="108">
        <v>5052740464203</v>
      </c>
      <c r="F67" s="108">
        <v>5052740464227</v>
      </c>
      <c r="G67" s="108">
        <v>5052740464289</v>
      </c>
      <c r="H67" s="150"/>
      <c r="I67" s="150">
        <v>10</v>
      </c>
      <c r="J67" s="145">
        <v>380</v>
      </c>
      <c r="K67" s="299">
        <v>4.95</v>
      </c>
      <c r="L67" s="6">
        <f t="shared" si="3"/>
        <v>4.95</v>
      </c>
      <c r="M67" s="6"/>
      <c r="N67" s="6" t="str">
        <f t="shared" si="4"/>
        <v/>
      </c>
    </row>
    <row r="68" spans="1:14" ht="15.65" customHeight="1" x14ac:dyDescent="0.35">
      <c r="A68" s="181" t="s">
        <v>7394</v>
      </c>
      <c r="B68" s="26" t="s">
        <v>7395</v>
      </c>
      <c r="C68" s="30" t="s">
        <v>7508</v>
      </c>
      <c r="D68" s="16" t="s">
        <v>7509</v>
      </c>
      <c r="E68" s="108">
        <v>5052740464302</v>
      </c>
      <c r="F68" s="108">
        <v>5052740464326</v>
      </c>
      <c r="G68" s="108">
        <v>5052740464388</v>
      </c>
      <c r="H68" s="150"/>
      <c r="I68" s="150">
        <v>10</v>
      </c>
      <c r="J68" s="145">
        <v>280</v>
      </c>
      <c r="K68" s="299">
        <v>6.91</v>
      </c>
      <c r="L68" s="6">
        <f t="shared" si="3"/>
        <v>6.91</v>
      </c>
      <c r="M68" s="6"/>
      <c r="N68" s="6" t="str">
        <f t="shared" si="4"/>
        <v/>
      </c>
    </row>
    <row r="69" spans="1:14" ht="15.65" customHeight="1" x14ac:dyDescent="0.35">
      <c r="A69" s="181" t="s">
        <v>7394</v>
      </c>
      <c r="B69" s="26" t="s">
        <v>7395</v>
      </c>
      <c r="C69" s="30" t="s">
        <v>7510</v>
      </c>
      <c r="D69" s="16" t="s">
        <v>7511</v>
      </c>
      <c r="E69" s="108">
        <v>5052740464401</v>
      </c>
      <c r="F69" s="108">
        <v>5052740464425</v>
      </c>
      <c r="G69" s="108">
        <v>5052740464487</v>
      </c>
      <c r="H69" s="150"/>
      <c r="I69" s="150">
        <v>10</v>
      </c>
      <c r="J69" s="145">
        <v>250</v>
      </c>
      <c r="K69" s="299">
        <v>7.98</v>
      </c>
      <c r="L69" s="6">
        <f t="shared" si="3"/>
        <v>7.98</v>
      </c>
      <c r="M69" s="6"/>
      <c r="N69" s="6" t="str">
        <f t="shared" si="4"/>
        <v/>
      </c>
    </row>
    <row r="70" spans="1:14" ht="15.65" customHeight="1" x14ac:dyDescent="0.35">
      <c r="A70" s="181" t="s">
        <v>7394</v>
      </c>
      <c r="B70" s="26" t="s">
        <v>7395</v>
      </c>
      <c r="C70" s="30" t="s">
        <v>7512</v>
      </c>
      <c r="D70" s="16" t="s">
        <v>7513</v>
      </c>
      <c r="E70" s="108">
        <v>5052740464500</v>
      </c>
      <c r="F70" s="108">
        <v>5052740464524</v>
      </c>
      <c r="G70" s="108">
        <v>5052740464586</v>
      </c>
      <c r="H70" s="150"/>
      <c r="I70" s="150">
        <v>10</v>
      </c>
      <c r="J70" s="145">
        <v>200</v>
      </c>
      <c r="K70" s="299">
        <v>9.1</v>
      </c>
      <c r="L70" s="6">
        <f t="shared" si="3"/>
        <v>9.1</v>
      </c>
      <c r="M70" s="6"/>
      <c r="N70" s="6" t="str">
        <f t="shared" si="4"/>
        <v/>
      </c>
    </row>
    <row r="71" spans="1:14" ht="15.65" customHeight="1" x14ac:dyDescent="0.35">
      <c r="A71" s="181" t="s">
        <v>7394</v>
      </c>
      <c r="B71" s="26" t="s">
        <v>7395</v>
      </c>
      <c r="C71" s="30" t="s">
        <v>7514</v>
      </c>
      <c r="D71" s="16" t="s">
        <v>7515</v>
      </c>
      <c r="E71" s="108">
        <v>5052740456109</v>
      </c>
      <c r="F71" s="108">
        <v>5052740456116</v>
      </c>
      <c r="G71" s="108">
        <v>5052740456185</v>
      </c>
      <c r="H71" s="150"/>
      <c r="I71" s="150">
        <v>5</v>
      </c>
      <c r="J71" s="145">
        <v>150</v>
      </c>
      <c r="K71" s="299">
        <v>10.39</v>
      </c>
      <c r="L71" s="6">
        <f t="shared" si="3"/>
        <v>10.39</v>
      </c>
      <c r="M71" s="6"/>
      <c r="N71" s="6" t="str">
        <f t="shared" si="4"/>
        <v/>
      </c>
    </row>
    <row r="72" spans="1:14" ht="15.65" customHeight="1" x14ac:dyDescent="0.35">
      <c r="A72" s="201" t="s">
        <v>7394</v>
      </c>
      <c r="B72" s="35" t="s">
        <v>7395</v>
      </c>
      <c r="C72" s="126" t="s">
        <v>7516</v>
      </c>
      <c r="D72" s="127" t="s">
        <v>7517</v>
      </c>
      <c r="E72" s="118">
        <v>5052740456208</v>
      </c>
      <c r="F72" s="118">
        <v>5052740456215</v>
      </c>
      <c r="G72" s="118">
        <v>5052740456284</v>
      </c>
      <c r="H72" s="153"/>
      <c r="I72" s="153">
        <v>5</v>
      </c>
      <c r="J72" s="148">
        <v>120</v>
      </c>
      <c r="K72" s="307">
        <v>13.99</v>
      </c>
      <c r="L72" s="6">
        <f t="shared" si="3"/>
        <v>13.99</v>
      </c>
      <c r="M72" s="6"/>
      <c r="N72" s="6" t="str">
        <f t="shared" si="4"/>
        <v/>
      </c>
    </row>
    <row r="73" spans="1:14" ht="15.65" customHeight="1" x14ac:dyDescent="0.35">
      <c r="A73" s="180" t="s">
        <v>7394</v>
      </c>
      <c r="B73" s="47" t="s">
        <v>7395</v>
      </c>
      <c r="C73" s="77" t="s">
        <v>7518</v>
      </c>
      <c r="D73" s="58" t="s">
        <v>7519</v>
      </c>
      <c r="E73" s="109">
        <v>5052740456901</v>
      </c>
      <c r="F73" s="109">
        <v>5052740456918</v>
      </c>
      <c r="G73" s="109">
        <v>5052740456987</v>
      </c>
      <c r="H73" s="154"/>
      <c r="I73" s="154">
        <v>5</v>
      </c>
      <c r="J73" s="154">
        <v>130</v>
      </c>
      <c r="K73" s="308">
        <v>14.45</v>
      </c>
      <c r="L73" s="6">
        <f t="shared" si="3"/>
        <v>14.45</v>
      </c>
      <c r="M73" s="6"/>
      <c r="N73" s="6" t="str">
        <f t="shared" si="4"/>
        <v/>
      </c>
    </row>
    <row r="74" spans="1:14" ht="15.65" customHeight="1" x14ac:dyDescent="0.35">
      <c r="A74" s="181" t="s">
        <v>7394</v>
      </c>
      <c r="B74" s="26" t="s">
        <v>7395</v>
      </c>
      <c r="C74" s="30" t="s">
        <v>7520</v>
      </c>
      <c r="D74" s="16" t="s">
        <v>7521</v>
      </c>
      <c r="E74" s="108">
        <v>5052740457007</v>
      </c>
      <c r="F74" s="108">
        <v>5052740457014</v>
      </c>
      <c r="G74" s="108">
        <v>5052740457083</v>
      </c>
      <c r="H74" s="150"/>
      <c r="I74" s="150">
        <v>5</v>
      </c>
      <c r="J74" s="150">
        <v>120</v>
      </c>
      <c r="K74" s="299">
        <v>16.03</v>
      </c>
      <c r="L74" s="6">
        <f t="shared" si="3"/>
        <v>16.03</v>
      </c>
      <c r="M74" s="6"/>
      <c r="N74" s="6" t="str">
        <f t="shared" si="4"/>
        <v/>
      </c>
    </row>
    <row r="75" spans="1:14" ht="15.65" customHeight="1" x14ac:dyDescent="0.35">
      <c r="A75" s="181" t="s">
        <v>7394</v>
      </c>
      <c r="B75" s="26" t="s">
        <v>7395</v>
      </c>
      <c r="C75" s="30" t="s">
        <v>7522</v>
      </c>
      <c r="D75" s="16" t="s">
        <v>7523</v>
      </c>
      <c r="E75" s="108">
        <v>5052740457106</v>
      </c>
      <c r="F75" s="108">
        <v>5052740457113</v>
      </c>
      <c r="G75" s="108">
        <v>5052740457182</v>
      </c>
      <c r="H75" s="150"/>
      <c r="I75" s="150">
        <v>5</v>
      </c>
      <c r="J75" s="150">
        <v>130</v>
      </c>
      <c r="K75" s="299">
        <v>16.11</v>
      </c>
      <c r="L75" s="6">
        <f t="shared" si="3"/>
        <v>16.11</v>
      </c>
      <c r="M75" s="6"/>
      <c r="N75" s="6" t="str">
        <f t="shared" si="4"/>
        <v/>
      </c>
    </row>
    <row r="76" spans="1:14" ht="15.65" customHeight="1" x14ac:dyDescent="0.35">
      <c r="A76" s="181" t="s">
        <v>7394</v>
      </c>
      <c r="B76" s="26" t="s">
        <v>7395</v>
      </c>
      <c r="C76" s="30" t="s">
        <v>7524</v>
      </c>
      <c r="D76" s="16" t="s">
        <v>7525</v>
      </c>
      <c r="E76" s="108">
        <v>5052740457205</v>
      </c>
      <c r="F76" s="108">
        <v>5052740457212</v>
      </c>
      <c r="G76" s="108">
        <v>5052740457281</v>
      </c>
      <c r="H76" s="150"/>
      <c r="I76" s="150">
        <v>5</v>
      </c>
      <c r="J76" s="150">
        <v>100</v>
      </c>
      <c r="K76" s="299">
        <v>18.23</v>
      </c>
      <c r="L76" s="6">
        <f t="shared" si="3"/>
        <v>18.23</v>
      </c>
      <c r="M76" s="6"/>
      <c r="N76" s="6" t="str">
        <f t="shared" si="4"/>
        <v/>
      </c>
    </row>
    <row r="77" spans="1:14" ht="15.65" customHeight="1" x14ac:dyDescent="0.35">
      <c r="A77" s="181" t="s">
        <v>7394</v>
      </c>
      <c r="B77" s="26" t="s">
        <v>7395</v>
      </c>
      <c r="C77" s="30" t="s">
        <v>7526</v>
      </c>
      <c r="D77" s="16" t="s">
        <v>7527</v>
      </c>
      <c r="E77" s="108">
        <v>5052740457304</v>
      </c>
      <c r="F77" s="108">
        <v>5052740457311</v>
      </c>
      <c r="G77" s="108">
        <v>5052740457380</v>
      </c>
      <c r="H77" s="150"/>
      <c r="I77" s="150">
        <v>5</v>
      </c>
      <c r="J77" s="150">
        <v>80</v>
      </c>
      <c r="K77" s="299">
        <v>19.93</v>
      </c>
      <c r="L77" s="6">
        <f t="shared" si="3"/>
        <v>19.93</v>
      </c>
      <c r="M77" s="6"/>
      <c r="N77" s="6" t="str">
        <f t="shared" si="4"/>
        <v/>
      </c>
    </row>
    <row r="78" spans="1:14" x14ac:dyDescent="0.35">
      <c r="A78" s="181" t="s">
        <v>7394</v>
      </c>
      <c r="B78" s="26" t="s">
        <v>7395</v>
      </c>
      <c r="C78" s="30" t="s">
        <v>7528</v>
      </c>
      <c r="D78" s="16" t="s">
        <v>7529</v>
      </c>
      <c r="E78" s="108">
        <v>5052740457403</v>
      </c>
      <c r="F78" s="108">
        <v>5052740457410</v>
      </c>
      <c r="G78" s="108">
        <v>5052740457489</v>
      </c>
      <c r="H78" s="150"/>
      <c r="I78" s="150">
        <v>5</v>
      </c>
      <c r="J78" s="150">
        <v>60</v>
      </c>
      <c r="K78" s="299">
        <v>21.05</v>
      </c>
      <c r="L78" s="6">
        <f t="shared" si="3"/>
        <v>21.05</v>
      </c>
      <c r="M78" s="6"/>
      <c r="N78" s="6" t="str">
        <f t="shared" si="4"/>
        <v/>
      </c>
    </row>
    <row r="79" spans="1:14" x14ac:dyDescent="0.35">
      <c r="A79" s="181" t="s">
        <v>7394</v>
      </c>
      <c r="B79" s="26" t="s">
        <v>7395</v>
      </c>
      <c r="C79" s="30" t="s">
        <v>7530</v>
      </c>
      <c r="D79" s="16" t="s">
        <v>7531</v>
      </c>
      <c r="E79" s="108">
        <v>5052740461707</v>
      </c>
      <c r="F79" s="108">
        <v>5052740461721</v>
      </c>
      <c r="G79" s="108">
        <v>5052740461783</v>
      </c>
      <c r="H79" s="150"/>
      <c r="I79" s="150">
        <v>10</v>
      </c>
      <c r="J79" s="150">
        <v>150</v>
      </c>
      <c r="K79" s="299">
        <v>9.48</v>
      </c>
      <c r="L79" s="6">
        <f t="shared" si="3"/>
        <v>9.48</v>
      </c>
      <c r="M79" s="6"/>
      <c r="N79" s="6" t="str">
        <f t="shared" si="4"/>
        <v/>
      </c>
    </row>
    <row r="80" spans="1:14" ht="15.65" customHeight="1" x14ac:dyDescent="0.35">
      <c r="A80" s="181" t="s">
        <v>7394</v>
      </c>
      <c r="B80" s="26" t="s">
        <v>7395</v>
      </c>
      <c r="C80" s="30" t="s">
        <v>7532</v>
      </c>
      <c r="D80" s="16" t="s">
        <v>7533</v>
      </c>
      <c r="E80" s="108">
        <v>5052740461806</v>
      </c>
      <c r="F80" s="108">
        <v>5052740461820</v>
      </c>
      <c r="G80" s="108">
        <v>5052740461882</v>
      </c>
      <c r="H80" s="150"/>
      <c r="I80" s="150">
        <v>10</v>
      </c>
      <c r="J80" s="150">
        <v>150</v>
      </c>
      <c r="K80" s="299">
        <v>9.52</v>
      </c>
      <c r="L80" s="6">
        <f t="shared" si="3"/>
        <v>9.52</v>
      </c>
      <c r="M80" s="6"/>
      <c r="N80" s="6" t="str">
        <f t="shared" si="4"/>
        <v/>
      </c>
    </row>
    <row r="81" spans="1:14" ht="15.65" customHeight="1" x14ac:dyDescent="0.35">
      <c r="A81" s="181" t="s">
        <v>7394</v>
      </c>
      <c r="B81" s="26" t="s">
        <v>7395</v>
      </c>
      <c r="C81" s="30" t="s">
        <v>7534</v>
      </c>
      <c r="D81" s="16" t="s">
        <v>7535</v>
      </c>
      <c r="E81" s="108">
        <v>5052740461905</v>
      </c>
      <c r="F81" s="108">
        <v>5052740461929</v>
      </c>
      <c r="G81" s="108">
        <v>5052740461981</v>
      </c>
      <c r="H81" s="150"/>
      <c r="I81" s="150">
        <v>10</v>
      </c>
      <c r="J81" s="150">
        <v>120</v>
      </c>
      <c r="K81" s="299">
        <v>13.06</v>
      </c>
      <c r="L81" s="6">
        <f t="shared" ref="L81:L144" si="5">IF(K81="","",K81*$L$1*$L$2*$L$3*$L$4*$L$5)</f>
        <v>13.06</v>
      </c>
      <c r="M81" s="6"/>
      <c r="N81" s="6" t="str">
        <f t="shared" si="4"/>
        <v/>
      </c>
    </row>
    <row r="82" spans="1:14" ht="15.65" customHeight="1" x14ac:dyDescent="0.35">
      <c r="A82" s="181" t="s">
        <v>7394</v>
      </c>
      <c r="B82" s="26" t="s">
        <v>7395</v>
      </c>
      <c r="C82" s="30" t="s">
        <v>7536</v>
      </c>
      <c r="D82" s="16" t="s">
        <v>7537</v>
      </c>
      <c r="E82" s="108">
        <v>5052740462001</v>
      </c>
      <c r="F82" s="108">
        <v>5052740462025</v>
      </c>
      <c r="G82" s="108">
        <v>5052740462087</v>
      </c>
      <c r="H82" s="150"/>
      <c r="I82" s="150">
        <v>10</v>
      </c>
      <c r="J82" s="150">
        <v>120</v>
      </c>
      <c r="K82" s="299">
        <v>12.67</v>
      </c>
      <c r="L82" s="6">
        <f t="shared" si="5"/>
        <v>12.67</v>
      </c>
      <c r="M82" s="6"/>
      <c r="N82" s="6" t="str">
        <f t="shared" si="4"/>
        <v/>
      </c>
    </row>
    <row r="83" spans="1:14" ht="15.65" customHeight="1" x14ac:dyDescent="0.35">
      <c r="A83" s="181" t="s">
        <v>7394</v>
      </c>
      <c r="B83" s="26" t="s">
        <v>7395</v>
      </c>
      <c r="C83" s="30" t="s">
        <v>7538</v>
      </c>
      <c r="D83" s="16" t="s">
        <v>7539</v>
      </c>
      <c r="E83" s="108">
        <v>5052740462100</v>
      </c>
      <c r="F83" s="108">
        <v>5052740462124</v>
      </c>
      <c r="G83" s="108">
        <v>5052740462186</v>
      </c>
      <c r="H83" s="150"/>
      <c r="I83" s="150">
        <v>10</v>
      </c>
      <c r="J83" s="150">
        <v>100</v>
      </c>
      <c r="K83" s="299">
        <v>13.43</v>
      </c>
      <c r="L83" s="6">
        <f t="shared" si="5"/>
        <v>13.43</v>
      </c>
      <c r="M83" s="6"/>
      <c r="N83" s="6" t="str">
        <f t="shared" si="4"/>
        <v/>
      </c>
    </row>
    <row r="84" spans="1:14" ht="15.65" customHeight="1" x14ac:dyDescent="0.35">
      <c r="A84" s="181" t="s">
        <v>7394</v>
      </c>
      <c r="B84" s="26" t="s">
        <v>7395</v>
      </c>
      <c r="C84" s="30" t="s">
        <v>7540</v>
      </c>
      <c r="D84" s="16" t="s">
        <v>7541</v>
      </c>
      <c r="E84" s="108">
        <v>5052740462209</v>
      </c>
      <c r="F84" s="108">
        <v>5052740462223</v>
      </c>
      <c r="G84" s="108">
        <v>5052740462285</v>
      </c>
      <c r="H84" s="150"/>
      <c r="I84" s="150">
        <v>10</v>
      </c>
      <c r="J84" s="150">
        <v>90</v>
      </c>
      <c r="K84" s="299">
        <v>15.51</v>
      </c>
      <c r="L84" s="6">
        <f t="shared" si="5"/>
        <v>15.51</v>
      </c>
      <c r="M84" s="6"/>
      <c r="N84" s="6" t="str">
        <f t="shared" si="4"/>
        <v/>
      </c>
    </row>
    <row r="85" spans="1:14" ht="15.65" customHeight="1" x14ac:dyDescent="0.35">
      <c r="A85" s="181" t="s">
        <v>7394</v>
      </c>
      <c r="B85" s="26" t="s">
        <v>7395</v>
      </c>
      <c r="C85" s="30" t="s">
        <v>7542</v>
      </c>
      <c r="D85" s="16" t="s">
        <v>7543</v>
      </c>
      <c r="E85" s="108">
        <v>5052740462308</v>
      </c>
      <c r="F85" s="108">
        <v>5052740462322</v>
      </c>
      <c r="G85" s="108">
        <v>5052740462384</v>
      </c>
      <c r="H85" s="150"/>
      <c r="I85" s="150">
        <v>10</v>
      </c>
      <c r="J85" s="150">
        <v>100</v>
      </c>
      <c r="K85" s="299">
        <v>14.37</v>
      </c>
      <c r="L85" s="6">
        <f t="shared" si="5"/>
        <v>14.37</v>
      </c>
      <c r="M85" s="6"/>
      <c r="N85" s="6" t="str">
        <f t="shared" si="4"/>
        <v/>
      </c>
    </row>
    <row r="86" spans="1:14" ht="15.65" customHeight="1" x14ac:dyDescent="0.35">
      <c r="A86" s="181" t="s">
        <v>7394</v>
      </c>
      <c r="B86" s="26" t="s">
        <v>7395</v>
      </c>
      <c r="C86" s="30" t="s">
        <v>7544</v>
      </c>
      <c r="D86" s="16" t="s">
        <v>7545</v>
      </c>
      <c r="E86" s="108">
        <v>5052740462407</v>
      </c>
      <c r="F86" s="108">
        <v>5052740462421</v>
      </c>
      <c r="G86" s="108">
        <v>5052740462483</v>
      </c>
      <c r="H86" s="150"/>
      <c r="I86" s="150">
        <v>10</v>
      </c>
      <c r="J86" s="150">
        <v>80</v>
      </c>
      <c r="K86" s="299">
        <v>15.68</v>
      </c>
      <c r="L86" s="6">
        <f t="shared" si="5"/>
        <v>15.68</v>
      </c>
      <c r="M86" s="6"/>
      <c r="N86" s="6" t="str">
        <f t="shared" si="4"/>
        <v/>
      </c>
    </row>
    <row r="87" spans="1:14" ht="15.65" customHeight="1" x14ac:dyDescent="0.35">
      <c r="A87" s="181" t="s">
        <v>7394</v>
      </c>
      <c r="B87" s="26" t="s">
        <v>7395</v>
      </c>
      <c r="C87" s="30" t="s">
        <v>7546</v>
      </c>
      <c r="D87" s="16" t="s">
        <v>7547</v>
      </c>
      <c r="E87" s="108">
        <v>5052740454105</v>
      </c>
      <c r="F87" s="108">
        <v>5052740454112</v>
      </c>
      <c r="G87" s="108">
        <v>5052740454181</v>
      </c>
      <c r="H87" s="150"/>
      <c r="I87" s="150">
        <v>5</v>
      </c>
      <c r="J87" s="150">
        <v>70</v>
      </c>
      <c r="K87" s="299">
        <v>18.72</v>
      </c>
      <c r="L87" s="6">
        <f t="shared" si="5"/>
        <v>18.72</v>
      </c>
      <c r="M87" s="6"/>
      <c r="N87" s="6" t="str">
        <f t="shared" si="4"/>
        <v/>
      </c>
    </row>
    <row r="88" spans="1:14" ht="15.65" customHeight="1" x14ac:dyDescent="0.35">
      <c r="A88" s="181" t="s">
        <v>7394</v>
      </c>
      <c r="B88" s="26" t="s">
        <v>7395</v>
      </c>
      <c r="C88" s="30" t="s">
        <v>7548</v>
      </c>
      <c r="D88" s="16" t="s">
        <v>7549</v>
      </c>
      <c r="E88" s="108">
        <v>5052740461004</v>
      </c>
      <c r="F88" s="108">
        <v>5052740461028</v>
      </c>
      <c r="G88" s="108">
        <v>5052740461080</v>
      </c>
      <c r="H88" s="150"/>
      <c r="I88" s="150">
        <v>10</v>
      </c>
      <c r="J88" s="147">
        <v>150</v>
      </c>
      <c r="K88" s="299">
        <v>8.76</v>
      </c>
      <c r="L88" s="6">
        <f t="shared" si="5"/>
        <v>8.76</v>
      </c>
      <c r="M88" s="6"/>
      <c r="N88" s="6" t="str">
        <f t="shared" si="4"/>
        <v/>
      </c>
    </row>
    <row r="89" spans="1:14" ht="15.65" customHeight="1" x14ac:dyDescent="0.35">
      <c r="A89" s="181" t="s">
        <v>7394</v>
      </c>
      <c r="B89" s="26" t="s">
        <v>7395</v>
      </c>
      <c r="C89" s="30" t="s">
        <v>7550</v>
      </c>
      <c r="D89" s="16" t="s">
        <v>7551</v>
      </c>
      <c r="E89" s="108">
        <v>5052740461103</v>
      </c>
      <c r="F89" s="108">
        <v>5052740461127</v>
      </c>
      <c r="G89" s="108">
        <v>5052740461189</v>
      </c>
      <c r="H89" s="150"/>
      <c r="I89" s="150">
        <v>10</v>
      </c>
      <c r="J89" s="150">
        <v>150</v>
      </c>
      <c r="K89" s="299">
        <v>10.119999999999999</v>
      </c>
      <c r="L89" s="6">
        <f t="shared" si="5"/>
        <v>10.119999999999999</v>
      </c>
      <c r="M89" s="6"/>
      <c r="N89" s="6" t="str">
        <f t="shared" si="4"/>
        <v/>
      </c>
    </row>
    <row r="90" spans="1:14" ht="15.65" customHeight="1" x14ac:dyDescent="0.35">
      <c r="A90" s="181" t="s">
        <v>7394</v>
      </c>
      <c r="B90" s="26" t="s">
        <v>7395</v>
      </c>
      <c r="C90" s="30" t="s">
        <v>7552</v>
      </c>
      <c r="D90" s="16" t="s">
        <v>7553</v>
      </c>
      <c r="E90" s="108">
        <v>5052740461202</v>
      </c>
      <c r="F90" s="108">
        <v>5052740461226</v>
      </c>
      <c r="G90" s="108">
        <v>5052740461288</v>
      </c>
      <c r="H90" s="150"/>
      <c r="I90" s="150">
        <v>10</v>
      </c>
      <c r="J90" s="150">
        <v>120</v>
      </c>
      <c r="K90" s="299">
        <v>13.31</v>
      </c>
      <c r="L90" s="6">
        <f t="shared" si="5"/>
        <v>13.31</v>
      </c>
      <c r="M90" s="6"/>
      <c r="N90" s="6" t="str">
        <f t="shared" si="4"/>
        <v/>
      </c>
    </row>
    <row r="91" spans="1:14" ht="15.65" customHeight="1" x14ac:dyDescent="0.35">
      <c r="A91" s="181" t="s">
        <v>7394</v>
      </c>
      <c r="B91" s="26" t="s">
        <v>7395</v>
      </c>
      <c r="C91" s="30" t="s">
        <v>7554</v>
      </c>
      <c r="D91" s="16" t="s">
        <v>7555</v>
      </c>
      <c r="E91" s="108">
        <v>5052740461301</v>
      </c>
      <c r="F91" s="108">
        <v>5052740461325</v>
      </c>
      <c r="G91" s="108">
        <v>5052740461387</v>
      </c>
      <c r="H91" s="150"/>
      <c r="I91" s="150">
        <v>10</v>
      </c>
      <c r="J91" s="150">
        <v>120</v>
      </c>
      <c r="K91" s="299">
        <v>12.52</v>
      </c>
      <c r="L91" s="6">
        <f t="shared" si="5"/>
        <v>12.52</v>
      </c>
      <c r="M91" s="6"/>
      <c r="N91" s="6" t="str">
        <f t="shared" si="4"/>
        <v/>
      </c>
    </row>
    <row r="92" spans="1:14" ht="15.65" customHeight="1" x14ac:dyDescent="0.35">
      <c r="A92" s="181" t="s">
        <v>7394</v>
      </c>
      <c r="B92" s="26" t="s">
        <v>7395</v>
      </c>
      <c r="C92" s="30" t="s">
        <v>7556</v>
      </c>
      <c r="D92" s="16" t="s">
        <v>7557</v>
      </c>
      <c r="E92" s="108">
        <v>5052740461400</v>
      </c>
      <c r="F92" s="108">
        <v>5052740461424</v>
      </c>
      <c r="G92" s="108">
        <v>5052740461486</v>
      </c>
      <c r="H92" s="150"/>
      <c r="I92" s="150">
        <v>10</v>
      </c>
      <c r="J92" s="150">
        <v>100</v>
      </c>
      <c r="K92" s="299">
        <v>12.87</v>
      </c>
      <c r="L92" s="6">
        <f t="shared" si="5"/>
        <v>12.87</v>
      </c>
      <c r="M92" s="6"/>
      <c r="N92" s="6" t="str">
        <f t="shared" si="4"/>
        <v/>
      </c>
    </row>
    <row r="93" spans="1:14" ht="15.65" customHeight="1" x14ac:dyDescent="0.35">
      <c r="A93" s="181" t="s">
        <v>7394</v>
      </c>
      <c r="B93" s="26" t="s">
        <v>7395</v>
      </c>
      <c r="C93" s="30" t="s">
        <v>7558</v>
      </c>
      <c r="D93" s="16" t="s">
        <v>7559</v>
      </c>
      <c r="E93" s="108">
        <v>5052740461509</v>
      </c>
      <c r="F93" s="108">
        <v>5052740461523</v>
      </c>
      <c r="G93" s="108">
        <v>5052740461585</v>
      </c>
      <c r="H93" s="150"/>
      <c r="I93" s="150">
        <v>10</v>
      </c>
      <c r="J93" s="150">
        <v>90</v>
      </c>
      <c r="K93" s="299">
        <v>14.54</v>
      </c>
      <c r="L93" s="6">
        <f t="shared" si="5"/>
        <v>14.54</v>
      </c>
      <c r="M93" s="6"/>
      <c r="N93" s="6" t="str">
        <f t="shared" ref="N93:N156" si="6">IF(M93="","",L93*M93)</f>
        <v/>
      </c>
    </row>
    <row r="94" spans="1:14" ht="15.65" customHeight="1" x14ac:dyDescent="0.35">
      <c r="A94" s="181" t="s">
        <v>7394</v>
      </c>
      <c r="B94" s="26" t="s">
        <v>7395</v>
      </c>
      <c r="C94" s="30" t="s">
        <v>7560</v>
      </c>
      <c r="D94" s="16" t="s">
        <v>7561</v>
      </c>
      <c r="E94" s="108">
        <v>5052740461608</v>
      </c>
      <c r="F94" s="108">
        <v>5052740461622</v>
      </c>
      <c r="G94" s="108">
        <v>5052740461684</v>
      </c>
      <c r="H94" s="150"/>
      <c r="I94" s="150">
        <v>10</v>
      </c>
      <c r="J94" s="150">
        <v>80</v>
      </c>
      <c r="K94" s="299">
        <v>14.91</v>
      </c>
      <c r="L94" s="6">
        <f t="shared" si="5"/>
        <v>14.91</v>
      </c>
      <c r="M94" s="6"/>
      <c r="N94" s="6" t="str">
        <f t="shared" si="6"/>
        <v/>
      </c>
    </row>
    <row r="95" spans="1:14" ht="15.65" customHeight="1" x14ac:dyDescent="0.35">
      <c r="A95" s="181" t="s">
        <v>7394</v>
      </c>
      <c r="B95" s="26" t="s">
        <v>7395</v>
      </c>
      <c r="C95" s="30" t="s">
        <v>7562</v>
      </c>
      <c r="D95" s="16" t="s">
        <v>7563</v>
      </c>
      <c r="E95" s="108">
        <v>5052740454006</v>
      </c>
      <c r="F95" s="108">
        <v>5052740454013</v>
      </c>
      <c r="G95" s="108">
        <v>5052740454082</v>
      </c>
      <c r="H95" s="150"/>
      <c r="I95" s="150">
        <v>5</v>
      </c>
      <c r="J95" s="150">
        <v>70</v>
      </c>
      <c r="K95" s="299">
        <v>17.600000000000001</v>
      </c>
      <c r="L95" s="6">
        <f t="shared" si="5"/>
        <v>17.600000000000001</v>
      </c>
      <c r="M95" s="6"/>
      <c r="N95" s="6" t="str">
        <f t="shared" si="6"/>
        <v/>
      </c>
    </row>
    <row r="96" spans="1:14" ht="15.65" customHeight="1" x14ac:dyDescent="0.35">
      <c r="A96" s="181" t="s">
        <v>7394</v>
      </c>
      <c r="B96" s="26" t="s">
        <v>7395</v>
      </c>
      <c r="C96" s="30" t="s">
        <v>7564</v>
      </c>
      <c r="D96" s="16" t="s">
        <v>7565</v>
      </c>
      <c r="E96" s="108">
        <v>5052740455409</v>
      </c>
      <c r="F96" s="108">
        <v>5052740455416</v>
      </c>
      <c r="G96" s="108">
        <v>5052740455485</v>
      </c>
      <c r="H96" s="150"/>
      <c r="I96" s="150">
        <v>5</v>
      </c>
      <c r="J96" s="150">
        <v>90</v>
      </c>
      <c r="K96" s="299">
        <v>21.59</v>
      </c>
      <c r="L96" s="6">
        <f t="shared" si="5"/>
        <v>21.59</v>
      </c>
      <c r="M96" s="6"/>
      <c r="N96" s="6" t="str">
        <f t="shared" si="6"/>
        <v/>
      </c>
    </row>
    <row r="97" spans="1:14" ht="15.65" customHeight="1" x14ac:dyDescent="0.35">
      <c r="A97" s="181" t="s">
        <v>7394</v>
      </c>
      <c r="B97" s="26" t="s">
        <v>7395</v>
      </c>
      <c r="C97" s="30" t="s">
        <v>7566</v>
      </c>
      <c r="D97" s="16" t="s">
        <v>7567</v>
      </c>
      <c r="E97" s="108">
        <v>5052740455508</v>
      </c>
      <c r="F97" s="108">
        <v>5052740455515</v>
      </c>
      <c r="G97" s="108">
        <v>5052740455584</v>
      </c>
      <c r="H97" s="150"/>
      <c r="I97" s="150">
        <v>5</v>
      </c>
      <c r="J97" s="150">
        <v>80</v>
      </c>
      <c r="K97" s="299">
        <v>21.58</v>
      </c>
      <c r="L97" s="6">
        <f t="shared" si="5"/>
        <v>21.58</v>
      </c>
      <c r="M97" s="6"/>
      <c r="N97" s="6" t="str">
        <f t="shared" si="6"/>
        <v/>
      </c>
    </row>
    <row r="98" spans="1:14" ht="15.65" customHeight="1" x14ac:dyDescent="0.35">
      <c r="A98" s="181" t="s">
        <v>7394</v>
      </c>
      <c r="B98" s="26" t="s">
        <v>7395</v>
      </c>
      <c r="C98" s="30" t="s">
        <v>7568</v>
      </c>
      <c r="D98" s="16" t="s">
        <v>7569</v>
      </c>
      <c r="E98" s="108">
        <v>5052740455607</v>
      </c>
      <c r="F98" s="108">
        <v>5052740455614</v>
      </c>
      <c r="G98" s="108">
        <v>5052740455683</v>
      </c>
      <c r="H98" s="150"/>
      <c r="I98" s="150">
        <v>5</v>
      </c>
      <c r="J98" s="150">
        <v>70</v>
      </c>
      <c r="K98" s="299">
        <v>24.7</v>
      </c>
      <c r="L98" s="6">
        <f t="shared" si="5"/>
        <v>24.7</v>
      </c>
      <c r="M98" s="6"/>
      <c r="N98" s="6" t="str">
        <f t="shared" si="6"/>
        <v/>
      </c>
    </row>
    <row r="99" spans="1:14" ht="15.65" customHeight="1" x14ac:dyDescent="0.35">
      <c r="A99" s="181" t="s">
        <v>7394</v>
      </c>
      <c r="B99" s="26" t="s">
        <v>7395</v>
      </c>
      <c r="C99" s="30" t="s">
        <v>7570</v>
      </c>
      <c r="D99" s="16" t="s">
        <v>7571</v>
      </c>
      <c r="E99" s="108">
        <v>5052740455706</v>
      </c>
      <c r="F99" s="108">
        <v>5052740455713</v>
      </c>
      <c r="G99" s="108">
        <v>5052740455782</v>
      </c>
      <c r="H99" s="150"/>
      <c r="I99" s="150">
        <v>5</v>
      </c>
      <c r="J99" s="150">
        <v>60</v>
      </c>
      <c r="K99" s="299">
        <v>24.36</v>
      </c>
      <c r="L99" s="6">
        <f t="shared" si="5"/>
        <v>24.36</v>
      </c>
      <c r="M99" s="6"/>
      <c r="N99" s="6" t="str">
        <f t="shared" si="6"/>
        <v/>
      </c>
    </row>
    <row r="100" spans="1:14" ht="15.65" customHeight="1" x14ac:dyDescent="0.35">
      <c r="A100" s="181" t="s">
        <v>7394</v>
      </c>
      <c r="B100" s="26" t="s">
        <v>7395</v>
      </c>
      <c r="C100" s="30" t="s">
        <v>7572</v>
      </c>
      <c r="D100" s="16" t="s">
        <v>7573</v>
      </c>
      <c r="E100" s="108">
        <v>5052740455805</v>
      </c>
      <c r="F100" s="108">
        <v>5052740455812</v>
      </c>
      <c r="G100" s="108">
        <v>5052740455881</v>
      </c>
      <c r="H100" s="150"/>
      <c r="I100" s="150">
        <v>5</v>
      </c>
      <c r="J100" s="150">
        <v>60</v>
      </c>
      <c r="K100" s="299">
        <v>25.06</v>
      </c>
      <c r="L100" s="6">
        <f t="shared" si="5"/>
        <v>25.06</v>
      </c>
      <c r="M100" s="6"/>
      <c r="N100" s="6" t="str">
        <f t="shared" si="6"/>
        <v/>
      </c>
    </row>
    <row r="101" spans="1:14" ht="15.65" customHeight="1" x14ac:dyDescent="0.35">
      <c r="A101" s="181" t="s">
        <v>7394</v>
      </c>
      <c r="B101" s="26" t="s">
        <v>7395</v>
      </c>
      <c r="C101" s="30" t="s">
        <v>7574</v>
      </c>
      <c r="D101" s="16" t="s">
        <v>7575</v>
      </c>
      <c r="E101" s="108">
        <v>5052740455904</v>
      </c>
      <c r="F101" s="108">
        <v>5052740455911</v>
      </c>
      <c r="G101" s="108">
        <v>5052740455980</v>
      </c>
      <c r="H101" s="150"/>
      <c r="I101" s="150">
        <v>5</v>
      </c>
      <c r="J101" s="150">
        <v>40</v>
      </c>
      <c r="K101" s="299">
        <v>27.14</v>
      </c>
      <c r="L101" s="6">
        <f t="shared" si="5"/>
        <v>27.14</v>
      </c>
      <c r="M101" s="6"/>
      <c r="N101" s="6" t="str">
        <f t="shared" si="6"/>
        <v/>
      </c>
    </row>
    <row r="102" spans="1:14" ht="15.65" customHeight="1" x14ac:dyDescent="0.35">
      <c r="A102" s="181" t="s">
        <v>7394</v>
      </c>
      <c r="B102" s="26" t="s">
        <v>7395</v>
      </c>
      <c r="C102" s="30" t="s">
        <v>7576</v>
      </c>
      <c r="D102" s="16" t="s">
        <v>7577</v>
      </c>
      <c r="E102" s="108">
        <v>5052740456000</v>
      </c>
      <c r="F102" s="108">
        <v>5052740456017</v>
      </c>
      <c r="G102" s="108">
        <v>5052740456086</v>
      </c>
      <c r="H102" s="150"/>
      <c r="I102" s="150">
        <v>5</v>
      </c>
      <c r="J102" s="150">
        <v>30</v>
      </c>
      <c r="K102" s="299">
        <v>28.56</v>
      </c>
      <c r="L102" s="6">
        <f t="shared" si="5"/>
        <v>28.56</v>
      </c>
      <c r="M102" s="6"/>
      <c r="N102" s="6" t="str">
        <f t="shared" si="6"/>
        <v/>
      </c>
    </row>
    <row r="103" spans="1:14" ht="15.65" customHeight="1" x14ac:dyDescent="0.35">
      <c r="A103" s="181" t="s">
        <v>7394</v>
      </c>
      <c r="B103" s="26" t="s">
        <v>7395</v>
      </c>
      <c r="C103" s="30" t="s">
        <v>7578</v>
      </c>
      <c r="D103" s="16" t="s">
        <v>7579</v>
      </c>
      <c r="E103" s="110">
        <v>5052740456307</v>
      </c>
      <c r="F103" s="110">
        <v>5052740456314</v>
      </c>
      <c r="G103" s="110">
        <v>5052740456383</v>
      </c>
      <c r="H103" s="145"/>
      <c r="I103" s="145">
        <v>5</v>
      </c>
      <c r="J103" s="145">
        <v>150</v>
      </c>
      <c r="K103" s="299">
        <v>10.33</v>
      </c>
      <c r="L103" s="6">
        <f t="shared" si="5"/>
        <v>10.33</v>
      </c>
      <c r="M103" s="6"/>
      <c r="N103" s="6" t="str">
        <f t="shared" si="6"/>
        <v/>
      </c>
    </row>
    <row r="104" spans="1:14" ht="15.65" customHeight="1" x14ac:dyDescent="0.35">
      <c r="A104" s="181" t="s">
        <v>7394</v>
      </c>
      <c r="B104" s="26" t="s">
        <v>7395</v>
      </c>
      <c r="C104" s="30" t="s">
        <v>7580</v>
      </c>
      <c r="D104" s="16" t="s">
        <v>7581</v>
      </c>
      <c r="E104" s="110">
        <v>5052740456406</v>
      </c>
      <c r="F104" s="110">
        <v>5052740456413</v>
      </c>
      <c r="G104" s="110">
        <v>5052740456482</v>
      </c>
      <c r="H104" s="145"/>
      <c r="I104" s="145">
        <v>5</v>
      </c>
      <c r="J104" s="145">
        <v>120</v>
      </c>
      <c r="K104" s="299">
        <v>12.44</v>
      </c>
      <c r="L104" s="6">
        <f t="shared" si="5"/>
        <v>12.44</v>
      </c>
      <c r="M104" s="6"/>
      <c r="N104" s="6" t="str">
        <f t="shared" si="6"/>
        <v/>
      </c>
    </row>
    <row r="105" spans="1:14" ht="15.65" customHeight="1" x14ac:dyDescent="0.35">
      <c r="A105" s="181" t="s">
        <v>7394</v>
      </c>
      <c r="B105" s="26" t="s">
        <v>7395</v>
      </c>
      <c r="C105" s="30" t="s">
        <v>7582</v>
      </c>
      <c r="D105" s="16" t="s">
        <v>7583</v>
      </c>
      <c r="E105" s="110">
        <v>5052740456505</v>
      </c>
      <c r="F105" s="110">
        <v>5052740456512</v>
      </c>
      <c r="G105" s="110">
        <v>5052740456581</v>
      </c>
      <c r="H105" s="145"/>
      <c r="I105" s="145">
        <v>5</v>
      </c>
      <c r="J105" s="145">
        <v>150</v>
      </c>
      <c r="K105" s="299">
        <v>12.65</v>
      </c>
      <c r="L105" s="6">
        <f t="shared" si="5"/>
        <v>12.65</v>
      </c>
      <c r="M105" s="6"/>
      <c r="N105" s="6" t="str">
        <f t="shared" si="6"/>
        <v/>
      </c>
    </row>
    <row r="106" spans="1:14" ht="15.65" customHeight="1" x14ac:dyDescent="0.35">
      <c r="A106" s="181" t="s">
        <v>7394</v>
      </c>
      <c r="B106" s="26" t="s">
        <v>7395</v>
      </c>
      <c r="C106" s="30" t="s">
        <v>7584</v>
      </c>
      <c r="D106" s="16" t="s">
        <v>7585</v>
      </c>
      <c r="E106" s="110">
        <v>5052740456604</v>
      </c>
      <c r="F106" s="110">
        <v>5052740456611</v>
      </c>
      <c r="G106" s="110">
        <v>5052740456680</v>
      </c>
      <c r="H106" s="145"/>
      <c r="I106" s="145">
        <v>5</v>
      </c>
      <c r="J106" s="145">
        <v>120</v>
      </c>
      <c r="K106" s="299">
        <v>13.6</v>
      </c>
      <c r="L106" s="6">
        <f t="shared" si="5"/>
        <v>13.6</v>
      </c>
      <c r="M106" s="6"/>
      <c r="N106" s="6" t="str">
        <f t="shared" si="6"/>
        <v/>
      </c>
    </row>
    <row r="107" spans="1:14" ht="15.65" customHeight="1" x14ac:dyDescent="0.35">
      <c r="A107" s="181" t="s">
        <v>7394</v>
      </c>
      <c r="B107" s="26" t="s">
        <v>7395</v>
      </c>
      <c r="C107" s="30" t="s">
        <v>7586</v>
      </c>
      <c r="D107" s="16" t="s">
        <v>7587</v>
      </c>
      <c r="E107" s="110">
        <v>5052740456703</v>
      </c>
      <c r="F107" s="110">
        <v>5052740456710</v>
      </c>
      <c r="G107" s="110">
        <v>5052740456789</v>
      </c>
      <c r="H107" s="145"/>
      <c r="I107" s="145">
        <v>5</v>
      </c>
      <c r="J107" s="145">
        <v>100</v>
      </c>
      <c r="K107" s="299">
        <v>14.14</v>
      </c>
      <c r="L107" s="6">
        <f t="shared" si="5"/>
        <v>14.14</v>
      </c>
      <c r="M107" s="6"/>
      <c r="N107" s="6" t="str">
        <f t="shared" si="6"/>
        <v/>
      </c>
    </row>
    <row r="108" spans="1:14" ht="15.65" customHeight="1" x14ac:dyDescent="0.35">
      <c r="A108" s="181" t="s">
        <v>7394</v>
      </c>
      <c r="B108" s="26" t="s">
        <v>7395</v>
      </c>
      <c r="C108" s="30" t="s">
        <v>7588</v>
      </c>
      <c r="D108" s="16" t="s">
        <v>7589</v>
      </c>
      <c r="E108" s="110">
        <v>5052740456802</v>
      </c>
      <c r="F108" s="110">
        <v>5052740456819</v>
      </c>
      <c r="G108" s="110">
        <v>5052740456888</v>
      </c>
      <c r="H108" s="145"/>
      <c r="I108" s="145">
        <v>5</v>
      </c>
      <c r="J108" s="145">
        <v>80</v>
      </c>
      <c r="K108" s="299">
        <v>17.61</v>
      </c>
      <c r="L108" s="6">
        <f t="shared" si="5"/>
        <v>17.61</v>
      </c>
      <c r="M108" s="6"/>
      <c r="N108" s="6" t="str">
        <f t="shared" si="6"/>
        <v/>
      </c>
    </row>
    <row r="109" spans="1:14" ht="15.65" customHeight="1" x14ac:dyDescent="0.35">
      <c r="A109" s="181" t="s">
        <v>7394</v>
      </c>
      <c r="B109" s="26" t="s">
        <v>7395</v>
      </c>
      <c r="C109" s="30" t="s">
        <v>7590</v>
      </c>
      <c r="D109" s="16" t="s">
        <v>7591</v>
      </c>
      <c r="E109" s="110">
        <v>5052740451708</v>
      </c>
      <c r="F109" s="110">
        <v>5052740451715</v>
      </c>
      <c r="G109" s="110">
        <v>5052740451784</v>
      </c>
      <c r="H109" s="145"/>
      <c r="I109" s="145">
        <v>5</v>
      </c>
      <c r="J109" s="145">
        <v>160</v>
      </c>
      <c r="K109" s="299">
        <v>8.48</v>
      </c>
      <c r="L109" s="6">
        <f t="shared" si="5"/>
        <v>8.48</v>
      </c>
      <c r="M109" s="6"/>
      <c r="N109" s="6" t="str">
        <f t="shared" si="6"/>
        <v/>
      </c>
    </row>
    <row r="110" spans="1:14" ht="15.65" customHeight="1" x14ac:dyDescent="0.35">
      <c r="A110" s="181" t="s">
        <v>7394</v>
      </c>
      <c r="B110" s="26" t="s">
        <v>7395</v>
      </c>
      <c r="C110" s="30" t="s">
        <v>7592</v>
      </c>
      <c r="D110" s="16" t="s">
        <v>7593</v>
      </c>
      <c r="E110" s="110">
        <v>5052740451807</v>
      </c>
      <c r="F110" s="110">
        <v>5052740451814</v>
      </c>
      <c r="G110" s="110">
        <v>5052740451883</v>
      </c>
      <c r="H110" s="145"/>
      <c r="I110" s="145">
        <v>5</v>
      </c>
      <c r="J110" s="145">
        <v>120</v>
      </c>
      <c r="K110" s="299">
        <v>11.21</v>
      </c>
      <c r="L110" s="6">
        <f t="shared" si="5"/>
        <v>11.21</v>
      </c>
      <c r="M110" s="6"/>
      <c r="N110" s="6" t="str">
        <f t="shared" si="6"/>
        <v/>
      </c>
    </row>
    <row r="111" spans="1:14" ht="15.65" customHeight="1" x14ac:dyDescent="0.35">
      <c r="A111" s="181" t="s">
        <v>7394</v>
      </c>
      <c r="B111" s="26" t="s">
        <v>7395</v>
      </c>
      <c r="C111" s="30" t="s">
        <v>7594</v>
      </c>
      <c r="D111" s="16" t="s">
        <v>7595</v>
      </c>
      <c r="E111" s="110">
        <v>5052740451906</v>
      </c>
      <c r="F111" s="110">
        <v>5052740451913</v>
      </c>
      <c r="G111" s="110">
        <v>5052740451982</v>
      </c>
      <c r="H111" s="145"/>
      <c r="I111" s="145">
        <v>5</v>
      </c>
      <c r="J111" s="145">
        <v>150</v>
      </c>
      <c r="K111" s="299">
        <v>8.1999999999999993</v>
      </c>
      <c r="L111" s="6">
        <f t="shared" si="5"/>
        <v>8.1999999999999993</v>
      </c>
      <c r="M111" s="6"/>
      <c r="N111" s="6" t="str">
        <f t="shared" si="6"/>
        <v/>
      </c>
    </row>
    <row r="112" spans="1:14" ht="15.65" customHeight="1" x14ac:dyDescent="0.35">
      <c r="A112" s="181" t="s">
        <v>7394</v>
      </c>
      <c r="B112" s="26" t="s">
        <v>7395</v>
      </c>
      <c r="C112" s="30" t="s">
        <v>7596</v>
      </c>
      <c r="D112" s="16" t="s">
        <v>7597</v>
      </c>
      <c r="E112" s="110">
        <v>5052740452002</v>
      </c>
      <c r="F112" s="110">
        <v>5052740452019</v>
      </c>
      <c r="G112" s="110">
        <v>5052740452088</v>
      </c>
      <c r="H112" s="145"/>
      <c r="I112" s="145">
        <v>5</v>
      </c>
      <c r="J112" s="145">
        <v>120</v>
      </c>
      <c r="K112" s="299">
        <v>9.23</v>
      </c>
      <c r="L112" s="6">
        <f t="shared" si="5"/>
        <v>9.23</v>
      </c>
      <c r="M112" s="6"/>
      <c r="N112" s="6" t="str">
        <f t="shared" si="6"/>
        <v/>
      </c>
    </row>
    <row r="113" spans="1:14" ht="15.65" customHeight="1" x14ac:dyDescent="0.35">
      <c r="A113" s="181" t="s">
        <v>7394</v>
      </c>
      <c r="B113" s="26" t="s">
        <v>7395</v>
      </c>
      <c r="C113" s="30" t="s">
        <v>7598</v>
      </c>
      <c r="D113" s="16" t="s">
        <v>7599</v>
      </c>
      <c r="E113" s="110">
        <v>5052740452101</v>
      </c>
      <c r="F113" s="110">
        <v>5052740452118</v>
      </c>
      <c r="G113" s="110">
        <v>5052740452187</v>
      </c>
      <c r="H113" s="145"/>
      <c r="I113" s="145">
        <v>5</v>
      </c>
      <c r="J113" s="145">
        <v>100</v>
      </c>
      <c r="K113" s="299">
        <v>12.97</v>
      </c>
      <c r="L113" s="6">
        <f t="shared" si="5"/>
        <v>12.97</v>
      </c>
      <c r="M113" s="6"/>
      <c r="N113" s="6" t="str">
        <f t="shared" si="6"/>
        <v/>
      </c>
    </row>
    <row r="114" spans="1:14" ht="15.65" customHeight="1" x14ac:dyDescent="0.35">
      <c r="A114" s="181" t="s">
        <v>7394</v>
      </c>
      <c r="B114" s="26" t="s">
        <v>7395</v>
      </c>
      <c r="C114" s="30" t="s">
        <v>7600</v>
      </c>
      <c r="D114" s="16" t="s">
        <v>7601</v>
      </c>
      <c r="E114" s="110">
        <v>5052740452200</v>
      </c>
      <c r="F114" s="110">
        <v>5052740452217</v>
      </c>
      <c r="G114" s="110">
        <v>5052740452286</v>
      </c>
      <c r="H114" s="145"/>
      <c r="I114" s="145">
        <v>5</v>
      </c>
      <c r="J114" s="145">
        <v>150</v>
      </c>
      <c r="K114" s="299">
        <v>8.1999999999999993</v>
      </c>
      <c r="L114" s="6">
        <f t="shared" si="5"/>
        <v>8.1999999999999993</v>
      </c>
      <c r="M114" s="6"/>
      <c r="N114" s="6" t="str">
        <f t="shared" si="6"/>
        <v/>
      </c>
    </row>
    <row r="115" spans="1:14" ht="15.65" customHeight="1" x14ac:dyDescent="0.35">
      <c r="A115" s="181" t="s">
        <v>7394</v>
      </c>
      <c r="B115" s="26" t="s">
        <v>7395</v>
      </c>
      <c r="C115" s="30" t="s">
        <v>7602</v>
      </c>
      <c r="D115" s="16" t="s">
        <v>7603</v>
      </c>
      <c r="E115" s="110">
        <v>5052740452309</v>
      </c>
      <c r="F115" s="110">
        <v>5052740452316</v>
      </c>
      <c r="G115" s="110">
        <v>5052740452385</v>
      </c>
      <c r="H115" s="145"/>
      <c r="I115" s="145">
        <v>5</v>
      </c>
      <c r="J115" s="145">
        <v>120</v>
      </c>
      <c r="K115" s="299">
        <v>9.23</v>
      </c>
      <c r="L115" s="6">
        <f t="shared" si="5"/>
        <v>9.23</v>
      </c>
      <c r="M115" s="6"/>
      <c r="N115" s="6" t="str">
        <f t="shared" si="6"/>
        <v/>
      </c>
    </row>
    <row r="116" spans="1:14" ht="15.65" customHeight="1" x14ac:dyDescent="0.35">
      <c r="A116" s="181" t="s">
        <v>7394</v>
      </c>
      <c r="B116" s="26" t="s">
        <v>7395</v>
      </c>
      <c r="C116" s="30" t="s">
        <v>7604</v>
      </c>
      <c r="D116" s="16" t="s">
        <v>7605</v>
      </c>
      <c r="E116" s="110">
        <v>5052740452408</v>
      </c>
      <c r="F116" s="110">
        <v>5052740452415</v>
      </c>
      <c r="G116" s="110">
        <v>5052740452484</v>
      </c>
      <c r="H116" s="145"/>
      <c r="I116" s="145">
        <v>5</v>
      </c>
      <c r="J116" s="145">
        <v>100</v>
      </c>
      <c r="K116" s="299">
        <v>12.97</v>
      </c>
      <c r="L116" s="6">
        <f t="shared" si="5"/>
        <v>12.97</v>
      </c>
      <c r="M116" s="6"/>
      <c r="N116" s="6" t="str">
        <f t="shared" si="6"/>
        <v/>
      </c>
    </row>
    <row r="117" spans="1:14" ht="15.65" customHeight="1" x14ac:dyDescent="0.35">
      <c r="A117" s="181" t="s">
        <v>7394</v>
      </c>
      <c r="B117" s="26" t="s">
        <v>7395</v>
      </c>
      <c r="C117" s="30" t="s">
        <v>7606</v>
      </c>
      <c r="D117" s="16" t="s">
        <v>7607</v>
      </c>
      <c r="E117" s="110">
        <v>5052740452507</v>
      </c>
      <c r="F117" s="110">
        <v>5052740452514</v>
      </c>
      <c r="G117" s="110">
        <v>5052740452583</v>
      </c>
      <c r="H117" s="145"/>
      <c r="I117" s="145">
        <v>5</v>
      </c>
      <c r="J117" s="145">
        <v>130</v>
      </c>
      <c r="K117" s="299">
        <v>10.83</v>
      </c>
      <c r="L117" s="6">
        <f t="shared" si="5"/>
        <v>10.83</v>
      </c>
      <c r="M117" s="6"/>
      <c r="N117" s="6" t="str">
        <f t="shared" si="6"/>
        <v/>
      </c>
    </row>
    <row r="118" spans="1:14" ht="15.65" customHeight="1" x14ac:dyDescent="0.35">
      <c r="A118" s="181" t="s">
        <v>7394</v>
      </c>
      <c r="B118" s="26" t="s">
        <v>7395</v>
      </c>
      <c r="C118" s="30" t="s">
        <v>7608</v>
      </c>
      <c r="D118" s="16" t="s">
        <v>7609</v>
      </c>
      <c r="E118" s="110">
        <v>5052740452606</v>
      </c>
      <c r="F118" s="110">
        <v>5052740452613</v>
      </c>
      <c r="G118" s="110">
        <v>5052740452682</v>
      </c>
      <c r="H118" s="145"/>
      <c r="I118" s="145">
        <v>5</v>
      </c>
      <c r="J118" s="145">
        <v>120</v>
      </c>
      <c r="K118" s="299">
        <v>13.79</v>
      </c>
      <c r="L118" s="6">
        <f t="shared" si="5"/>
        <v>13.79</v>
      </c>
      <c r="M118" s="6"/>
      <c r="N118" s="6" t="str">
        <f t="shared" si="6"/>
        <v/>
      </c>
    </row>
    <row r="119" spans="1:14" ht="15.65" customHeight="1" x14ac:dyDescent="0.35">
      <c r="A119" s="181" t="s">
        <v>7394</v>
      </c>
      <c r="B119" s="26" t="s">
        <v>7395</v>
      </c>
      <c r="C119" s="30" t="s">
        <v>7610</v>
      </c>
      <c r="D119" s="16" t="s">
        <v>7611</v>
      </c>
      <c r="E119" s="110">
        <v>5052740452705</v>
      </c>
      <c r="F119" s="110">
        <v>5052740452712</v>
      </c>
      <c r="G119" s="110">
        <v>5052740452781</v>
      </c>
      <c r="H119" s="145"/>
      <c r="I119" s="145">
        <v>5</v>
      </c>
      <c r="J119" s="145">
        <v>90</v>
      </c>
      <c r="K119" s="299">
        <v>14.14</v>
      </c>
      <c r="L119" s="6">
        <f t="shared" si="5"/>
        <v>14.14</v>
      </c>
      <c r="M119" s="6"/>
      <c r="N119" s="6" t="str">
        <f t="shared" si="6"/>
        <v/>
      </c>
    </row>
    <row r="120" spans="1:14" ht="15.65" customHeight="1" x14ac:dyDescent="0.35">
      <c r="A120" s="181" t="s">
        <v>7394</v>
      </c>
      <c r="B120" s="26" t="s">
        <v>7395</v>
      </c>
      <c r="C120" s="30" t="s">
        <v>7612</v>
      </c>
      <c r="D120" s="16" t="s">
        <v>7613</v>
      </c>
      <c r="E120" s="110">
        <v>5052740452804</v>
      </c>
      <c r="F120" s="110">
        <v>5052740452811</v>
      </c>
      <c r="G120" s="110">
        <v>5052740452880</v>
      </c>
      <c r="H120" s="145"/>
      <c r="I120" s="145">
        <v>5</v>
      </c>
      <c r="J120" s="145">
        <v>120</v>
      </c>
      <c r="K120" s="299">
        <v>12.35</v>
      </c>
      <c r="L120" s="6">
        <f t="shared" si="5"/>
        <v>12.35</v>
      </c>
      <c r="M120" s="6"/>
      <c r="N120" s="6" t="str">
        <f t="shared" si="6"/>
        <v/>
      </c>
    </row>
    <row r="121" spans="1:14" ht="15.65" customHeight="1" x14ac:dyDescent="0.35">
      <c r="A121" s="181" t="s">
        <v>7394</v>
      </c>
      <c r="B121" s="26" t="s">
        <v>7395</v>
      </c>
      <c r="C121" s="30" t="s">
        <v>7614</v>
      </c>
      <c r="D121" s="16" t="s">
        <v>7615</v>
      </c>
      <c r="E121" s="110">
        <v>5052740452903</v>
      </c>
      <c r="F121" s="110">
        <v>5052740452910</v>
      </c>
      <c r="G121" s="110">
        <v>5052740452989</v>
      </c>
      <c r="H121" s="145"/>
      <c r="I121" s="145">
        <v>5</v>
      </c>
      <c r="J121" s="145">
        <v>110</v>
      </c>
      <c r="K121" s="299">
        <v>11.18</v>
      </c>
      <c r="L121" s="6">
        <f t="shared" si="5"/>
        <v>11.18</v>
      </c>
      <c r="M121" s="6"/>
      <c r="N121" s="6" t="str">
        <f t="shared" si="6"/>
        <v/>
      </c>
    </row>
    <row r="122" spans="1:14" ht="15.65" customHeight="1" x14ac:dyDescent="0.35">
      <c r="A122" s="181" t="s">
        <v>7394</v>
      </c>
      <c r="B122" s="26" t="s">
        <v>7395</v>
      </c>
      <c r="C122" s="30" t="s">
        <v>7616</v>
      </c>
      <c r="D122" s="16" t="s">
        <v>7617</v>
      </c>
      <c r="E122" s="110">
        <v>5052740453009</v>
      </c>
      <c r="F122" s="110">
        <v>5052740453016</v>
      </c>
      <c r="G122" s="110">
        <v>5052740453085</v>
      </c>
      <c r="H122" s="145"/>
      <c r="I122" s="145">
        <v>5</v>
      </c>
      <c r="J122" s="145">
        <v>90</v>
      </c>
      <c r="K122" s="299">
        <v>17.399999999999999</v>
      </c>
      <c r="L122" s="6">
        <f t="shared" si="5"/>
        <v>17.399999999999999</v>
      </c>
      <c r="M122" s="6"/>
      <c r="N122" s="6" t="str">
        <f t="shared" si="6"/>
        <v/>
      </c>
    </row>
    <row r="123" spans="1:14" ht="15.65" customHeight="1" x14ac:dyDescent="0.35">
      <c r="A123" s="181" t="s">
        <v>7394</v>
      </c>
      <c r="B123" s="26" t="s">
        <v>7395</v>
      </c>
      <c r="C123" s="30" t="s">
        <v>7618</v>
      </c>
      <c r="D123" s="16" t="s">
        <v>7619</v>
      </c>
      <c r="E123" s="110">
        <v>5052740453108</v>
      </c>
      <c r="F123" s="110">
        <v>5052740453115</v>
      </c>
      <c r="G123" s="110">
        <v>5052740453184</v>
      </c>
      <c r="H123" s="145"/>
      <c r="I123" s="145">
        <v>5</v>
      </c>
      <c r="J123" s="145">
        <v>110</v>
      </c>
      <c r="K123" s="299">
        <v>14.38</v>
      </c>
      <c r="L123" s="6">
        <f t="shared" si="5"/>
        <v>14.38</v>
      </c>
      <c r="M123" s="6"/>
      <c r="N123" s="6" t="str">
        <f t="shared" si="6"/>
        <v/>
      </c>
    </row>
    <row r="124" spans="1:14" ht="15.65" customHeight="1" x14ac:dyDescent="0.35">
      <c r="A124" s="181" t="s">
        <v>7394</v>
      </c>
      <c r="B124" s="26" t="s">
        <v>7395</v>
      </c>
      <c r="C124" s="30" t="s">
        <v>7620</v>
      </c>
      <c r="D124" s="16" t="s">
        <v>7621</v>
      </c>
      <c r="E124" s="110">
        <v>5052740453207</v>
      </c>
      <c r="F124" s="110">
        <v>5052740453214</v>
      </c>
      <c r="G124" s="110">
        <v>5052740453283</v>
      </c>
      <c r="H124" s="145"/>
      <c r="I124" s="145">
        <v>5</v>
      </c>
      <c r="J124" s="145">
        <v>80</v>
      </c>
      <c r="K124" s="299">
        <v>16.52</v>
      </c>
      <c r="L124" s="6">
        <f t="shared" si="5"/>
        <v>16.52</v>
      </c>
      <c r="M124" s="6"/>
      <c r="N124" s="6" t="str">
        <f t="shared" si="6"/>
        <v/>
      </c>
    </row>
    <row r="125" spans="1:14" ht="15.65" customHeight="1" x14ac:dyDescent="0.35">
      <c r="A125" s="181" t="s">
        <v>7394</v>
      </c>
      <c r="B125" s="26" t="s">
        <v>7395</v>
      </c>
      <c r="C125" s="30" t="s">
        <v>7622</v>
      </c>
      <c r="D125" s="16" t="s">
        <v>7623</v>
      </c>
      <c r="E125" s="110">
        <v>5052740453306</v>
      </c>
      <c r="F125" s="110">
        <v>5052740453313</v>
      </c>
      <c r="G125" s="110">
        <v>5052740453382</v>
      </c>
      <c r="H125" s="145"/>
      <c r="I125" s="145">
        <v>5</v>
      </c>
      <c r="J125" s="145">
        <v>100</v>
      </c>
      <c r="K125" s="299">
        <v>14.77</v>
      </c>
      <c r="L125" s="6">
        <f t="shared" si="5"/>
        <v>14.77</v>
      </c>
      <c r="M125" s="6"/>
      <c r="N125" s="6" t="str">
        <f t="shared" si="6"/>
        <v/>
      </c>
    </row>
    <row r="126" spans="1:14" ht="15.65" customHeight="1" x14ac:dyDescent="0.35">
      <c r="A126" s="181" t="s">
        <v>7394</v>
      </c>
      <c r="B126" s="26" t="s">
        <v>7395</v>
      </c>
      <c r="C126" s="30" t="s">
        <v>7624</v>
      </c>
      <c r="D126" s="16" t="s">
        <v>7625</v>
      </c>
      <c r="E126" s="110">
        <v>5052740453405</v>
      </c>
      <c r="F126" s="110">
        <v>5052740453412</v>
      </c>
      <c r="G126" s="110">
        <v>5052740453481</v>
      </c>
      <c r="H126" s="145"/>
      <c r="I126" s="145">
        <v>5</v>
      </c>
      <c r="J126" s="145">
        <v>90</v>
      </c>
      <c r="K126" s="299">
        <v>18.79</v>
      </c>
      <c r="L126" s="6">
        <f t="shared" si="5"/>
        <v>18.79</v>
      </c>
      <c r="M126" s="6"/>
      <c r="N126" s="6" t="str">
        <f t="shared" si="6"/>
        <v/>
      </c>
    </row>
    <row r="127" spans="1:14" ht="15.65" customHeight="1" x14ac:dyDescent="0.35">
      <c r="A127" s="181" t="s">
        <v>7394</v>
      </c>
      <c r="B127" s="26" t="s">
        <v>7395</v>
      </c>
      <c r="C127" s="30" t="s">
        <v>7626</v>
      </c>
      <c r="D127" s="16" t="s">
        <v>7627</v>
      </c>
      <c r="E127" s="110">
        <v>5052740453504</v>
      </c>
      <c r="F127" s="110">
        <v>5052740453511</v>
      </c>
      <c r="G127" s="110">
        <v>5052740453580</v>
      </c>
      <c r="H127" s="145"/>
      <c r="I127" s="145">
        <v>5</v>
      </c>
      <c r="J127" s="145">
        <v>80</v>
      </c>
      <c r="K127" s="299">
        <v>19.32</v>
      </c>
      <c r="L127" s="6">
        <f t="shared" si="5"/>
        <v>19.32</v>
      </c>
      <c r="M127" s="6"/>
      <c r="N127" s="6" t="str">
        <f t="shared" si="6"/>
        <v/>
      </c>
    </row>
    <row r="128" spans="1:14" ht="15.65" customHeight="1" x14ac:dyDescent="0.35">
      <c r="A128" s="181" t="s">
        <v>7394</v>
      </c>
      <c r="B128" s="26" t="s">
        <v>7395</v>
      </c>
      <c r="C128" s="30" t="s">
        <v>7628</v>
      </c>
      <c r="D128" s="16" t="s">
        <v>7629</v>
      </c>
      <c r="E128" s="110">
        <v>5052740453603</v>
      </c>
      <c r="F128" s="110">
        <v>5052740453610</v>
      </c>
      <c r="G128" s="110">
        <v>5052740453689</v>
      </c>
      <c r="H128" s="145"/>
      <c r="I128" s="145">
        <v>5</v>
      </c>
      <c r="J128" s="145">
        <v>70</v>
      </c>
      <c r="K128" s="299">
        <v>21.24</v>
      </c>
      <c r="L128" s="6">
        <f t="shared" si="5"/>
        <v>21.24</v>
      </c>
      <c r="M128" s="6"/>
      <c r="N128" s="6" t="str">
        <f t="shared" si="6"/>
        <v/>
      </c>
    </row>
    <row r="129" spans="1:14" ht="15.65" customHeight="1" x14ac:dyDescent="0.35">
      <c r="A129" s="181" t="s">
        <v>7394</v>
      </c>
      <c r="B129" s="26" t="s">
        <v>7395</v>
      </c>
      <c r="C129" s="30" t="s">
        <v>7630</v>
      </c>
      <c r="D129" s="16" t="s">
        <v>7631</v>
      </c>
      <c r="E129" s="108">
        <v>5052740450107</v>
      </c>
      <c r="F129" s="108">
        <v>5052740450114</v>
      </c>
      <c r="G129" s="108">
        <v>5052740450183</v>
      </c>
      <c r="H129" s="150"/>
      <c r="I129" s="145">
        <v>5</v>
      </c>
      <c r="J129" s="145">
        <v>150</v>
      </c>
      <c r="K129" s="299">
        <v>11.29</v>
      </c>
      <c r="L129" s="6">
        <f t="shared" si="5"/>
        <v>11.29</v>
      </c>
      <c r="M129" s="6"/>
      <c r="N129" s="6" t="str">
        <f t="shared" si="6"/>
        <v/>
      </c>
    </row>
    <row r="130" spans="1:14" ht="15.65" customHeight="1" x14ac:dyDescent="0.35">
      <c r="A130" s="181" t="s">
        <v>7394</v>
      </c>
      <c r="B130" s="26" t="s">
        <v>7395</v>
      </c>
      <c r="C130" s="30" t="s">
        <v>7632</v>
      </c>
      <c r="D130" s="16" t="s">
        <v>7633</v>
      </c>
      <c r="E130" s="108">
        <v>5052740450206</v>
      </c>
      <c r="F130" s="108">
        <v>5052740450213</v>
      </c>
      <c r="G130" s="108">
        <v>5052740450282</v>
      </c>
      <c r="H130" s="150"/>
      <c r="I130" s="145">
        <v>5</v>
      </c>
      <c r="J130" s="145">
        <v>150</v>
      </c>
      <c r="K130" s="299">
        <v>9.73</v>
      </c>
      <c r="L130" s="6">
        <f t="shared" si="5"/>
        <v>9.73</v>
      </c>
      <c r="M130" s="6"/>
      <c r="N130" s="6" t="str">
        <f t="shared" si="6"/>
        <v/>
      </c>
    </row>
    <row r="131" spans="1:14" ht="15.65" customHeight="1" x14ac:dyDescent="0.35">
      <c r="A131" s="181" t="s">
        <v>7394</v>
      </c>
      <c r="B131" s="26" t="s">
        <v>7395</v>
      </c>
      <c r="C131" s="30" t="s">
        <v>7634</v>
      </c>
      <c r="D131" s="16" t="s">
        <v>7635</v>
      </c>
      <c r="E131" s="108">
        <v>5052740450305</v>
      </c>
      <c r="F131" s="108">
        <v>5052740450312</v>
      </c>
      <c r="G131" s="108">
        <v>5052740450381</v>
      </c>
      <c r="H131" s="150"/>
      <c r="I131" s="145">
        <v>5</v>
      </c>
      <c r="J131" s="145">
        <v>120</v>
      </c>
      <c r="K131" s="299">
        <v>10.039999999999999</v>
      </c>
      <c r="L131" s="6">
        <f t="shared" si="5"/>
        <v>10.039999999999999</v>
      </c>
      <c r="M131" s="6"/>
      <c r="N131" s="6" t="str">
        <f t="shared" si="6"/>
        <v/>
      </c>
    </row>
    <row r="132" spans="1:14" ht="15.65" customHeight="1" x14ac:dyDescent="0.35">
      <c r="A132" s="181" t="s">
        <v>7394</v>
      </c>
      <c r="B132" s="26" t="s">
        <v>7395</v>
      </c>
      <c r="C132" s="30" t="s">
        <v>7636</v>
      </c>
      <c r="D132" s="16" t="s">
        <v>7637</v>
      </c>
      <c r="E132" s="108">
        <v>5052740450404</v>
      </c>
      <c r="F132" s="108">
        <v>5052740450411</v>
      </c>
      <c r="G132" s="108">
        <v>5052740450480</v>
      </c>
      <c r="H132" s="150"/>
      <c r="I132" s="145">
        <v>5</v>
      </c>
      <c r="J132" s="145">
        <v>150</v>
      </c>
      <c r="K132" s="299">
        <v>10.66</v>
      </c>
      <c r="L132" s="6">
        <f t="shared" si="5"/>
        <v>10.66</v>
      </c>
      <c r="M132" s="6"/>
      <c r="N132" s="6" t="str">
        <f t="shared" si="6"/>
        <v/>
      </c>
    </row>
    <row r="133" spans="1:14" ht="15.65" customHeight="1" x14ac:dyDescent="0.35">
      <c r="A133" s="181" t="s">
        <v>7394</v>
      </c>
      <c r="B133" s="26" t="s">
        <v>7395</v>
      </c>
      <c r="C133" s="30" t="s">
        <v>7638</v>
      </c>
      <c r="D133" s="16" t="s">
        <v>7639</v>
      </c>
      <c r="E133" s="108">
        <v>5052740450503</v>
      </c>
      <c r="F133" s="108">
        <v>5052740450510</v>
      </c>
      <c r="G133" s="108">
        <v>5052740450589</v>
      </c>
      <c r="H133" s="150"/>
      <c r="I133" s="145">
        <v>5</v>
      </c>
      <c r="J133" s="145">
        <v>120</v>
      </c>
      <c r="K133" s="299">
        <v>10.97</v>
      </c>
      <c r="L133" s="6">
        <f t="shared" si="5"/>
        <v>10.97</v>
      </c>
      <c r="M133" s="6"/>
      <c r="N133" s="6" t="str">
        <f t="shared" si="6"/>
        <v/>
      </c>
    </row>
    <row r="134" spans="1:14" ht="15.65" customHeight="1" x14ac:dyDescent="0.35">
      <c r="A134" s="181" t="s">
        <v>7394</v>
      </c>
      <c r="B134" s="26" t="s">
        <v>7395</v>
      </c>
      <c r="C134" s="30" t="s">
        <v>7640</v>
      </c>
      <c r="D134" s="16" t="s">
        <v>7641</v>
      </c>
      <c r="E134" s="108">
        <v>5052740450602</v>
      </c>
      <c r="F134" s="108">
        <v>5052740450619</v>
      </c>
      <c r="G134" s="108">
        <v>5052740450688</v>
      </c>
      <c r="H134" s="150"/>
      <c r="I134" s="145">
        <v>5</v>
      </c>
      <c r="J134" s="145">
        <v>140</v>
      </c>
      <c r="K134" s="299">
        <v>11.92</v>
      </c>
      <c r="L134" s="6">
        <f t="shared" si="5"/>
        <v>11.92</v>
      </c>
      <c r="M134" s="6"/>
      <c r="N134" s="6" t="str">
        <f t="shared" si="6"/>
        <v/>
      </c>
    </row>
    <row r="135" spans="1:14" ht="15.65" customHeight="1" x14ac:dyDescent="0.35">
      <c r="A135" s="181" t="s">
        <v>7394</v>
      </c>
      <c r="B135" s="26" t="s">
        <v>7395</v>
      </c>
      <c r="C135" s="30" t="s">
        <v>7642</v>
      </c>
      <c r="D135" s="16" t="s">
        <v>7643</v>
      </c>
      <c r="E135" s="108">
        <v>5052740450701</v>
      </c>
      <c r="F135" s="108">
        <v>5052740450718</v>
      </c>
      <c r="G135" s="108">
        <v>5052740450787</v>
      </c>
      <c r="H135" s="150"/>
      <c r="I135" s="145">
        <v>5</v>
      </c>
      <c r="J135" s="145">
        <v>130</v>
      </c>
      <c r="K135" s="299">
        <v>12.55</v>
      </c>
      <c r="L135" s="6">
        <f t="shared" si="5"/>
        <v>12.55</v>
      </c>
      <c r="M135" s="6"/>
      <c r="N135" s="6" t="str">
        <f t="shared" si="6"/>
        <v/>
      </c>
    </row>
    <row r="136" spans="1:14" ht="15.65" customHeight="1" x14ac:dyDescent="0.35">
      <c r="A136" s="181" t="s">
        <v>7394</v>
      </c>
      <c r="B136" s="26" t="s">
        <v>7395</v>
      </c>
      <c r="C136" s="30" t="s">
        <v>7644</v>
      </c>
      <c r="D136" s="16" t="s">
        <v>7645</v>
      </c>
      <c r="E136" s="108">
        <v>5052740450800</v>
      </c>
      <c r="F136" s="108">
        <v>5052740450817</v>
      </c>
      <c r="G136" s="108">
        <v>5052740450886</v>
      </c>
      <c r="H136" s="150"/>
      <c r="I136" s="145">
        <v>5</v>
      </c>
      <c r="J136" s="145">
        <v>130</v>
      </c>
      <c r="K136" s="299">
        <v>10.27</v>
      </c>
      <c r="L136" s="6">
        <f t="shared" si="5"/>
        <v>10.27</v>
      </c>
      <c r="M136" s="6"/>
      <c r="N136" s="6" t="str">
        <f t="shared" si="6"/>
        <v/>
      </c>
    </row>
    <row r="137" spans="1:14" ht="15.65" customHeight="1" x14ac:dyDescent="0.35">
      <c r="A137" s="181" t="s">
        <v>7394</v>
      </c>
      <c r="B137" s="26" t="s">
        <v>7395</v>
      </c>
      <c r="C137" s="30" t="s">
        <v>7646</v>
      </c>
      <c r="D137" s="16" t="s">
        <v>7647</v>
      </c>
      <c r="E137" s="108">
        <v>5052740450909</v>
      </c>
      <c r="F137" s="108">
        <v>5052740450916</v>
      </c>
      <c r="G137" s="108">
        <v>5052740450985</v>
      </c>
      <c r="H137" s="150"/>
      <c r="I137" s="145">
        <v>5</v>
      </c>
      <c r="J137" s="145">
        <v>120</v>
      </c>
      <c r="K137" s="299">
        <v>10.29</v>
      </c>
      <c r="L137" s="6">
        <f t="shared" si="5"/>
        <v>10.29</v>
      </c>
      <c r="M137" s="6"/>
      <c r="N137" s="6" t="str">
        <f t="shared" si="6"/>
        <v/>
      </c>
    </row>
    <row r="138" spans="1:14" ht="15.65" customHeight="1" x14ac:dyDescent="0.35">
      <c r="A138" s="181" t="s">
        <v>7394</v>
      </c>
      <c r="B138" s="26" t="s">
        <v>7395</v>
      </c>
      <c r="C138" s="30" t="s">
        <v>7648</v>
      </c>
      <c r="D138" s="16" t="s">
        <v>7649</v>
      </c>
      <c r="E138" s="108">
        <v>5052740451005</v>
      </c>
      <c r="F138" s="108">
        <v>5052740451012</v>
      </c>
      <c r="G138" s="108">
        <v>5052740451081</v>
      </c>
      <c r="H138" s="150"/>
      <c r="I138" s="145">
        <v>5</v>
      </c>
      <c r="J138" s="145">
        <v>130</v>
      </c>
      <c r="K138" s="299">
        <v>11.53</v>
      </c>
      <c r="L138" s="6">
        <f t="shared" si="5"/>
        <v>11.53</v>
      </c>
      <c r="M138" s="6"/>
      <c r="N138" s="6" t="str">
        <f t="shared" si="6"/>
        <v/>
      </c>
    </row>
    <row r="139" spans="1:14" ht="15.65" customHeight="1" x14ac:dyDescent="0.35">
      <c r="A139" s="181" t="s">
        <v>7394</v>
      </c>
      <c r="B139" s="26" t="s">
        <v>7395</v>
      </c>
      <c r="C139" s="30" t="s">
        <v>7650</v>
      </c>
      <c r="D139" s="16" t="s">
        <v>7651</v>
      </c>
      <c r="E139" s="108">
        <v>5052740451104</v>
      </c>
      <c r="F139" s="108">
        <v>5052740451111</v>
      </c>
      <c r="G139" s="108">
        <v>5052740451180</v>
      </c>
      <c r="H139" s="150"/>
      <c r="I139" s="145">
        <v>5</v>
      </c>
      <c r="J139" s="145">
        <v>120</v>
      </c>
      <c r="K139" s="299">
        <v>10.81</v>
      </c>
      <c r="L139" s="6">
        <f t="shared" si="5"/>
        <v>10.81</v>
      </c>
      <c r="M139" s="6"/>
      <c r="N139" s="6" t="str">
        <f t="shared" si="6"/>
        <v/>
      </c>
    </row>
    <row r="140" spans="1:14" ht="15.65" customHeight="1" x14ac:dyDescent="0.35">
      <c r="A140" s="181" t="s">
        <v>7394</v>
      </c>
      <c r="B140" s="26" t="s">
        <v>7395</v>
      </c>
      <c r="C140" s="30" t="s">
        <v>7652</v>
      </c>
      <c r="D140" s="16" t="s">
        <v>7653</v>
      </c>
      <c r="E140" s="108">
        <v>5052740451203</v>
      </c>
      <c r="F140" s="108">
        <v>5052740451210</v>
      </c>
      <c r="G140" s="108">
        <v>5052740451289</v>
      </c>
      <c r="H140" s="150"/>
      <c r="I140" s="145">
        <v>5</v>
      </c>
      <c r="J140" s="145">
        <v>90</v>
      </c>
      <c r="K140" s="299">
        <v>15.89</v>
      </c>
      <c r="L140" s="6">
        <f t="shared" si="5"/>
        <v>15.89</v>
      </c>
      <c r="M140" s="6"/>
      <c r="N140" s="6" t="str">
        <f t="shared" si="6"/>
        <v/>
      </c>
    </row>
    <row r="141" spans="1:14" ht="15.65" customHeight="1" x14ac:dyDescent="0.35">
      <c r="A141" s="181" t="s">
        <v>7394</v>
      </c>
      <c r="B141" s="26" t="s">
        <v>7395</v>
      </c>
      <c r="C141" s="30" t="s">
        <v>7654</v>
      </c>
      <c r="D141" s="16" t="s">
        <v>7655</v>
      </c>
      <c r="E141" s="108">
        <v>5052740451302</v>
      </c>
      <c r="F141" s="108">
        <v>5052740451319</v>
      </c>
      <c r="G141" s="108">
        <v>5052740451388</v>
      </c>
      <c r="H141" s="150"/>
      <c r="I141" s="145">
        <v>5</v>
      </c>
      <c r="J141" s="145">
        <v>100</v>
      </c>
      <c r="K141" s="299">
        <v>21.02</v>
      </c>
      <c r="L141" s="6">
        <f t="shared" si="5"/>
        <v>21.02</v>
      </c>
      <c r="M141" s="6"/>
      <c r="N141" s="6" t="str">
        <f t="shared" si="6"/>
        <v/>
      </c>
    </row>
    <row r="142" spans="1:14" ht="15.65" customHeight="1" x14ac:dyDescent="0.35">
      <c r="A142" s="181" t="s">
        <v>7394</v>
      </c>
      <c r="B142" s="26" t="s">
        <v>7395</v>
      </c>
      <c r="C142" s="30" t="s">
        <v>7656</v>
      </c>
      <c r="D142" s="16" t="s">
        <v>7657</v>
      </c>
      <c r="E142" s="108">
        <v>5052740451500</v>
      </c>
      <c r="F142" s="108">
        <v>5052740451517</v>
      </c>
      <c r="G142" s="108">
        <v>5052740451586</v>
      </c>
      <c r="H142" s="150"/>
      <c r="I142" s="145">
        <v>5</v>
      </c>
      <c r="J142" s="145">
        <v>90</v>
      </c>
      <c r="K142" s="299">
        <v>20.02</v>
      </c>
      <c r="L142" s="6">
        <f t="shared" si="5"/>
        <v>20.02</v>
      </c>
      <c r="M142" s="6"/>
      <c r="N142" s="6" t="str">
        <f t="shared" si="6"/>
        <v/>
      </c>
    </row>
    <row r="143" spans="1:14" ht="15.65" customHeight="1" x14ac:dyDescent="0.35">
      <c r="A143" s="181" t="s">
        <v>7394</v>
      </c>
      <c r="B143" s="26" t="s">
        <v>7395</v>
      </c>
      <c r="C143" s="30" t="s">
        <v>7658</v>
      </c>
      <c r="D143" s="16" t="s">
        <v>7659</v>
      </c>
      <c r="E143" s="108">
        <v>5052740451401</v>
      </c>
      <c r="F143" s="108">
        <v>5052740451418</v>
      </c>
      <c r="G143" s="108">
        <v>5052740451487</v>
      </c>
      <c r="H143" s="150"/>
      <c r="I143" s="145">
        <v>5</v>
      </c>
      <c r="J143" s="145">
        <v>80</v>
      </c>
      <c r="K143" s="299">
        <v>19.93</v>
      </c>
      <c r="L143" s="6">
        <f t="shared" si="5"/>
        <v>19.93</v>
      </c>
      <c r="M143" s="6"/>
      <c r="N143" s="6" t="str">
        <f t="shared" si="6"/>
        <v/>
      </c>
    </row>
    <row r="144" spans="1:14" ht="15.65" customHeight="1" x14ac:dyDescent="0.35">
      <c r="A144" s="181" t="s">
        <v>7394</v>
      </c>
      <c r="B144" s="26" t="s">
        <v>7395</v>
      </c>
      <c r="C144" s="30" t="s">
        <v>7660</v>
      </c>
      <c r="D144" s="16" t="s">
        <v>7661</v>
      </c>
      <c r="E144" s="108">
        <v>5052740451609</v>
      </c>
      <c r="F144" s="108">
        <v>5052740451616</v>
      </c>
      <c r="G144" s="108">
        <v>5052740451685</v>
      </c>
      <c r="H144" s="150"/>
      <c r="I144" s="145">
        <v>5</v>
      </c>
      <c r="J144" s="145">
        <v>70</v>
      </c>
      <c r="K144" s="299">
        <v>25.12</v>
      </c>
      <c r="L144" s="6">
        <f t="shared" si="5"/>
        <v>25.12</v>
      </c>
      <c r="M144" s="6"/>
      <c r="N144" s="6" t="str">
        <f t="shared" si="6"/>
        <v/>
      </c>
    </row>
    <row r="145" spans="1:14" ht="15.65" customHeight="1" x14ac:dyDescent="0.35">
      <c r="A145" s="181" t="s">
        <v>7394</v>
      </c>
      <c r="B145" s="26" t="s">
        <v>7395</v>
      </c>
      <c r="C145" s="30" t="s">
        <v>7662</v>
      </c>
      <c r="D145" s="16" t="s">
        <v>7663</v>
      </c>
      <c r="E145" s="108">
        <v>5052740459803</v>
      </c>
      <c r="F145" s="108">
        <v>5052740459827</v>
      </c>
      <c r="G145" s="108">
        <v>5052740459889</v>
      </c>
      <c r="H145" s="150"/>
      <c r="I145" s="145">
        <v>10</v>
      </c>
      <c r="J145" s="145">
        <v>140</v>
      </c>
      <c r="K145" s="299">
        <v>12.49</v>
      </c>
      <c r="L145" s="6">
        <f t="shared" ref="L145:L161" si="7">IF(K145="","",K145*$L$1*$L$2*$L$3*$L$4*$L$5)</f>
        <v>12.49</v>
      </c>
      <c r="M145" s="6"/>
      <c r="N145" s="6" t="str">
        <f t="shared" si="6"/>
        <v/>
      </c>
    </row>
    <row r="146" spans="1:14" ht="15.65" customHeight="1" x14ac:dyDescent="0.35">
      <c r="A146" s="181" t="s">
        <v>7394</v>
      </c>
      <c r="B146" s="26" t="s">
        <v>7395</v>
      </c>
      <c r="C146" s="30" t="s">
        <v>7664</v>
      </c>
      <c r="D146" s="16" t="s">
        <v>7665</v>
      </c>
      <c r="E146" s="108">
        <v>5052740459902</v>
      </c>
      <c r="F146" s="108">
        <v>5052740459926</v>
      </c>
      <c r="G146" s="108">
        <v>5052740459988</v>
      </c>
      <c r="H146" s="150"/>
      <c r="I146" s="145">
        <v>10</v>
      </c>
      <c r="J146" s="145">
        <v>110</v>
      </c>
      <c r="K146" s="299">
        <v>15.23</v>
      </c>
      <c r="L146" s="6">
        <f t="shared" si="7"/>
        <v>15.23</v>
      </c>
      <c r="M146" s="6"/>
      <c r="N146" s="6" t="str">
        <f t="shared" si="6"/>
        <v/>
      </c>
    </row>
    <row r="147" spans="1:14" ht="15.65" customHeight="1" x14ac:dyDescent="0.35">
      <c r="A147" s="181" t="s">
        <v>7394</v>
      </c>
      <c r="B147" s="26" t="s">
        <v>7395</v>
      </c>
      <c r="C147" s="30" t="s">
        <v>7666</v>
      </c>
      <c r="D147" s="16" t="s">
        <v>7667</v>
      </c>
      <c r="E147" s="108">
        <v>5052740453702</v>
      </c>
      <c r="F147" s="108">
        <v>5052740453719</v>
      </c>
      <c r="G147" s="108">
        <v>5052740453788</v>
      </c>
      <c r="H147" s="150"/>
      <c r="I147" s="145">
        <v>5</v>
      </c>
      <c r="J147" s="145">
        <v>70</v>
      </c>
      <c r="K147" s="299">
        <v>31.38</v>
      </c>
      <c r="L147" s="6">
        <f t="shared" si="7"/>
        <v>31.38</v>
      </c>
      <c r="M147" s="6"/>
      <c r="N147" s="6" t="str">
        <f t="shared" si="6"/>
        <v/>
      </c>
    </row>
    <row r="148" spans="1:14" ht="15.65" customHeight="1" x14ac:dyDescent="0.35">
      <c r="A148" s="181" t="s">
        <v>7394</v>
      </c>
      <c r="B148" s="26" t="s">
        <v>7395</v>
      </c>
      <c r="C148" s="30" t="s">
        <v>7668</v>
      </c>
      <c r="D148" s="16" t="s">
        <v>7669</v>
      </c>
      <c r="E148" s="110">
        <v>5052740454204</v>
      </c>
      <c r="F148" s="110">
        <v>5052740454211</v>
      </c>
      <c r="G148" s="110">
        <v>5052740454280</v>
      </c>
      <c r="H148" s="145"/>
      <c r="I148" s="150">
        <v>5</v>
      </c>
      <c r="J148" s="145">
        <v>100</v>
      </c>
      <c r="K148" s="299">
        <v>15.36</v>
      </c>
      <c r="L148" s="6">
        <f t="shared" si="7"/>
        <v>15.36</v>
      </c>
      <c r="M148" s="6"/>
      <c r="N148" s="6" t="str">
        <f t="shared" si="6"/>
        <v/>
      </c>
    </row>
    <row r="149" spans="1:14" ht="15.65" customHeight="1" x14ac:dyDescent="0.35">
      <c r="A149" s="181" t="s">
        <v>7394</v>
      </c>
      <c r="B149" s="26" t="s">
        <v>7395</v>
      </c>
      <c r="C149" s="30" t="s">
        <v>7670</v>
      </c>
      <c r="D149" s="16" t="s">
        <v>7671</v>
      </c>
      <c r="E149" s="110">
        <v>5052740454303</v>
      </c>
      <c r="F149" s="110">
        <v>5052740454310</v>
      </c>
      <c r="G149" s="110">
        <v>5052740454389</v>
      </c>
      <c r="H149" s="145"/>
      <c r="I149" s="150">
        <v>5</v>
      </c>
      <c r="J149" s="145">
        <v>100</v>
      </c>
      <c r="K149" s="299">
        <v>15.7</v>
      </c>
      <c r="L149" s="6">
        <f t="shared" si="7"/>
        <v>15.7</v>
      </c>
      <c r="M149" s="6"/>
      <c r="N149" s="6" t="str">
        <f t="shared" si="6"/>
        <v/>
      </c>
    </row>
    <row r="150" spans="1:14" ht="15.65" customHeight="1" x14ac:dyDescent="0.35">
      <c r="A150" s="181" t="s">
        <v>7394</v>
      </c>
      <c r="B150" s="26" t="s">
        <v>7395</v>
      </c>
      <c r="C150" s="30" t="s">
        <v>7672</v>
      </c>
      <c r="D150" s="16" t="s">
        <v>7673</v>
      </c>
      <c r="E150" s="110">
        <v>5052740454402</v>
      </c>
      <c r="F150" s="110">
        <v>5052740454419</v>
      </c>
      <c r="G150" s="110">
        <v>5052740454488</v>
      </c>
      <c r="H150" s="145"/>
      <c r="I150" s="150">
        <v>5</v>
      </c>
      <c r="J150" s="145">
        <v>90</v>
      </c>
      <c r="K150" s="299">
        <v>16.02</v>
      </c>
      <c r="L150" s="6">
        <f t="shared" si="7"/>
        <v>16.02</v>
      </c>
      <c r="M150" s="6"/>
      <c r="N150" s="6" t="str">
        <f t="shared" si="6"/>
        <v/>
      </c>
    </row>
    <row r="151" spans="1:14" ht="15.65" customHeight="1" x14ac:dyDescent="0.35">
      <c r="A151" s="181" t="s">
        <v>7394</v>
      </c>
      <c r="B151" s="26" t="s">
        <v>7395</v>
      </c>
      <c r="C151" s="30" t="s">
        <v>7674</v>
      </c>
      <c r="D151" s="16" t="s">
        <v>7675</v>
      </c>
      <c r="E151" s="110">
        <v>5052740454501</v>
      </c>
      <c r="F151" s="110">
        <v>5052740454518</v>
      </c>
      <c r="G151" s="110">
        <v>5052740454587</v>
      </c>
      <c r="H151" s="145"/>
      <c r="I151" s="150">
        <v>5</v>
      </c>
      <c r="J151" s="145">
        <v>70</v>
      </c>
      <c r="K151" s="299">
        <v>16.309999999999999</v>
      </c>
      <c r="L151" s="6">
        <f t="shared" si="7"/>
        <v>16.309999999999999</v>
      </c>
      <c r="M151" s="6"/>
      <c r="N151" s="6" t="str">
        <f t="shared" si="6"/>
        <v/>
      </c>
    </row>
    <row r="152" spans="1:14" ht="15.65" customHeight="1" x14ac:dyDescent="0.35">
      <c r="A152" s="181" t="s">
        <v>7394</v>
      </c>
      <c r="B152" s="26" t="s">
        <v>7395</v>
      </c>
      <c r="C152" s="30" t="s">
        <v>7676</v>
      </c>
      <c r="D152" s="16" t="s">
        <v>7677</v>
      </c>
      <c r="E152" s="110">
        <v>5052740543106</v>
      </c>
      <c r="F152" s="110">
        <v>5052740543113</v>
      </c>
      <c r="G152" s="110">
        <v>5052740543182</v>
      </c>
      <c r="H152" s="145"/>
      <c r="I152" s="150">
        <v>5</v>
      </c>
      <c r="J152" s="145">
        <v>60</v>
      </c>
      <c r="K152" s="299">
        <v>16.46</v>
      </c>
      <c r="L152" s="6">
        <f t="shared" si="7"/>
        <v>16.46</v>
      </c>
      <c r="M152" s="6"/>
      <c r="N152" s="6" t="str">
        <f t="shared" si="6"/>
        <v/>
      </c>
    </row>
    <row r="153" spans="1:14" ht="15.65" customHeight="1" x14ac:dyDescent="0.35">
      <c r="A153" s="201" t="s">
        <v>7394</v>
      </c>
      <c r="B153" s="35" t="s">
        <v>7395</v>
      </c>
      <c r="C153" s="126" t="s">
        <v>7678</v>
      </c>
      <c r="D153" s="127" t="s">
        <v>7679</v>
      </c>
      <c r="E153" s="115">
        <v>5052740454600</v>
      </c>
      <c r="F153" s="115">
        <v>5052740454617</v>
      </c>
      <c r="G153" s="115">
        <v>5052740454686</v>
      </c>
      <c r="H153" s="148"/>
      <c r="I153" s="153">
        <v>5</v>
      </c>
      <c r="J153" s="148">
        <v>60</v>
      </c>
      <c r="K153" s="307">
        <v>16.63</v>
      </c>
      <c r="L153" s="6">
        <f t="shared" si="7"/>
        <v>16.63</v>
      </c>
      <c r="M153" s="6"/>
      <c r="N153" s="6" t="str">
        <f t="shared" si="6"/>
        <v/>
      </c>
    </row>
    <row r="154" spans="1:14" ht="15.65" customHeight="1" x14ac:dyDescent="0.35">
      <c r="A154" s="180" t="s">
        <v>7394</v>
      </c>
      <c r="B154" s="47" t="s">
        <v>7395</v>
      </c>
      <c r="C154" s="77" t="s">
        <v>7680</v>
      </c>
      <c r="D154" s="58" t="s">
        <v>7681</v>
      </c>
      <c r="E154" s="109">
        <v>5052740457502</v>
      </c>
      <c r="F154" s="109">
        <v>5052740457519</v>
      </c>
      <c r="G154" s="109">
        <v>5052740457588</v>
      </c>
      <c r="H154" s="154"/>
      <c r="I154" s="159">
        <v>5</v>
      </c>
      <c r="J154" s="159">
        <v>280</v>
      </c>
      <c r="K154" s="308">
        <v>0.53</v>
      </c>
      <c r="L154" s="6">
        <f t="shared" si="7"/>
        <v>0.53</v>
      </c>
      <c r="M154" s="6"/>
      <c r="N154" s="6" t="str">
        <f t="shared" si="6"/>
        <v/>
      </c>
    </row>
    <row r="155" spans="1:14" ht="15.65" customHeight="1" x14ac:dyDescent="0.35">
      <c r="A155" s="181" t="s">
        <v>7394</v>
      </c>
      <c r="B155" s="26" t="s">
        <v>7395</v>
      </c>
      <c r="C155" s="30" t="s">
        <v>7682</v>
      </c>
      <c r="D155" s="16" t="s">
        <v>7683</v>
      </c>
      <c r="E155" s="108">
        <v>5052740457601</v>
      </c>
      <c r="F155" s="108">
        <v>5052740457618</v>
      </c>
      <c r="G155" s="108">
        <v>5052740457687</v>
      </c>
      <c r="H155" s="150"/>
      <c r="I155" s="145">
        <v>5</v>
      </c>
      <c r="J155" s="145">
        <v>280</v>
      </c>
      <c r="K155" s="299">
        <v>0.55000000000000004</v>
      </c>
      <c r="L155" s="6">
        <f t="shared" si="7"/>
        <v>0.55000000000000004</v>
      </c>
      <c r="M155" s="6"/>
      <c r="N155" s="6" t="str">
        <f t="shared" si="6"/>
        <v/>
      </c>
    </row>
    <row r="156" spans="1:14" ht="15.65" customHeight="1" x14ac:dyDescent="0.35">
      <c r="A156" s="181" t="s">
        <v>7394</v>
      </c>
      <c r="B156" s="26" t="s">
        <v>7395</v>
      </c>
      <c r="C156" s="30" t="s">
        <v>7684</v>
      </c>
      <c r="D156" s="16" t="s">
        <v>7685</v>
      </c>
      <c r="E156" s="108">
        <v>5052740457700</v>
      </c>
      <c r="F156" s="108">
        <v>5052740457717</v>
      </c>
      <c r="G156" s="108">
        <v>5052740457786</v>
      </c>
      <c r="H156" s="150"/>
      <c r="I156" s="145">
        <v>5</v>
      </c>
      <c r="J156" s="145">
        <v>280</v>
      </c>
      <c r="K156" s="299">
        <v>0.56999999999999995</v>
      </c>
      <c r="L156" s="6">
        <f t="shared" si="7"/>
        <v>0.56999999999999995</v>
      </c>
      <c r="M156" s="6"/>
      <c r="N156" s="6" t="str">
        <f t="shared" si="6"/>
        <v/>
      </c>
    </row>
    <row r="157" spans="1:14" ht="15.65" customHeight="1" x14ac:dyDescent="0.35">
      <c r="A157" s="181" t="s">
        <v>7394</v>
      </c>
      <c r="B157" s="26" t="s">
        <v>7395</v>
      </c>
      <c r="C157" s="30" t="s">
        <v>7686</v>
      </c>
      <c r="D157" s="16" t="s">
        <v>7687</v>
      </c>
      <c r="E157" s="108">
        <v>5052740457809</v>
      </c>
      <c r="F157" s="108">
        <v>5052740457816</v>
      </c>
      <c r="G157" s="108">
        <v>5052740457885</v>
      </c>
      <c r="H157" s="150"/>
      <c r="I157" s="145">
        <v>5</v>
      </c>
      <c r="J157" s="145">
        <v>250</v>
      </c>
      <c r="K157" s="299">
        <v>0.6</v>
      </c>
      <c r="L157" s="6">
        <f t="shared" si="7"/>
        <v>0.6</v>
      </c>
      <c r="M157" s="6"/>
      <c r="N157" s="6" t="str">
        <f t="shared" ref="N157:N161" si="8">IF(M157="","",L157*M157)</f>
        <v/>
      </c>
    </row>
    <row r="158" spans="1:14" ht="15.65" customHeight="1" x14ac:dyDescent="0.35">
      <c r="A158" s="181" t="s">
        <v>7394</v>
      </c>
      <c r="B158" s="26" t="s">
        <v>7395</v>
      </c>
      <c r="C158" s="30" t="s">
        <v>7688</v>
      </c>
      <c r="D158" s="16" t="s">
        <v>7689</v>
      </c>
      <c r="E158" s="108">
        <v>5052740457908</v>
      </c>
      <c r="F158" s="108">
        <v>5052740457915</v>
      </c>
      <c r="G158" s="108">
        <v>5052740457984</v>
      </c>
      <c r="H158" s="150"/>
      <c r="I158" s="145">
        <v>5</v>
      </c>
      <c r="J158" s="145">
        <v>250</v>
      </c>
      <c r="K158" s="299">
        <v>0.62</v>
      </c>
      <c r="L158" s="6">
        <f t="shared" si="7"/>
        <v>0.62</v>
      </c>
      <c r="M158" s="6"/>
      <c r="N158" s="6" t="str">
        <f t="shared" si="8"/>
        <v/>
      </c>
    </row>
    <row r="159" spans="1:14" ht="15.65" customHeight="1" x14ac:dyDescent="0.35">
      <c r="A159" s="181" t="s">
        <v>7394</v>
      </c>
      <c r="B159" s="26" t="s">
        <v>7395</v>
      </c>
      <c r="C159" s="30" t="s">
        <v>7690</v>
      </c>
      <c r="D159" s="16" t="s">
        <v>7691</v>
      </c>
      <c r="E159" s="108">
        <v>5052740458004</v>
      </c>
      <c r="F159" s="108">
        <v>5052740458011</v>
      </c>
      <c r="G159" s="108">
        <v>5052740458080</v>
      </c>
      <c r="H159" s="150"/>
      <c r="I159" s="145">
        <v>5</v>
      </c>
      <c r="J159" s="145">
        <v>250</v>
      </c>
      <c r="K159" s="299">
        <v>0.64</v>
      </c>
      <c r="L159" s="6">
        <f t="shared" si="7"/>
        <v>0.64</v>
      </c>
      <c r="M159" s="6"/>
      <c r="N159" s="6" t="str">
        <f t="shared" si="8"/>
        <v/>
      </c>
    </row>
    <row r="160" spans="1:14" ht="15.65" customHeight="1" x14ac:dyDescent="0.35">
      <c r="A160" s="181" t="s">
        <v>7394</v>
      </c>
      <c r="B160" s="26" t="s">
        <v>7395</v>
      </c>
      <c r="C160" s="30" t="s">
        <v>7692</v>
      </c>
      <c r="D160" s="16" t="s">
        <v>7693</v>
      </c>
      <c r="E160" s="108">
        <v>5052740458103</v>
      </c>
      <c r="F160" s="108">
        <v>5052740458110</v>
      </c>
      <c r="G160" s="108">
        <v>5052740458189</v>
      </c>
      <c r="H160" s="150"/>
      <c r="I160" s="145">
        <v>5</v>
      </c>
      <c r="J160" s="145">
        <v>200</v>
      </c>
      <c r="K160" s="299">
        <v>0.73</v>
      </c>
      <c r="L160" s="6">
        <f t="shared" si="7"/>
        <v>0.73</v>
      </c>
      <c r="M160" s="6"/>
      <c r="N160" s="6" t="str">
        <f t="shared" si="8"/>
        <v/>
      </c>
    </row>
    <row r="161" spans="1:14" ht="15.65" customHeight="1" thickBot="1" x14ac:dyDescent="0.4">
      <c r="A161" s="229" t="s">
        <v>7394</v>
      </c>
      <c r="B161" s="35" t="s">
        <v>7395</v>
      </c>
      <c r="C161" s="126" t="s">
        <v>7694</v>
      </c>
      <c r="D161" s="127" t="s">
        <v>7695</v>
      </c>
      <c r="E161" s="118">
        <v>5052740458202</v>
      </c>
      <c r="F161" s="118">
        <v>5052740458219</v>
      </c>
      <c r="G161" s="118">
        <v>5052740458288</v>
      </c>
      <c r="H161" s="153"/>
      <c r="I161" s="148">
        <v>5</v>
      </c>
      <c r="J161" s="221">
        <v>200</v>
      </c>
      <c r="K161" s="309">
        <v>1</v>
      </c>
      <c r="L161" s="6">
        <f t="shared" si="7"/>
        <v>1</v>
      </c>
      <c r="M161" s="6"/>
      <c r="N161" s="6" t="str">
        <f t="shared" si="8"/>
        <v/>
      </c>
    </row>
    <row r="162" spans="1:14" ht="16" thickTop="1" x14ac:dyDescent="0.35"/>
  </sheetData>
  <autoFilter ref="A11:N161" xr:uid="{3312812E-383A-4D7E-945C-5D5E4AD96B72}"/>
  <mergeCells count="20">
    <mergeCell ref="K9:K10"/>
    <mergeCell ref="L9:L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 K12:K161">
    <cfRule type="cellIs" dxfId="26" priority="7" stopIfTrue="1" operator="lessThan">
      <formula>0</formula>
    </cfRule>
  </conditionalFormatting>
  <conditionalFormatting sqref="J1:L5">
    <cfRule type="cellIs" dxfId="25" priority="6" stopIfTrue="1" operator="lessThan">
      <formula>0</formula>
    </cfRule>
  </conditionalFormatting>
  <hyperlinks>
    <hyperlink ref="E3:I3" location="Tubos!A1" display="PULSAR AQUÍ PARA IR A &quot;TUBOS&quot;" xr:uid="{C3D93D32-FFFB-4E81-A938-3421BCA7FDA1}"/>
    <hyperlink ref="E2:I2" location="'B Flex'!A1" display="PULSAR AQUÍ PARA IR A &quot;MULTICAPA&quot;" xr:uid="{E69E4B91-31E2-4BD0-8B79-58B019B8A414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FC0AB-1B4F-47F9-8DB2-3930C5E25890}">
  <sheetPr codeName="Hoja2">
    <tabColor rgb="FF002060"/>
    <pageSetUpPr fitToPage="1"/>
  </sheetPr>
  <dimension ref="A1:N504"/>
  <sheetViews>
    <sheetView zoomScale="90" zoomScaleNormal="90" workbookViewId="0">
      <pane ySplit="11" topLeftCell="A12" activePane="bottomLeft" state="frozen"/>
      <selection pane="bottomLeft" activeCell="M4" sqref="M4:N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0</v>
      </c>
      <c r="N4" s="444">
        <f>SUM(N12:N2000)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75" customHeight="1" thickBot="1" x14ac:dyDescent="0.4">
      <c r="A9" s="446" t="s">
        <v>0</v>
      </c>
      <c r="B9" s="448" t="s">
        <v>1</v>
      </c>
      <c r="C9" s="446" t="s">
        <v>2</v>
      </c>
      <c r="D9" s="446" t="s">
        <v>9435</v>
      </c>
      <c r="E9" s="450" t="s">
        <v>3</v>
      </c>
      <c r="F9" s="451"/>
      <c r="G9" s="452"/>
      <c r="H9" s="461" t="s">
        <v>4</v>
      </c>
      <c r="I9" s="462"/>
      <c r="J9" s="463"/>
      <c r="K9" s="453" t="s">
        <v>12053</v>
      </c>
      <c r="L9" s="455" t="s">
        <v>10337</v>
      </c>
    </row>
    <row r="10" spans="1:14" ht="43" customHeight="1" thickBot="1" x14ac:dyDescent="0.4">
      <c r="A10" s="447"/>
      <c r="B10" s="449"/>
      <c r="C10" s="447"/>
      <c r="D10" s="447"/>
      <c r="E10" s="278" t="s">
        <v>5</v>
      </c>
      <c r="F10" s="279" t="s">
        <v>6</v>
      </c>
      <c r="G10" s="279" t="s">
        <v>9436</v>
      </c>
      <c r="H10" s="279" t="s">
        <v>5</v>
      </c>
      <c r="I10" s="279" t="s">
        <v>6</v>
      </c>
      <c r="J10" s="279" t="s">
        <v>9436</v>
      </c>
      <c r="K10" s="454"/>
      <c r="L10" s="456"/>
    </row>
    <row r="11" spans="1:14" ht="10" customHeight="1" thickBot="1" x14ac:dyDescent="0.4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s="6" customFormat="1" ht="15.65" customHeight="1" thickTop="1" x14ac:dyDescent="0.35">
      <c r="A12" s="174" t="s">
        <v>663</v>
      </c>
      <c r="B12" s="26" t="s">
        <v>664</v>
      </c>
      <c r="C12" s="44" t="s">
        <v>665</v>
      </c>
      <c r="D12" s="54" t="s">
        <v>10452</v>
      </c>
      <c r="E12" s="108">
        <v>4011861040407</v>
      </c>
      <c r="F12" s="110">
        <v>4011861040421</v>
      </c>
      <c r="G12" s="108">
        <v>4011861040483</v>
      </c>
      <c r="H12" s="150"/>
      <c r="I12" s="150">
        <v>10</v>
      </c>
      <c r="J12" s="155">
        <v>250</v>
      </c>
      <c r="K12" s="310">
        <v>12.22</v>
      </c>
      <c r="L12" s="6">
        <f t="shared" ref="L12:L73" si="1">IF(K12="","",K12*$L$1*$L$2*$L$3*$L$4*$L$5)</f>
        <v>12.22</v>
      </c>
      <c r="N12" s="6" t="str">
        <f t="shared" ref="N12:N73" si="2">IF(M12="","",L12*M12)</f>
        <v/>
      </c>
    </row>
    <row r="13" spans="1:14" ht="15.65" customHeight="1" x14ac:dyDescent="0.35">
      <c r="A13" s="174" t="s">
        <v>663</v>
      </c>
      <c r="B13" s="26" t="s">
        <v>664</v>
      </c>
      <c r="C13" s="44" t="s">
        <v>666</v>
      </c>
      <c r="D13" s="54" t="s">
        <v>10454</v>
      </c>
      <c r="E13" s="110">
        <v>4011861040506</v>
      </c>
      <c r="F13" s="110">
        <v>4011861040520</v>
      </c>
      <c r="G13" s="110">
        <v>4011861040582</v>
      </c>
      <c r="H13" s="145"/>
      <c r="I13" s="145">
        <v>10</v>
      </c>
      <c r="J13" s="145">
        <v>100</v>
      </c>
      <c r="K13" s="299">
        <v>12.9</v>
      </c>
      <c r="L13" s="6">
        <f t="shared" si="1"/>
        <v>12.9</v>
      </c>
      <c r="M13" s="6"/>
      <c r="N13" s="6" t="str">
        <f t="shared" si="2"/>
        <v/>
      </c>
    </row>
    <row r="14" spans="1:14" ht="15.65" customHeight="1" x14ac:dyDescent="0.35">
      <c r="A14" s="174" t="s">
        <v>663</v>
      </c>
      <c r="B14" s="26" t="s">
        <v>664</v>
      </c>
      <c r="C14" s="44" t="s">
        <v>667</v>
      </c>
      <c r="D14" s="54" t="s">
        <v>10455</v>
      </c>
      <c r="E14" s="108">
        <v>4011861040605</v>
      </c>
      <c r="F14" s="108">
        <v>4011861040629</v>
      </c>
      <c r="G14" s="108">
        <v>4011861040681</v>
      </c>
      <c r="H14" s="150"/>
      <c r="I14" s="150">
        <v>10</v>
      </c>
      <c r="J14" s="150">
        <v>100</v>
      </c>
      <c r="K14" s="299">
        <v>14.94</v>
      </c>
      <c r="L14" s="6">
        <f t="shared" si="1"/>
        <v>14.94</v>
      </c>
      <c r="M14" s="6"/>
      <c r="N14" s="6" t="str">
        <f t="shared" si="2"/>
        <v/>
      </c>
    </row>
    <row r="15" spans="1:14" ht="15.65" customHeight="1" x14ac:dyDescent="0.35">
      <c r="A15" s="174" t="s">
        <v>663</v>
      </c>
      <c r="B15" s="26" t="s">
        <v>664</v>
      </c>
      <c r="C15" s="44" t="s">
        <v>668</v>
      </c>
      <c r="D15" s="54" t="s">
        <v>10476</v>
      </c>
      <c r="E15" s="108">
        <v>4011861047109</v>
      </c>
      <c r="F15" s="108">
        <v>4011861047123</v>
      </c>
      <c r="G15" s="108">
        <v>4011861047185</v>
      </c>
      <c r="H15" s="150"/>
      <c r="I15" s="150">
        <v>10</v>
      </c>
      <c r="J15" s="150">
        <v>250</v>
      </c>
      <c r="K15" s="299">
        <v>9.1999999999999993</v>
      </c>
      <c r="L15" s="6">
        <f t="shared" si="1"/>
        <v>9.1999999999999993</v>
      </c>
      <c r="M15" s="6"/>
      <c r="N15" s="6" t="str">
        <f t="shared" si="2"/>
        <v/>
      </c>
    </row>
    <row r="16" spans="1:14" ht="15.65" customHeight="1" x14ac:dyDescent="0.35">
      <c r="A16" s="174" t="s">
        <v>663</v>
      </c>
      <c r="B16" s="26" t="s">
        <v>664</v>
      </c>
      <c r="C16" s="44" t="s">
        <v>669</v>
      </c>
      <c r="D16" s="54" t="s">
        <v>10980</v>
      </c>
      <c r="E16" s="110">
        <v>4011861051809</v>
      </c>
      <c r="F16" s="110">
        <v>4011861051823</v>
      </c>
      <c r="G16" s="110">
        <v>4011861051885</v>
      </c>
      <c r="H16" s="145"/>
      <c r="I16" s="145">
        <v>10</v>
      </c>
      <c r="J16" s="145">
        <v>100</v>
      </c>
      <c r="K16" s="299">
        <v>12.36</v>
      </c>
      <c r="L16" s="6">
        <f t="shared" si="1"/>
        <v>12.36</v>
      </c>
      <c r="M16" s="6"/>
      <c r="N16" s="6" t="str">
        <f t="shared" si="2"/>
        <v/>
      </c>
    </row>
    <row r="17" spans="1:14" ht="15.65" customHeight="1" x14ac:dyDescent="0.35">
      <c r="A17" s="174" t="s">
        <v>663</v>
      </c>
      <c r="B17" s="26" t="s">
        <v>664</v>
      </c>
      <c r="C17" s="44" t="s">
        <v>670</v>
      </c>
      <c r="D17" s="54" t="s">
        <v>10981</v>
      </c>
      <c r="E17" s="110">
        <v>4011861052301</v>
      </c>
      <c r="F17" s="110">
        <v>4011861052325</v>
      </c>
      <c r="G17" s="110">
        <v>4011861052387</v>
      </c>
      <c r="H17" s="145"/>
      <c r="I17" s="145">
        <v>10</v>
      </c>
      <c r="J17" s="145">
        <v>120</v>
      </c>
      <c r="K17" s="299">
        <v>10.25</v>
      </c>
      <c r="L17" s="6">
        <f t="shared" si="1"/>
        <v>10.25</v>
      </c>
      <c r="M17" s="6"/>
      <c r="N17" s="6" t="str">
        <f t="shared" si="2"/>
        <v/>
      </c>
    </row>
    <row r="18" spans="1:14" ht="15.65" customHeight="1" x14ac:dyDescent="0.35">
      <c r="A18" s="174" t="s">
        <v>663</v>
      </c>
      <c r="B18" s="26" t="s">
        <v>664</v>
      </c>
      <c r="C18" s="44" t="s">
        <v>671</v>
      </c>
      <c r="D18" s="54" t="s">
        <v>10982</v>
      </c>
      <c r="E18" s="110">
        <v>4011861052707</v>
      </c>
      <c r="F18" s="110">
        <v>4011861052721</v>
      </c>
      <c r="G18" s="110">
        <v>4011861052783</v>
      </c>
      <c r="H18" s="145"/>
      <c r="I18" s="145">
        <v>10</v>
      </c>
      <c r="J18" s="145">
        <v>100</v>
      </c>
      <c r="K18" s="299">
        <v>15.18</v>
      </c>
      <c r="L18" s="6">
        <f t="shared" si="1"/>
        <v>15.18</v>
      </c>
      <c r="M18" s="6"/>
      <c r="N18" s="6" t="str">
        <f t="shared" si="2"/>
        <v/>
      </c>
    </row>
    <row r="19" spans="1:14" ht="15.65" customHeight="1" x14ac:dyDescent="0.35">
      <c r="A19" s="174" t="s">
        <v>663</v>
      </c>
      <c r="B19" s="26" t="s">
        <v>664</v>
      </c>
      <c r="C19" s="44" t="s">
        <v>672</v>
      </c>
      <c r="D19" s="54" t="s">
        <v>10983</v>
      </c>
      <c r="E19" s="110">
        <v>4011861052905</v>
      </c>
      <c r="F19" s="110">
        <v>4011861052929</v>
      </c>
      <c r="G19" s="110">
        <v>4011861052981</v>
      </c>
      <c r="H19" s="145"/>
      <c r="I19" s="145">
        <v>10</v>
      </c>
      <c r="J19" s="145">
        <v>100</v>
      </c>
      <c r="K19" s="299">
        <v>11.46</v>
      </c>
      <c r="L19" s="6">
        <f t="shared" si="1"/>
        <v>11.46</v>
      </c>
      <c r="M19" s="6"/>
      <c r="N19" s="6" t="str">
        <f t="shared" si="2"/>
        <v/>
      </c>
    </row>
    <row r="20" spans="1:14" ht="15.65" customHeight="1" x14ac:dyDescent="0.35">
      <c r="A20" s="174" t="s">
        <v>663</v>
      </c>
      <c r="B20" s="26" t="s">
        <v>664</v>
      </c>
      <c r="C20" s="44" t="s">
        <v>673</v>
      </c>
      <c r="D20" s="54" t="s">
        <v>10984</v>
      </c>
      <c r="E20" s="110">
        <v>4011861053209</v>
      </c>
      <c r="F20" s="110">
        <v>4011861053223</v>
      </c>
      <c r="G20" s="110">
        <v>4011861053285</v>
      </c>
      <c r="H20" s="145"/>
      <c r="I20" s="145">
        <v>10</v>
      </c>
      <c r="J20" s="145">
        <v>80</v>
      </c>
      <c r="K20" s="299">
        <v>17.559999999999999</v>
      </c>
      <c r="L20" s="6">
        <f t="shared" si="1"/>
        <v>17.559999999999999</v>
      </c>
      <c r="M20" s="6"/>
      <c r="N20" s="6" t="str">
        <f t="shared" si="2"/>
        <v/>
      </c>
    </row>
    <row r="21" spans="1:14" ht="15.65" customHeight="1" x14ac:dyDescent="0.35">
      <c r="A21" s="174" t="s">
        <v>663</v>
      </c>
      <c r="B21" s="26" t="s">
        <v>664</v>
      </c>
      <c r="C21" s="44" t="s">
        <v>674</v>
      </c>
      <c r="D21" s="54" t="s">
        <v>10985</v>
      </c>
      <c r="E21" s="110">
        <v>4011861053506</v>
      </c>
      <c r="F21" s="110" t="s">
        <v>30</v>
      </c>
      <c r="G21" s="110">
        <v>4011861053582</v>
      </c>
      <c r="H21" s="145"/>
      <c r="I21" s="145"/>
      <c r="J21" s="145">
        <v>40</v>
      </c>
      <c r="K21" s="299">
        <v>28.16</v>
      </c>
      <c r="L21" s="6">
        <f t="shared" si="1"/>
        <v>28.16</v>
      </c>
      <c r="M21" s="6"/>
      <c r="N21" s="6" t="str">
        <f t="shared" si="2"/>
        <v/>
      </c>
    </row>
    <row r="22" spans="1:14" ht="15.65" customHeight="1" x14ac:dyDescent="0.35">
      <c r="A22" s="174" t="s">
        <v>663</v>
      </c>
      <c r="B22" s="26" t="s">
        <v>664</v>
      </c>
      <c r="C22" s="44" t="s">
        <v>675</v>
      </c>
      <c r="D22" s="54" t="s">
        <v>10986</v>
      </c>
      <c r="E22" s="110">
        <v>4011861053704</v>
      </c>
      <c r="F22" s="110" t="s">
        <v>30</v>
      </c>
      <c r="G22" s="110">
        <v>4011861053780</v>
      </c>
      <c r="H22" s="145"/>
      <c r="I22" s="145"/>
      <c r="J22" s="145">
        <v>25</v>
      </c>
      <c r="K22" s="299">
        <v>51.34</v>
      </c>
      <c r="L22" s="6">
        <f t="shared" si="1"/>
        <v>51.34</v>
      </c>
      <c r="M22" s="6"/>
      <c r="N22" s="6" t="str">
        <f t="shared" si="2"/>
        <v/>
      </c>
    </row>
    <row r="23" spans="1:14" ht="15.65" customHeight="1" x14ac:dyDescent="0.35">
      <c r="A23" s="174" t="s">
        <v>663</v>
      </c>
      <c r="B23" s="26" t="s">
        <v>664</v>
      </c>
      <c r="C23" s="44" t="s">
        <v>676</v>
      </c>
      <c r="D23" s="54" t="s">
        <v>10987</v>
      </c>
      <c r="E23" s="110">
        <v>4011861057405</v>
      </c>
      <c r="F23" s="110" t="s">
        <v>30</v>
      </c>
      <c r="G23" s="110">
        <v>4011861057467</v>
      </c>
      <c r="H23" s="145"/>
      <c r="I23" s="145"/>
      <c r="J23" s="145">
        <v>15</v>
      </c>
      <c r="K23" s="299">
        <v>78.930000000000007</v>
      </c>
      <c r="L23" s="6">
        <f t="shared" si="1"/>
        <v>78.930000000000007</v>
      </c>
      <c r="M23" s="6"/>
      <c r="N23" s="6" t="str">
        <f t="shared" si="2"/>
        <v/>
      </c>
    </row>
    <row r="24" spans="1:14" ht="15.65" customHeight="1" x14ac:dyDescent="0.35">
      <c r="A24" s="174" t="s">
        <v>663</v>
      </c>
      <c r="B24" s="26" t="s">
        <v>664</v>
      </c>
      <c r="C24" s="44" t="s">
        <v>677</v>
      </c>
      <c r="D24" s="54" t="s">
        <v>10988</v>
      </c>
      <c r="E24" s="110">
        <v>4011861134106</v>
      </c>
      <c r="F24" s="110" t="s">
        <v>30</v>
      </c>
      <c r="G24" s="110">
        <v>4011861134182</v>
      </c>
      <c r="H24" s="145"/>
      <c r="I24" s="145"/>
      <c r="J24" s="145">
        <v>10</v>
      </c>
      <c r="K24" s="299">
        <v>133.24</v>
      </c>
      <c r="L24" s="6">
        <f t="shared" si="1"/>
        <v>133.24</v>
      </c>
      <c r="M24" s="6"/>
      <c r="N24" s="6" t="str">
        <f t="shared" si="2"/>
        <v/>
      </c>
    </row>
    <row r="25" spans="1:14" ht="15.65" customHeight="1" x14ac:dyDescent="0.35">
      <c r="A25" s="174" t="s">
        <v>663</v>
      </c>
      <c r="B25" s="26" t="s">
        <v>664</v>
      </c>
      <c r="C25" s="44" t="s">
        <v>678</v>
      </c>
      <c r="D25" s="54" t="s">
        <v>10989</v>
      </c>
      <c r="E25" s="111">
        <v>4011861065400</v>
      </c>
      <c r="F25" s="111">
        <v>4011861065424</v>
      </c>
      <c r="G25" s="111">
        <v>4011861065486</v>
      </c>
      <c r="H25" s="146"/>
      <c r="I25" s="146">
        <v>10</v>
      </c>
      <c r="J25" s="145">
        <v>150</v>
      </c>
      <c r="K25" s="299">
        <v>19.239999999999998</v>
      </c>
      <c r="L25" s="6">
        <f t="shared" si="1"/>
        <v>19.239999999999998</v>
      </c>
      <c r="M25" s="6"/>
      <c r="N25" s="6" t="str">
        <f t="shared" si="2"/>
        <v/>
      </c>
    </row>
    <row r="26" spans="1:14" ht="15.65" customHeight="1" x14ac:dyDescent="0.35">
      <c r="A26" s="174" t="s">
        <v>663</v>
      </c>
      <c r="B26" s="26" t="s">
        <v>664</v>
      </c>
      <c r="C26" s="44" t="s">
        <v>679</v>
      </c>
      <c r="D26" s="54" t="s">
        <v>10990</v>
      </c>
      <c r="E26" s="111">
        <v>4011861065509</v>
      </c>
      <c r="F26" s="110">
        <v>4011861065523</v>
      </c>
      <c r="G26" s="111">
        <v>4011861065561</v>
      </c>
      <c r="H26" s="146"/>
      <c r="I26" s="145">
        <v>10</v>
      </c>
      <c r="J26" s="145">
        <v>100</v>
      </c>
      <c r="K26" s="299">
        <v>14.93</v>
      </c>
      <c r="L26" s="6">
        <f t="shared" si="1"/>
        <v>14.93</v>
      </c>
      <c r="M26" s="6"/>
      <c r="N26" s="6" t="str">
        <f t="shared" si="2"/>
        <v/>
      </c>
    </row>
    <row r="27" spans="1:14" ht="15.65" customHeight="1" x14ac:dyDescent="0.35">
      <c r="A27" s="174" t="s">
        <v>663</v>
      </c>
      <c r="B27" s="26" t="s">
        <v>664</v>
      </c>
      <c r="C27" s="44" t="s">
        <v>680</v>
      </c>
      <c r="D27" s="54" t="s">
        <v>10991</v>
      </c>
      <c r="E27" s="111">
        <v>4011861065608</v>
      </c>
      <c r="F27" s="111">
        <v>4011861065622</v>
      </c>
      <c r="G27" s="111">
        <v>4011861065660</v>
      </c>
      <c r="H27" s="146"/>
      <c r="I27" s="146">
        <v>10</v>
      </c>
      <c r="J27" s="146">
        <v>50</v>
      </c>
      <c r="K27" s="299">
        <v>37.21</v>
      </c>
      <c r="L27" s="6">
        <f t="shared" si="1"/>
        <v>37.21</v>
      </c>
      <c r="M27" s="6"/>
      <c r="N27" s="6" t="str">
        <f t="shared" si="2"/>
        <v/>
      </c>
    </row>
    <row r="28" spans="1:14" ht="15.65" customHeight="1" x14ac:dyDescent="0.35">
      <c r="A28" s="174" t="s">
        <v>663</v>
      </c>
      <c r="B28" s="26" t="s">
        <v>664</v>
      </c>
      <c r="C28" s="44" t="s">
        <v>681</v>
      </c>
      <c r="D28" s="54" t="s">
        <v>10992</v>
      </c>
      <c r="E28" s="111">
        <v>4011861065707</v>
      </c>
      <c r="F28" s="111">
        <v>4011861065752</v>
      </c>
      <c r="G28" s="110">
        <v>4011861065769</v>
      </c>
      <c r="H28" s="146"/>
      <c r="I28" s="145">
        <v>10</v>
      </c>
      <c r="J28" s="145">
        <v>40</v>
      </c>
      <c r="K28" s="299">
        <v>67.31</v>
      </c>
      <c r="L28" s="6">
        <f t="shared" si="1"/>
        <v>67.31</v>
      </c>
      <c r="M28" s="6"/>
      <c r="N28" s="6" t="str">
        <f t="shared" si="2"/>
        <v/>
      </c>
    </row>
    <row r="29" spans="1:14" ht="15.65" customHeight="1" x14ac:dyDescent="0.35">
      <c r="A29" s="174" t="s">
        <v>663</v>
      </c>
      <c r="B29" s="26" t="s">
        <v>664</v>
      </c>
      <c r="C29" s="44" t="s">
        <v>682</v>
      </c>
      <c r="D29" s="54" t="s">
        <v>10993</v>
      </c>
      <c r="E29" s="111">
        <v>4011861065806</v>
      </c>
      <c r="F29" s="111" t="s">
        <v>30</v>
      </c>
      <c r="G29" s="111">
        <v>4011861065882</v>
      </c>
      <c r="H29" s="146"/>
      <c r="I29" s="146"/>
      <c r="J29" s="146">
        <v>20</v>
      </c>
      <c r="K29" s="299">
        <v>50.47</v>
      </c>
      <c r="L29" s="6">
        <f t="shared" si="1"/>
        <v>50.47</v>
      </c>
      <c r="M29" s="6"/>
      <c r="N29" s="6" t="str">
        <f t="shared" si="2"/>
        <v/>
      </c>
    </row>
    <row r="30" spans="1:14" ht="15.65" customHeight="1" x14ac:dyDescent="0.35">
      <c r="A30" s="174" t="s">
        <v>663</v>
      </c>
      <c r="B30" s="26" t="s">
        <v>664</v>
      </c>
      <c r="C30" s="44" t="s">
        <v>683</v>
      </c>
      <c r="D30" s="54" t="s">
        <v>10994</v>
      </c>
      <c r="E30" s="131">
        <v>4011861066506</v>
      </c>
      <c r="F30" s="131">
        <v>4011861066520</v>
      </c>
      <c r="G30" s="131">
        <v>4011861066582</v>
      </c>
      <c r="H30" s="147"/>
      <c r="I30" s="147">
        <v>10</v>
      </c>
      <c r="J30" s="147">
        <v>100</v>
      </c>
      <c r="K30" s="299">
        <v>9.17</v>
      </c>
      <c r="L30" s="6">
        <f t="shared" si="1"/>
        <v>9.17</v>
      </c>
      <c r="M30" s="6"/>
      <c r="N30" s="6" t="str">
        <f t="shared" si="2"/>
        <v/>
      </c>
    </row>
    <row r="31" spans="1:14" ht="15.65" customHeight="1" x14ac:dyDescent="0.35">
      <c r="A31" s="174" t="s">
        <v>663</v>
      </c>
      <c r="B31" s="26" t="s">
        <v>664</v>
      </c>
      <c r="C31" s="44" t="s">
        <v>684</v>
      </c>
      <c r="D31" s="54" t="s">
        <v>10995</v>
      </c>
      <c r="E31" s="131">
        <v>4011861066605</v>
      </c>
      <c r="F31" s="131">
        <v>4011861066629</v>
      </c>
      <c r="G31" s="131">
        <v>4011861066681</v>
      </c>
      <c r="H31" s="147"/>
      <c r="I31" s="147">
        <v>10</v>
      </c>
      <c r="J31" s="147">
        <v>100</v>
      </c>
      <c r="K31" s="299">
        <v>13.34</v>
      </c>
      <c r="L31" s="6">
        <f t="shared" si="1"/>
        <v>13.34</v>
      </c>
      <c r="M31" s="6"/>
      <c r="N31" s="6" t="str">
        <f t="shared" si="2"/>
        <v/>
      </c>
    </row>
    <row r="32" spans="1:14" ht="15.65" customHeight="1" x14ac:dyDescent="0.35">
      <c r="A32" s="174" t="s">
        <v>663</v>
      </c>
      <c r="B32" s="26" t="s">
        <v>664</v>
      </c>
      <c r="C32" s="44" t="s">
        <v>685</v>
      </c>
      <c r="D32" s="54" t="s">
        <v>10996</v>
      </c>
      <c r="E32" s="131">
        <v>4011861066803</v>
      </c>
      <c r="F32" s="131">
        <v>4011861066827</v>
      </c>
      <c r="G32" s="131">
        <v>4011861066889</v>
      </c>
      <c r="H32" s="147"/>
      <c r="I32" s="147">
        <v>10</v>
      </c>
      <c r="J32" s="147">
        <v>50</v>
      </c>
      <c r="K32" s="299">
        <v>17.03</v>
      </c>
      <c r="L32" s="6">
        <f t="shared" si="1"/>
        <v>17.03</v>
      </c>
      <c r="M32" s="6"/>
      <c r="N32" s="6" t="str">
        <f t="shared" si="2"/>
        <v/>
      </c>
    </row>
    <row r="33" spans="1:14" ht="15.65" customHeight="1" x14ac:dyDescent="0.35">
      <c r="A33" s="174" t="s">
        <v>663</v>
      </c>
      <c r="B33" s="26" t="s">
        <v>664</v>
      </c>
      <c r="C33" s="44" t="s">
        <v>686</v>
      </c>
      <c r="D33" s="54" t="s">
        <v>10997</v>
      </c>
      <c r="E33" s="111">
        <v>4011861066902</v>
      </c>
      <c r="F33" s="111">
        <v>4011861066926</v>
      </c>
      <c r="G33" s="111">
        <v>4011861066988</v>
      </c>
      <c r="H33" s="146"/>
      <c r="I33" s="146">
        <v>10</v>
      </c>
      <c r="J33" s="146">
        <v>200</v>
      </c>
      <c r="K33" s="299">
        <v>8.3800000000000008</v>
      </c>
      <c r="L33" s="6">
        <f t="shared" si="1"/>
        <v>8.3800000000000008</v>
      </c>
      <c r="M33" s="6"/>
      <c r="N33" s="6" t="str">
        <f t="shared" si="2"/>
        <v/>
      </c>
    </row>
    <row r="34" spans="1:14" ht="15.65" customHeight="1" x14ac:dyDescent="0.35">
      <c r="A34" s="174" t="s">
        <v>663</v>
      </c>
      <c r="B34" s="26" t="s">
        <v>664</v>
      </c>
      <c r="C34" s="44" t="s">
        <v>687</v>
      </c>
      <c r="D34" s="54" t="s">
        <v>10998</v>
      </c>
      <c r="E34" s="111">
        <v>4011861067008</v>
      </c>
      <c r="F34" s="110">
        <v>4011861067022</v>
      </c>
      <c r="G34" s="111">
        <v>4011861067060</v>
      </c>
      <c r="H34" s="146"/>
      <c r="I34" s="146">
        <v>10</v>
      </c>
      <c r="J34" s="146">
        <v>200</v>
      </c>
      <c r="K34" s="299">
        <v>12.59</v>
      </c>
      <c r="L34" s="6">
        <f t="shared" si="1"/>
        <v>12.59</v>
      </c>
      <c r="M34" s="6"/>
      <c r="N34" s="6" t="str">
        <f t="shared" si="2"/>
        <v/>
      </c>
    </row>
    <row r="35" spans="1:14" ht="15.65" customHeight="1" x14ac:dyDescent="0.35">
      <c r="A35" s="174" t="s">
        <v>663</v>
      </c>
      <c r="B35" s="26" t="s">
        <v>664</v>
      </c>
      <c r="C35" s="44" t="s">
        <v>688</v>
      </c>
      <c r="D35" s="54" t="s">
        <v>10999</v>
      </c>
      <c r="E35" s="111">
        <v>4011861067107</v>
      </c>
      <c r="F35" s="111">
        <v>4011861067152</v>
      </c>
      <c r="G35" s="111" t="s">
        <v>30</v>
      </c>
      <c r="H35" s="146"/>
      <c r="I35" s="146">
        <v>10</v>
      </c>
      <c r="J35" s="146">
        <v>100</v>
      </c>
      <c r="K35" s="299">
        <v>13.05</v>
      </c>
      <c r="L35" s="6">
        <f t="shared" si="1"/>
        <v>13.05</v>
      </c>
      <c r="M35" s="6"/>
      <c r="N35" s="6" t="str">
        <f t="shared" si="2"/>
        <v/>
      </c>
    </row>
    <row r="36" spans="1:14" ht="15.65" customHeight="1" x14ac:dyDescent="0.35">
      <c r="A36" s="174" t="s">
        <v>663</v>
      </c>
      <c r="B36" s="26" t="s">
        <v>664</v>
      </c>
      <c r="C36" s="44" t="s">
        <v>689</v>
      </c>
      <c r="D36" s="54" t="s">
        <v>11000</v>
      </c>
      <c r="E36" s="111">
        <v>4011861067206</v>
      </c>
      <c r="F36" s="111">
        <v>4011861067220</v>
      </c>
      <c r="G36" s="111">
        <v>4011861067282</v>
      </c>
      <c r="H36" s="146"/>
      <c r="I36" s="146">
        <v>10</v>
      </c>
      <c r="J36" s="145">
        <v>80</v>
      </c>
      <c r="K36" s="299">
        <v>19.809999999999999</v>
      </c>
      <c r="L36" s="6">
        <f t="shared" si="1"/>
        <v>19.809999999999999</v>
      </c>
      <c r="M36" s="6"/>
      <c r="N36" s="6" t="str">
        <f t="shared" si="2"/>
        <v/>
      </c>
    </row>
    <row r="37" spans="1:14" ht="15.65" customHeight="1" x14ac:dyDescent="0.35">
      <c r="A37" s="174" t="s">
        <v>663</v>
      </c>
      <c r="B37" s="26" t="s">
        <v>664</v>
      </c>
      <c r="C37" s="44" t="s">
        <v>690</v>
      </c>
      <c r="D37" s="54" t="s">
        <v>11001</v>
      </c>
      <c r="E37" s="111">
        <v>4011861067305</v>
      </c>
      <c r="F37" s="110">
        <v>4011861067329</v>
      </c>
      <c r="G37" s="111">
        <v>4011861067367</v>
      </c>
      <c r="H37" s="146"/>
      <c r="I37" s="146">
        <v>10</v>
      </c>
      <c r="J37" s="146">
        <v>40</v>
      </c>
      <c r="K37" s="299">
        <v>31.4</v>
      </c>
      <c r="L37" s="6">
        <f t="shared" si="1"/>
        <v>31.4</v>
      </c>
      <c r="M37" s="6"/>
      <c r="N37" s="6" t="str">
        <f t="shared" si="2"/>
        <v/>
      </c>
    </row>
    <row r="38" spans="1:14" ht="15.65" customHeight="1" x14ac:dyDescent="0.35">
      <c r="A38" s="174" t="s">
        <v>663</v>
      </c>
      <c r="B38" s="26" t="s">
        <v>664</v>
      </c>
      <c r="C38" s="44" t="s">
        <v>691</v>
      </c>
      <c r="D38" s="54" t="s">
        <v>11002</v>
      </c>
      <c r="E38" s="110">
        <v>4011861086504</v>
      </c>
      <c r="F38" s="110">
        <v>4011861086528</v>
      </c>
      <c r="G38" s="110">
        <v>4011861086566</v>
      </c>
      <c r="H38" s="145"/>
      <c r="I38" s="145">
        <v>10</v>
      </c>
      <c r="J38" s="145">
        <v>400</v>
      </c>
      <c r="K38" s="299">
        <v>12.78</v>
      </c>
      <c r="L38" s="6">
        <f t="shared" si="1"/>
        <v>12.78</v>
      </c>
      <c r="M38" s="6"/>
      <c r="N38" s="6" t="str">
        <f t="shared" si="2"/>
        <v/>
      </c>
    </row>
    <row r="39" spans="1:14" ht="15.65" customHeight="1" x14ac:dyDescent="0.35">
      <c r="A39" s="174" t="s">
        <v>663</v>
      </c>
      <c r="B39" s="26" t="s">
        <v>664</v>
      </c>
      <c r="C39" s="44" t="s">
        <v>692</v>
      </c>
      <c r="D39" s="54" t="s">
        <v>11003</v>
      </c>
      <c r="E39" s="110">
        <v>4011861086603</v>
      </c>
      <c r="F39" s="110">
        <v>4011861086658</v>
      </c>
      <c r="G39" s="110">
        <v>4011861086665</v>
      </c>
      <c r="H39" s="145"/>
      <c r="I39" s="145">
        <v>10</v>
      </c>
      <c r="J39" s="145">
        <v>200</v>
      </c>
      <c r="K39" s="299">
        <v>16.48</v>
      </c>
      <c r="L39" s="6">
        <f t="shared" si="1"/>
        <v>16.48</v>
      </c>
      <c r="M39" s="6"/>
      <c r="N39" s="6" t="str">
        <f t="shared" si="2"/>
        <v/>
      </c>
    </row>
    <row r="40" spans="1:14" ht="15.65" customHeight="1" x14ac:dyDescent="0.35">
      <c r="A40" s="174" t="s">
        <v>663</v>
      </c>
      <c r="B40" s="26" t="s">
        <v>664</v>
      </c>
      <c r="C40" s="44" t="s">
        <v>693</v>
      </c>
      <c r="D40" s="54" t="s">
        <v>11004</v>
      </c>
      <c r="E40" s="110">
        <v>4011861086702</v>
      </c>
      <c r="F40" s="110">
        <v>4011861086726</v>
      </c>
      <c r="G40" s="110">
        <v>4011861086788</v>
      </c>
      <c r="H40" s="145"/>
      <c r="I40" s="145">
        <v>10</v>
      </c>
      <c r="J40" s="145">
        <v>250</v>
      </c>
      <c r="K40" s="299">
        <v>17.3</v>
      </c>
      <c r="L40" s="6">
        <f t="shared" si="1"/>
        <v>17.3</v>
      </c>
      <c r="M40" s="6"/>
      <c r="N40" s="6" t="str">
        <f t="shared" si="2"/>
        <v/>
      </c>
    </row>
    <row r="41" spans="1:14" ht="15.65" customHeight="1" x14ac:dyDescent="0.35">
      <c r="A41" s="174" t="s">
        <v>663</v>
      </c>
      <c r="B41" s="26" t="s">
        <v>664</v>
      </c>
      <c r="C41" s="44" t="s">
        <v>694</v>
      </c>
      <c r="D41" s="54" t="s">
        <v>11005</v>
      </c>
      <c r="E41" s="111">
        <v>4011861086801</v>
      </c>
      <c r="F41" s="111">
        <v>4011861086856</v>
      </c>
      <c r="G41" s="111">
        <v>4011861086863</v>
      </c>
      <c r="H41" s="146"/>
      <c r="I41" s="146">
        <v>10</v>
      </c>
      <c r="J41" s="146">
        <v>200</v>
      </c>
      <c r="K41" s="299">
        <v>18.5</v>
      </c>
      <c r="L41" s="6">
        <f t="shared" si="1"/>
        <v>18.5</v>
      </c>
      <c r="M41" s="6"/>
      <c r="N41" s="6" t="str">
        <f t="shared" si="2"/>
        <v/>
      </c>
    </row>
    <row r="42" spans="1:14" ht="15.65" customHeight="1" x14ac:dyDescent="0.35">
      <c r="A42" s="174" t="s">
        <v>663</v>
      </c>
      <c r="B42" s="26" t="s">
        <v>664</v>
      </c>
      <c r="C42" s="44" t="s">
        <v>695</v>
      </c>
      <c r="D42" s="54" t="s">
        <v>11006</v>
      </c>
      <c r="E42" s="110">
        <v>4011861087006</v>
      </c>
      <c r="F42" s="110">
        <v>4011861087020</v>
      </c>
      <c r="G42" s="110">
        <v>4011861087082</v>
      </c>
      <c r="H42" s="145"/>
      <c r="I42" s="145">
        <v>10</v>
      </c>
      <c r="J42" s="145">
        <v>200</v>
      </c>
      <c r="K42" s="299">
        <v>12.9</v>
      </c>
      <c r="L42" s="6">
        <f t="shared" si="1"/>
        <v>12.9</v>
      </c>
      <c r="M42" s="6"/>
      <c r="N42" s="6" t="str">
        <f t="shared" si="2"/>
        <v/>
      </c>
    </row>
    <row r="43" spans="1:14" ht="15.65" customHeight="1" x14ac:dyDescent="0.35">
      <c r="A43" s="174" t="s">
        <v>663</v>
      </c>
      <c r="B43" s="26" t="s">
        <v>664</v>
      </c>
      <c r="C43" s="44" t="s">
        <v>696</v>
      </c>
      <c r="D43" s="54" t="s">
        <v>11007</v>
      </c>
      <c r="E43" s="110">
        <v>4011861087105</v>
      </c>
      <c r="F43" s="110">
        <v>4011861087150</v>
      </c>
      <c r="G43" s="110">
        <v>4011861087167</v>
      </c>
      <c r="H43" s="145"/>
      <c r="I43" s="145">
        <v>10</v>
      </c>
      <c r="J43" s="145">
        <v>150</v>
      </c>
      <c r="K43" s="299">
        <v>28</v>
      </c>
      <c r="L43" s="6">
        <f t="shared" si="1"/>
        <v>28</v>
      </c>
      <c r="M43" s="6"/>
      <c r="N43" s="6" t="str">
        <f t="shared" si="2"/>
        <v/>
      </c>
    </row>
    <row r="44" spans="1:14" ht="15.65" customHeight="1" x14ac:dyDescent="0.35">
      <c r="A44" s="174" t="s">
        <v>663</v>
      </c>
      <c r="B44" s="26" t="s">
        <v>664</v>
      </c>
      <c r="C44" s="44" t="s">
        <v>697</v>
      </c>
      <c r="D44" s="54" t="s">
        <v>11008</v>
      </c>
      <c r="E44" s="111">
        <v>4011861087303</v>
      </c>
      <c r="F44" s="111">
        <v>4011861087358</v>
      </c>
      <c r="G44" s="111">
        <v>4011861087365</v>
      </c>
      <c r="H44" s="146"/>
      <c r="I44" s="146">
        <v>10</v>
      </c>
      <c r="J44" s="145">
        <v>150</v>
      </c>
      <c r="K44" s="299">
        <v>13.06</v>
      </c>
      <c r="L44" s="6">
        <f t="shared" si="1"/>
        <v>13.06</v>
      </c>
      <c r="M44" s="6"/>
      <c r="N44" s="6" t="str">
        <f t="shared" si="2"/>
        <v/>
      </c>
    </row>
    <row r="45" spans="1:14" ht="15.65" customHeight="1" x14ac:dyDescent="0.35">
      <c r="A45" s="174" t="s">
        <v>663</v>
      </c>
      <c r="B45" s="26" t="s">
        <v>664</v>
      </c>
      <c r="C45" s="44" t="s">
        <v>698</v>
      </c>
      <c r="D45" s="54" t="s">
        <v>11009</v>
      </c>
      <c r="E45" s="111">
        <v>4011861087402</v>
      </c>
      <c r="F45" s="110">
        <v>4011861087426</v>
      </c>
      <c r="G45" s="110">
        <v>4011861087488</v>
      </c>
      <c r="H45" s="146"/>
      <c r="I45" s="146">
        <v>10</v>
      </c>
      <c r="J45" s="146">
        <v>150</v>
      </c>
      <c r="K45" s="299">
        <v>30.36</v>
      </c>
      <c r="L45" s="6">
        <f t="shared" si="1"/>
        <v>30.36</v>
      </c>
      <c r="M45" s="6"/>
      <c r="N45" s="6" t="str">
        <f t="shared" si="2"/>
        <v/>
      </c>
    </row>
    <row r="46" spans="1:14" ht="15.65" customHeight="1" x14ac:dyDescent="0.35">
      <c r="A46" s="174" t="s">
        <v>663</v>
      </c>
      <c r="B46" s="26" t="s">
        <v>664</v>
      </c>
      <c r="C46" s="44" t="s">
        <v>699</v>
      </c>
      <c r="D46" s="54" t="s">
        <v>11010</v>
      </c>
      <c r="E46" s="111">
        <v>4011861087501</v>
      </c>
      <c r="F46" s="111">
        <v>4011861087556</v>
      </c>
      <c r="G46" s="111">
        <v>4011861087563</v>
      </c>
      <c r="H46" s="146"/>
      <c r="I46" s="145">
        <v>10</v>
      </c>
      <c r="J46" s="145">
        <v>100</v>
      </c>
      <c r="K46" s="299">
        <v>22.64</v>
      </c>
      <c r="L46" s="6">
        <f t="shared" si="1"/>
        <v>22.64</v>
      </c>
      <c r="M46" s="6"/>
      <c r="N46" s="6" t="str">
        <f t="shared" si="2"/>
        <v/>
      </c>
    </row>
    <row r="47" spans="1:14" ht="15.65" customHeight="1" x14ac:dyDescent="0.35">
      <c r="A47" s="174" t="s">
        <v>663</v>
      </c>
      <c r="B47" s="26" t="s">
        <v>664</v>
      </c>
      <c r="C47" s="44" t="s">
        <v>700</v>
      </c>
      <c r="D47" s="54" t="s">
        <v>11011</v>
      </c>
      <c r="E47" s="111">
        <v>4011861087600</v>
      </c>
      <c r="F47" s="111">
        <v>4011861087655</v>
      </c>
      <c r="G47" s="111">
        <v>4011861087662</v>
      </c>
      <c r="H47" s="146"/>
      <c r="I47" s="146">
        <v>10</v>
      </c>
      <c r="J47" s="145">
        <v>100</v>
      </c>
      <c r="K47" s="299">
        <v>26.72</v>
      </c>
      <c r="L47" s="6">
        <f t="shared" si="1"/>
        <v>26.72</v>
      </c>
      <c r="M47" s="6"/>
      <c r="N47" s="6" t="str">
        <f t="shared" si="2"/>
        <v/>
      </c>
    </row>
    <row r="48" spans="1:14" ht="15.65" customHeight="1" x14ac:dyDescent="0.35">
      <c r="A48" s="174" t="s">
        <v>663</v>
      </c>
      <c r="B48" s="26" t="s">
        <v>664</v>
      </c>
      <c r="C48" s="44" t="s">
        <v>701</v>
      </c>
      <c r="D48" s="54" t="s">
        <v>11012</v>
      </c>
      <c r="E48" s="111">
        <v>4011861087709</v>
      </c>
      <c r="F48" s="111">
        <v>4011861087723</v>
      </c>
      <c r="G48" s="111">
        <v>4011861087785</v>
      </c>
      <c r="H48" s="146"/>
      <c r="I48" s="146">
        <v>10</v>
      </c>
      <c r="J48" s="145">
        <v>40</v>
      </c>
      <c r="K48" s="299">
        <v>52.83</v>
      </c>
      <c r="L48" s="6">
        <f t="shared" si="1"/>
        <v>52.83</v>
      </c>
      <c r="M48" s="6"/>
      <c r="N48" s="6" t="str">
        <f t="shared" si="2"/>
        <v/>
      </c>
    </row>
    <row r="49" spans="1:14" ht="15.65" customHeight="1" x14ac:dyDescent="0.35">
      <c r="A49" s="174" t="s">
        <v>663</v>
      </c>
      <c r="B49" s="26" t="s">
        <v>664</v>
      </c>
      <c r="C49" s="44" t="s">
        <v>702</v>
      </c>
      <c r="D49" s="54" t="s">
        <v>11013</v>
      </c>
      <c r="E49" s="111">
        <v>4011861087808</v>
      </c>
      <c r="F49" s="111" t="s">
        <v>30</v>
      </c>
      <c r="G49" s="111">
        <v>4011861087884</v>
      </c>
      <c r="H49" s="146"/>
      <c r="I49" s="146"/>
      <c r="J49" s="145">
        <v>30</v>
      </c>
      <c r="K49" s="299">
        <v>87.58</v>
      </c>
      <c r="L49" s="6">
        <f t="shared" si="1"/>
        <v>87.58</v>
      </c>
      <c r="M49" s="6"/>
      <c r="N49" s="6" t="str">
        <f t="shared" si="2"/>
        <v/>
      </c>
    </row>
    <row r="50" spans="1:14" ht="15.65" customHeight="1" x14ac:dyDescent="0.35">
      <c r="A50" s="174" t="s">
        <v>663</v>
      </c>
      <c r="B50" s="26" t="s">
        <v>664</v>
      </c>
      <c r="C50" s="44" t="s">
        <v>703</v>
      </c>
      <c r="D50" s="54" t="s">
        <v>11014</v>
      </c>
      <c r="E50" s="111">
        <v>4011861088904</v>
      </c>
      <c r="F50" s="111" t="s">
        <v>30</v>
      </c>
      <c r="G50" s="111">
        <v>4011861088966</v>
      </c>
      <c r="H50" s="146"/>
      <c r="I50" s="146"/>
      <c r="J50" s="145">
        <v>20</v>
      </c>
      <c r="K50" s="299">
        <v>137.80000000000001</v>
      </c>
      <c r="L50" s="6">
        <f t="shared" si="1"/>
        <v>137.80000000000001</v>
      </c>
      <c r="M50" s="6"/>
      <c r="N50" s="6" t="str">
        <f t="shared" si="2"/>
        <v/>
      </c>
    </row>
    <row r="51" spans="1:14" ht="15.65" customHeight="1" x14ac:dyDescent="0.35">
      <c r="A51" s="174" t="s">
        <v>663</v>
      </c>
      <c r="B51" s="26" t="s">
        <v>664</v>
      </c>
      <c r="C51" s="44" t="s">
        <v>704</v>
      </c>
      <c r="D51" s="54" t="s">
        <v>11015</v>
      </c>
      <c r="E51" s="111">
        <v>4011861089109</v>
      </c>
      <c r="F51" s="111" t="s">
        <v>30</v>
      </c>
      <c r="G51" s="111">
        <v>4011861089161</v>
      </c>
      <c r="H51" s="146"/>
      <c r="I51" s="146"/>
      <c r="J51" s="145">
        <v>10</v>
      </c>
      <c r="K51" s="299">
        <v>172.38</v>
      </c>
      <c r="L51" s="6">
        <f t="shared" si="1"/>
        <v>172.38</v>
      </c>
      <c r="M51" s="6"/>
      <c r="N51" s="6" t="str">
        <f t="shared" si="2"/>
        <v/>
      </c>
    </row>
    <row r="52" spans="1:14" ht="15.65" customHeight="1" x14ac:dyDescent="0.35">
      <c r="A52" s="174" t="s">
        <v>663</v>
      </c>
      <c r="B52" s="26" t="s">
        <v>664</v>
      </c>
      <c r="C52" s="44" t="s">
        <v>705</v>
      </c>
      <c r="D52" s="54" t="s">
        <v>11016</v>
      </c>
      <c r="E52" s="111">
        <v>4011861091102</v>
      </c>
      <c r="F52" s="111">
        <v>4011861091126</v>
      </c>
      <c r="G52" s="111">
        <v>4011861091164</v>
      </c>
      <c r="H52" s="146"/>
      <c r="I52" s="146">
        <v>10</v>
      </c>
      <c r="J52" s="145">
        <v>150</v>
      </c>
      <c r="K52" s="299">
        <v>22.28</v>
      </c>
      <c r="L52" s="6">
        <f t="shared" si="1"/>
        <v>22.28</v>
      </c>
      <c r="M52" s="6"/>
      <c r="N52" s="6" t="str">
        <f t="shared" si="2"/>
        <v/>
      </c>
    </row>
    <row r="53" spans="1:14" ht="15.65" customHeight="1" x14ac:dyDescent="0.35">
      <c r="A53" s="174" t="s">
        <v>663</v>
      </c>
      <c r="B53" s="26" t="s">
        <v>664</v>
      </c>
      <c r="C53" s="44" t="s">
        <v>706</v>
      </c>
      <c r="D53" s="54" t="s">
        <v>11017</v>
      </c>
      <c r="E53" s="110">
        <v>4011861091201</v>
      </c>
      <c r="F53" s="110">
        <v>4011861091225</v>
      </c>
      <c r="G53" s="110">
        <v>4011861091287</v>
      </c>
      <c r="H53" s="145"/>
      <c r="I53" s="145">
        <v>10</v>
      </c>
      <c r="J53" s="145">
        <v>200</v>
      </c>
      <c r="K53" s="299">
        <v>17.010000000000002</v>
      </c>
      <c r="L53" s="6">
        <f t="shared" si="1"/>
        <v>17.010000000000002</v>
      </c>
      <c r="M53" s="6"/>
      <c r="N53" s="6" t="str">
        <f t="shared" si="2"/>
        <v/>
      </c>
    </row>
    <row r="54" spans="1:14" ht="15.65" customHeight="1" x14ac:dyDescent="0.35">
      <c r="A54" s="174" t="s">
        <v>663</v>
      </c>
      <c r="B54" s="26" t="s">
        <v>664</v>
      </c>
      <c r="C54" s="44" t="s">
        <v>707</v>
      </c>
      <c r="D54" s="54" t="s">
        <v>11018</v>
      </c>
      <c r="E54" s="110">
        <v>4011861091300</v>
      </c>
      <c r="F54" s="110">
        <v>4011861091324</v>
      </c>
      <c r="G54" s="110">
        <v>4011861091386</v>
      </c>
      <c r="H54" s="145"/>
      <c r="I54" s="145">
        <v>10</v>
      </c>
      <c r="J54" s="145">
        <v>200</v>
      </c>
      <c r="K54" s="299">
        <v>8.7799999999999994</v>
      </c>
      <c r="L54" s="6">
        <f t="shared" si="1"/>
        <v>8.7799999999999994</v>
      </c>
      <c r="M54" s="6"/>
      <c r="N54" s="6" t="str">
        <f t="shared" si="2"/>
        <v/>
      </c>
    </row>
    <row r="55" spans="1:14" ht="15.65" customHeight="1" x14ac:dyDescent="0.35">
      <c r="A55" s="174" t="s">
        <v>663</v>
      </c>
      <c r="B55" s="26" t="s">
        <v>664</v>
      </c>
      <c r="C55" s="44" t="s">
        <v>708</v>
      </c>
      <c r="D55" s="54" t="s">
        <v>11019</v>
      </c>
      <c r="E55" s="110">
        <v>4011861091409</v>
      </c>
      <c r="F55" s="110">
        <v>4011861091454</v>
      </c>
      <c r="G55" s="110">
        <v>4011861091461</v>
      </c>
      <c r="H55" s="145"/>
      <c r="I55" s="145">
        <v>10</v>
      </c>
      <c r="J55" s="145">
        <v>100</v>
      </c>
      <c r="K55" s="299">
        <v>13.83</v>
      </c>
      <c r="L55" s="6">
        <f t="shared" si="1"/>
        <v>13.83</v>
      </c>
      <c r="M55" s="6"/>
      <c r="N55" s="6" t="str">
        <f t="shared" si="2"/>
        <v/>
      </c>
    </row>
    <row r="56" spans="1:14" ht="15.65" customHeight="1" x14ac:dyDescent="0.35">
      <c r="A56" s="174" t="s">
        <v>663</v>
      </c>
      <c r="B56" s="26" t="s">
        <v>664</v>
      </c>
      <c r="C56" s="44" t="s">
        <v>709</v>
      </c>
      <c r="D56" s="54" t="s">
        <v>11020</v>
      </c>
      <c r="E56" s="111">
        <v>4011861091508</v>
      </c>
      <c r="F56" s="111">
        <v>4011861091553</v>
      </c>
      <c r="G56" s="111">
        <v>4011861091560</v>
      </c>
      <c r="H56" s="146"/>
      <c r="I56" s="146">
        <v>10</v>
      </c>
      <c r="J56" s="146">
        <v>100</v>
      </c>
      <c r="K56" s="299">
        <v>10.029999999999999</v>
      </c>
      <c r="L56" s="6">
        <f t="shared" si="1"/>
        <v>10.029999999999999</v>
      </c>
      <c r="M56" s="6"/>
      <c r="N56" s="6" t="str">
        <f t="shared" si="2"/>
        <v/>
      </c>
    </row>
    <row r="57" spans="1:14" ht="15.65" customHeight="1" x14ac:dyDescent="0.35">
      <c r="A57" s="174" t="s">
        <v>663</v>
      </c>
      <c r="B57" s="26" t="s">
        <v>664</v>
      </c>
      <c r="C57" s="44" t="s">
        <v>710</v>
      </c>
      <c r="D57" s="54" t="s">
        <v>11021</v>
      </c>
      <c r="E57" s="111">
        <v>4011861091607</v>
      </c>
      <c r="F57" s="111">
        <v>4011861091621</v>
      </c>
      <c r="G57" s="111">
        <v>4011861091683</v>
      </c>
      <c r="H57" s="146"/>
      <c r="I57" s="146">
        <v>10</v>
      </c>
      <c r="J57" s="146">
        <v>100</v>
      </c>
      <c r="K57" s="299">
        <v>11.77</v>
      </c>
      <c r="L57" s="6">
        <f t="shared" si="1"/>
        <v>11.77</v>
      </c>
      <c r="M57" s="6"/>
      <c r="N57" s="6" t="str">
        <f t="shared" si="2"/>
        <v/>
      </c>
    </row>
    <row r="58" spans="1:14" ht="15.65" customHeight="1" x14ac:dyDescent="0.35">
      <c r="A58" s="174" t="s">
        <v>663</v>
      </c>
      <c r="B58" s="26" t="s">
        <v>664</v>
      </c>
      <c r="C58" s="44" t="s">
        <v>711</v>
      </c>
      <c r="D58" s="54" t="s">
        <v>11022</v>
      </c>
      <c r="E58" s="111">
        <v>4011861126804</v>
      </c>
      <c r="F58" s="111">
        <v>4011861126828</v>
      </c>
      <c r="G58" s="111">
        <v>4011861126880</v>
      </c>
      <c r="H58" s="146"/>
      <c r="I58" s="146">
        <v>10</v>
      </c>
      <c r="J58" s="146">
        <v>100</v>
      </c>
      <c r="K58" s="299">
        <v>12.64</v>
      </c>
      <c r="L58" s="6">
        <f t="shared" si="1"/>
        <v>12.64</v>
      </c>
      <c r="M58" s="6"/>
      <c r="N58" s="6" t="str">
        <f t="shared" si="2"/>
        <v/>
      </c>
    </row>
    <row r="59" spans="1:14" ht="15.65" customHeight="1" x14ac:dyDescent="0.35">
      <c r="A59" s="174" t="s">
        <v>663</v>
      </c>
      <c r="B59" s="26" t="s">
        <v>664</v>
      </c>
      <c r="C59" s="44" t="s">
        <v>712</v>
      </c>
      <c r="D59" s="54" t="s">
        <v>11023</v>
      </c>
      <c r="E59" s="111">
        <v>4011861091706</v>
      </c>
      <c r="F59" s="111">
        <v>4011861091720</v>
      </c>
      <c r="G59" s="111">
        <v>4011861091782</v>
      </c>
      <c r="H59" s="146"/>
      <c r="I59" s="146">
        <v>10</v>
      </c>
      <c r="J59" s="146">
        <v>70</v>
      </c>
      <c r="K59" s="299">
        <v>14.83</v>
      </c>
      <c r="L59" s="6">
        <f t="shared" si="1"/>
        <v>14.83</v>
      </c>
      <c r="M59" s="6"/>
      <c r="N59" s="6" t="str">
        <f t="shared" si="2"/>
        <v/>
      </c>
    </row>
    <row r="60" spans="1:14" ht="15.65" customHeight="1" x14ac:dyDescent="0.35">
      <c r="A60" s="174" t="s">
        <v>663</v>
      </c>
      <c r="B60" s="26" t="s">
        <v>664</v>
      </c>
      <c r="C60" s="44" t="s">
        <v>713</v>
      </c>
      <c r="D60" s="54" t="s">
        <v>11024</v>
      </c>
      <c r="E60" s="111">
        <v>4011861091805</v>
      </c>
      <c r="F60" s="111">
        <v>4011861091850</v>
      </c>
      <c r="G60" s="111">
        <v>4011861091867</v>
      </c>
      <c r="H60" s="146"/>
      <c r="I60" s="146">
        <v>10</v>
      </c>
      <c r="J60" s="146">
        <v>50</v>
      </c>
      <c r="K60" s="299">
        <v>40.409999999999997</v>
      </c>
      <c r="L60" s="6">
        <f t="shared" si="1"/>
        <v>40.409999999999997</v>
      </c>
      <c r="M60" s="6"/>
      <c r="N60" s="6" t="str">
        <f t="shared" si="2"/>
        <v/>
      </c>
    </row>
    <row r="61" spans="1:14" ht="15.65" customHeight="1" x14ac:dyDescent="0.35">
      <c r="A61" s="174" t="s">
        <v>663</v>
      </c>
      <c r="B61" s="26" t="s">
        <v>664</v>
      </c>
      <c r="C61" s="44" t="s">
        <v>714</v>
      </c>
      <c r="D61" s="54" t="s">
        <v>11025</v>
      </c>
      <c r="E61" s="111">
        <v>4011861091904</v>
      </c>
      <c r="F61" s="111" t="s">
        <v>30</v>
      </c>
      <c r="G61" s="111">
        <v>4011861091966</v>
      </c>
      <c r="H61" s="146"/>
      <c r="I61" s="146"/>
      <c r="J61" s="146">
        <v>40</v>
      </c>
      <c r="K61" s="299">
        <v>39.130000000000003</v>
      </c>
      <c r="L61" s="6">
        <f t="shared" si="1"/>
        <v>39.130000000000003</v>
      </c>
      <c r="M61" s="6"/>
      <c r="N61" s="6" t="str">
        <f t="shared" si="2"/>
        <v/>
      </c>
    </row>
    <row r="62" spans="1:14" ht="15.65" customHeight="1" x14ac:dyDescent="0.35">
      <c r="A62" s="174" t="s">
        <v>663</v>
      </c>
      <c r="B62" s="26" t="s">
        <v>664</v>
      </c>
      <c r="C62" s="44" t="s">
        <v>715</v>
      </c>
      <c r="D62" s="54" t="s">
        <v>11026</v>
      </c>
      <c r="E62" s="111">
        <v>4011861093601</v>
      </c>
      <c r="F62" s="111" t="s">
        <v>30</v>
      </c>
      <c r="G62" s="111">
        <v>4011861093663</v>
      </c>
      <c r="H62" s="146"/>
      <c r="I62" s="146"/>
      <c r="J62" s="146">
        <v>20</v>
      </c>
      <c r="K62" s="299">
        <v>70.599999999999994</v>
      </c>
      <c r="L62" s="6">
        <f t="shared" si="1"/>
        <v>70.599999999999994</v>
      </c>
      <c r="M62" s="6"/>
      <c r="N62" s="6" t="str">
        <f t="shared" si="2"/>
        <v/>
      </c>
    </row>
    <row r="63" spans="1:14" ht="15.65" customHeight="1" x14ac:dyDescent="0.35">
      <c r="A63" s="174" t="s">
        <v>663</v>
      </c>
      <c r="B63" s="26" t="s">
        <v>664</v>
      </c>
      <c r="C63" s="44" t="s">
        <v>716</v>
      </c>
      <c r="D63" s="54" t="s">
        <v>11027</v>
      </c>
      <c r="E63" s="111">
        <v>4011861093809</v>
      </c>
      <c r="F63" s="111" t="s">
        <v>30</v>
      </c>
      <c r="G63" s="111">
        <v>4011861093885</v>
      </c>
      <c r="H63" s="146"/>
      <c r="I63" s="146"/>
      <c r="J63" s="146">
        <v>10</v>
      </c>
      <c r="K63" s="299">
        <v>135.94999999999999</v>
      </c>
      <c r="L63" s="6">
        <f t="shared" si="1"/>
        <v>135.94999999999999</v>
      </c>
      <c r="M63" s="6"/>
      <c r="N63" s="6" t="str">
        <f t="shared" si="2"/>
        <v/>
      </c>
    </row>
    <row r="64" spans="1:14" ht="15.65" customHeight="1" x14ac:dyDescent="0.35">
      <c r="A64" s="174" t="s">
        <v>663</v>
      </c>
      <c r="B64" s="26" t="s">
        <v>664</v>
      </c>
      <c r="C64" s="44" t="s">
        <v>717</v>
      </c>
      <c r="D64" s="54" t="s">
        <v>11028</v>
      </c>
      <c r="E64" s="131">
        <v>4011861133208</v>
      </c>
      <c r="F64" s="131">
        <v>4011861133222</v>
      </c>
      <c r="G64" s="131">
        <v>4011861133284</v>
      </c>
      <c r="H64" s="147"/>
      <c r="I64" s="147">
        <v>10</v>
      </c>
      <c r="J64" s="147">
        <v>120</v>
      </c>
      <c r="K64" s="299">
        <v>35.97</v>
      </c>
      <c r="L64" s="6">
        <f t="shared" si="1"/>
        <v>35.97</v>
      </c>
      <c r="M64" s="6"/>
      <c r="N64" s="6" t="str">
        <f t="shared" si="2"/>
        <v/>
      </c>
    </row>
    <row r="65" spans="1:14" ht="15.65" customHeight="1" x14ac:dyDescent="0.35">
      <c r="A65" s="174" t="s">
        <v>663</v>
      </c>
      <c r="B65" s="26" t="s">
        <v>664</v>
      </c>
      <c r="C65" s="44" t="s">
        <v>718</v>
      </c>
      <c r="D65" s="54" t="s">
        <v>11029</v>
      </c>
      <c r="E65" s="131">
        <v>4011861133307</v>
      </c>
      <c r="F65" s="131">
        <v>4011861133321</v>
      </c>
      <c r="G65" s="131">
        <v>4011861133383</v>
      </c>
      <c r="H65" s="147"/>
      <c r="I65" s="147">
        <v>10</v>
      </c>
      <c r="J65" s="147">
        <v>100</v>
      </c>
      <c r="K65" s="299">
        <v>49.11</v>
      </c>
      <c r="L65" s="6">
        <f t="shared" si="1"/>
        <v>49.11</v>
      </c>
      <c r="M65" s="6"/>
      <c r="N65" s="6" t="str">
        <f t="shared" si="2"/>
        <v/>
      </c>
    </row>
    <row r="66" spans="1:14" ht="15.65" customHeight="1" x14ac:dyDescent="0.35">
      <c r="A66" s="175" t="s">
        <v>663</v>
      </c>
      <c r="B66" s="35" t="s">
        <v>664</v>
      </c>
      <c r="C66" s="119" t="s">
        <v>719</v>
      </c>
      <c r="D66" s="120" t="s">
        <v>11030</v>
      </c>
      <c r="E66" s="132">
        <v>4011861133406</v>
      </c>
      <c r="F66" s="132">
        <v>4011861133420</v>
      </c>
      <c r="G66" s="132">
        <v>4011861133482</v>
      </c>
      <c r="H66" s="151"/>
      <c r="I66" s="151">
        <v>10</v>
      </c>
      <c r="J66" s="151">
        <v>60</v>
      </c>
      <c r="K66" s="307">
        <v>59.31</v>
      </c>
      <c r="L66" s="6">
        <f t="shared" si="1"/>
        <v>59.31</v>
      </c>
      <c r="M66" s="6"/>
      <c r="N66" s="6" t="str">
        <f t="shared" si="2"/>
        <v/>
      </c>
    </row>
    <row r="67" spans="1:14" ht="15.65" customHeight="1" x14ac:dyDescent="0.35">
      <c r="A67" s="176" t="s">
        <v>663</v>
      </c>
      <c r="B67" s="47" t="s">
        <v>664</v>
      </c>
      <c r="C67" s="121" t="s">
        <v>720</v>
      </c>
      <c r="D67" s="122" t="s">
        <v>11031</v>
      </c>
      <c r="E67" s="133">
        <v>4011861041107</v>
      </c>
      <c r="F67" s="133">
        <v>4011861041121</v>
      </c>
      <c r="G67" s="133">
        <v>4011861041183</v>
      </c>
      <c r="H67" s="149"/>
      <c r="I67" s="149">
        <v>10</v>
      </c>
      <c r="J67" s="149">
        <v>500</v>
      </c>
      <c r="K67" s="308">
        <v>7.78</v>
      </c>
      <c r="L67" s="6">
        <f t="shared" si="1"/>
        <v>7.78</v>
      </c>
      <c r="M67" s="6"/>
      <c r="N67" s="6" t="str">
        <f t="shared" si="2"/>
        <v/>
      </c>
    </row>
    <row r="68" spans="1:14" ht="15.65" customHeight="1" x14ac:dyDescent="0.35">
      <c r="A68" s="174" t="s">
        <v>663</v>
      </c>
      <c r="B68" s="26" t="s">
        <v>664</v>
      </c>
      <c r="C68" s="44" t="s">
        <v>721</v>
      </c>
      <c r="D68" s="54" t="s">
        <v>11032</v>
      </c>
      <c r="E68" s="111">
        <v>4011861041206</v>
      </c>
      <c r="F68" s="111">
        <v>4011861041220</v>
      </c>
      <c r="G68" s="111">
        <v>4011861041282</v>
      </c>
      <c r="H68" s="146"/>
      <c r="I68" s="146">
        <v>10</v>
      </c>
      <c r="J68" s="146">
        <v>400</v>
      </c>
      <c r="K68" s="299">
        <v>5.43</v>
      </c>
      <c r="L68" s="6">
        <f t="shared" si="1"/>
        <v>5.43</v>
      </c>
      <c r="M68" s="6"/>
      <c r="N68" s="6" t="str">
        <f t="shared" si="2"/>
        <v/>
      </c>
    </row>
    <row r="69" spans="1:14" ht="15.65" customHeight="1" x14ac:dyDescent="0.35">
      <c r="A69" s="174" t="s">
        <v>663</v>
      </c>
      <c r="B69" s="26" t="s">
        <v>664</v>
      </c>
      <c r="C69" s="44" t="s">
        <v>722</v>
      </c>
      <c r="D69" s="54" t="s">
        <v>11033</v>
      </c>
      <c r="E69" s="111">
        <v>4011861041404</v>
      </c>
      <c r="F69" s="111">
        <v>4011861041459</v>
      </c>
      <c r="G69" s="111">
        <v>4011861041466</v>
      </c>
      <c r="H69" s="146"/>
      <c r="I69" s="146">
        <v>10</v>
      </c>
      <c r="J69" s="146">
        <v>250</v>
      </c>
      <c r="K69" s="299">
        <v>6.63</v>
      </c>
      <c r="L69" s="6">
        <f t="shared" si="1"/>
        <v>6.63</v>
      </c>
      <c r="M69" s="6"/>
      <c r="N69" s="6" t="str">
        <f t="shared" si="2"/>
        <v/>
      </c>
    </row>
    <row r="70" spans="1:14" ht="15.65" customHeight="1" x14ac:dyDescent="0.35">
      <c r="A70" s="174" t="s">
        <v>663</v>
      </c>
      <c r="B70" s="26" t="s">
        <v>664</v>
      </c>
      <c r="C70" s="44" t="s">
        <v>723</v>
      </c>
      <c r="D70" s="54" t="s">
        <v>11034</v>
      </c>
      <c r="E70" s="111">
        <v>4011861041503</v>
      </c>
      <c r="F70" s="111">
        <v>4011861041527</v>
      </c>
      <c r="G70" s="111">
        <v>4011861041589</v>
      </c>
      <c r="H70" s="146"/>
      <c r="I70" s="146">
        <v>10</v>
      </c>
      <c r="J70" s="146">
        <v>300</v>
      </c>
      <c r="K70" s="299">
        <v>4.07</v>
      </c>
      <c r="L70" s="6">
        <f t="shared" si="1"/>
        <v>4.07</v>
      </c>
      <c r="M70" s="6"/>
      <c r="N70" s="6" t="str">
        <f t="shared" si="2"/>
        <v/>
      </c>
    </row>
    <row r="71" spans="1:14" ht="15.65" customHeight="1" x14ac:dyDescent="0.35">
      <c r="A71" s="174" t="s">
        <v>663</v>
      </c>
      <c r="B71" s="26" t="s">
        <v>664</v>
      </c>
      <c r="C71" s="44" t="s">
        <v>724</v>
      </c>
      <c r="D71" s="54" t="s">
        <v>11035</v>
      </c>
      <c r="E71" s="110">
        <v>4011861041701</v>
      </c>
      <c r="F71" s="110">
        <v>4011861041756</v>
      </c>
      <c r="G71" s="110">
        <v>4011861041787</v>
      </c>
      <c r="H71" s="145"/>
      <c r="I71" s="145">
        <v>10</v>
      </c>
      <c r="J71" s="145">
        <v>100</v>
      </c>
      <c r="K71" s="299">
        <v>4.05</v>
      </c>
      <c r="L71" s="6">
        <f t="shared" si="1"/>
        <v>4.05</v>
      </c>
      <c r="M71" s="6"/>
      <c r="N71" s="6" t="str">
        <f t="shared" si="2"/>
        <v/>
      </c>
    </row>
    <row r="72" spans="1:14" ht="15.65" customHeight="1" x14ac:dyDescent="0.35">
      <c r="A72" s="174" t="s">
        <v>663</v>
      </c>
      <c r="B72" s="26" t="s">
        <v>664</v>
      </c>
      <c r="C72" s="44" t="s">
        <v>725</v>
      </c>
      <c r="D72" s="54" t="s">
        <v>11036</v>
      </c>
      <c r="E72" s="111">
        <v>4011861042203</v>
      </c>
      <c r="F72" s="111">
        <v>4011861042258</v>
      </c>
      <c r="G72" s="111">
        <v>4011861042289</v>
      </c>
      <c r="H72" s="146"/>
      <c r="I72" s="146">
        <v>10</v>
      </c>
      <c r="J72" s="146">
        <v>100</v>
      </c>
      <c r="K72" s="299">
        <v>5.47</v>
      </c>
      <c r="L72" s="6">
        <f t="shared" si="1"/>
        <v>5.47</v>
      </c>
      <c r="M72" s="6"/>
      <c r="N72" s="6" t="str">
        <f t="shared" si="2"/>
        <v/>
      </c>
    </row>
    <row r="73" spans="1:14" ht="15.65" customHeight="1" x14ac:dyDescent="0.35">
      <c r="A73" s="174" t="s">
        <v>663</v>
      </c>
      <c r="B73" s="26" t="s">
        <v>664</v>
      </c>
      <c r="C73" s="44" t="s">
        <v>726</v>
      </c>
      <c r="D73" s="54" t="s">
        <v>11037</v>
      </c>
      <c r="E73" s="110">
        <v>4011861042401</v>
      </c>
      <c r="F73" s="110">
        <v>4011861042456</v>
      </c>
      <c r="G73" s="110">
        <v>4011861042463</v>
      </c>
      <c r="H73" s="145"/>
      <c r="I73" s="145">
        <v>10</v>
      </c>
      <c r="J73" s="145">
        <v>100</v>
      </c>
      <c r="K73" s="299">
        <v>4.46</v>
      </c>
      <c r="L73" s="6">
        <f t="shared" si="1"/>
        <v>4.46</v>
      </c>
      <c r="M73" s="6"/>
      <c r="N73" s="6" t="str">
        <f t="shared" si="2"/>
        <v/>
      </c>
    </row>
    <row r="74" spans="1:14" ht="15.65" customHeight="1" x14ac:dyDescent="0.35">
      <c r="A74" s="174" t="s">
        <v>663</v>
      </c>
      <c r="B74" s="26" t="s">
        <v>664</v>
      </c>
      <c r="C74" s="44" t="s">
        <v>727</v>
      </c>
      <c r="D74" s="54" t="s">
        <v>11038</v>
      </c>
      <c r="E74" s="111">
        <v>4011861042708</v>
      </c>
      <c r="F74" s="111">
        <v>4011861042722</v>
      </c>
      <c r="G74" s="111">
        <v>4011861042784</v>
      </c>
      <c r="H74" s="146"/>
      <c r="I74" s="146">
        <v>10</v>
      </c>
      <c r="J74" s="146">
        <v>100</v>
      </c>
      <c r="K74" s="299">
        <v>10.47</v>
      </c>
      <c r="L74" s="6">
        <f t="shared" ref="L74:L137" si="3">IF(K74="","",K74*$L$1*$L$2*$L$3*$L$4*$L$5)</f>
        <v>10.47</v>
      </c>
      <c r="M74" s="6"/>
      <c r="N74" s="6" t="str">
        <f t="shared" ref="N74:N137" si="4">IF(M74="","",L74*M74)</f>
        <v/>
      </c>
    </row>
    <row r="75" spans="1:14" ht="15.65" customHeight="1" x14ac:dyDescent="0.35">
      <c r="A75" s="174" t="s">
        <v>663</v>
      </c>
      <c r="B75" s="26" t="s">
        <v>664</v>
      </c>
      <c r="C75" s="44" t="s">
        <v>728</v>
      </c>
      <c r="D75" s="54" t="s">
        <v>11039</v>
      </c>
      <c r="E75" s="111">
        <v>4011861042807</v>
      </c>
      <c r="F75" s="111">
        <v>4011861042821</v>
      </c>
      <c r="G75" s="111">
        <v>4011861042883</v>
      </c>
      <c r="H75" s="146"/>
      <c r="I75" s="146">
        <v>10</v>
      </c>
      <c r="J75" s="146">
        <v>250</v>
      </c>
      <c r="K75" s="299">
        <v>4.75</v>
      </c>
      <c r="L75" s="6">
        <f t="shared" si="3"/>
        <v>4.75</v>
      </c>
      <c r="M75" s="6"/>
      <c r="N75" s="6" t="str">
        <f t="shared" si="4"/>
        <v/>
      </c>
    </row>
    <row r="76" spans="1:14" ht="15.65" customHeight="1" x14ac:dyDescent="0.35">
      <c r="A76" s="174" t="s">
        <v>663</v>
      </c>
      <c r="B76" s="26" t="s">
        <v>664</v>
      </c>
      <c r="C76" s="44" t="s">
        <v>729</v>
      </c>
      <c r="D76" s="54" t="s">
        <v>11040</v>
      </c>
      <c r="E76" s="110">
        <v>4011861043002</v>
      </c>
      <c r="F76" s="110">
        <v>4011861043057</v>
      </c>
      <c r="G76" s="110">
        <v>4011861043064</v>
      </c>
      <c r="H76" s="145"/>
      <c r="I76" s="145">
        <v>10</v>
      </c>
      <c r="J76" s="145">
        <v>250</v>
      </c>
      <c r="K76" s="299">
        <v>4.5199999999999996</v>
      </c>
      <c r="L76" s="6">
        <f t="shared" si="3"/>
        <v>4.5199999999999996</v>
      </c>
      <c r="M76" s="6"/>
      <c r="N76" s="6" t="str">
        <f t="shared" si="4"/>
        <v/>
      </c>
    </row>
    <row r="77" spans="1:14" ht="15.65" customHeight="1" x14ac:dyDescent="0.35">
      <c r="A77" s="174" t="s">
        <v>663</v>
      </c>
      <c r="B77" s="26" t="s">
        <v>664</v>
      </c>
      <c r="C77" s="44" t="s">
        <v>730</v>
      </c>
      <c r="D77" s="54" t="s">
        <v>11041</v>
      </c>
      <c r="E77" s="110">
        <v>4011861043606</v>
      </c>
      <c r="F77" s="110">
        <v>4011861043651</v>
      </c>
      <c r="G77" s="110">
        <v>4011861043668</v>
      </c>
      <c r="H77" s="145"/>
      <c r="I77" s="145">
        <v>10</v>
      </c>
      <c r="J77" s="145">
        <v>150</v>
      </c>
      <c r="K77" s="299">
        <v>7.4</v>
      </c>
      <c r="L77" s="6">
        <f t="shared" si="3"/>
        <v>7.4</v>
      </c>
      <c r="M77" s="6"/>
      <c r="N77" s="6" t="str">
        <f t="shared" si="4"/>
        <v/>
      </c>
    </row>
    <row r="78" spans="1:14" ht="15.65" customHeight="1" x14ac:dyDescent="0.35">
      <c r="A78" s="174" t="s">
        <v>663</v>
      </c>
      <c r="B78" s="26" t="s">
        <v>664</v>
      </c>
      <c r="C78" s="44" t="s">
        <v>731</v>
      </c>
      <c r="D78" s="54" t="s">
        <v>11042</v>
      </c>
      <c r="E78" s="111">
        <v>4011861043804</v>
      </c>
      <c r="F78" s="111">
        <v>4011861043828</v>
      </c>
      <c r="G78" s="111">
        <v>4011861043880</v>
      </c>
      <c r="H78" s="146"/>
      <c r="I78" s="146">
        <v>10</v>
      </c>
      <c r="J78" s="146">
        <v>250</v>
      </c>
      <c r="K78" s="299">
        <v>5.27</v>
      </c>
      <c r="L78" s="6">
        <f t="shared" si="3"/>
        <v>5.27</v>
      </c>
      <c r="M78" s="6"/>
      <c r="N78" s="6" t="str">
        <f t="shared" si="4"/>
        <v/>
      </c>
    </row>
    <row r="79" spans="1:14" ht="15.65" customHeight="1" x14ac:dyDescent="0.35">
      <c r="A79" s="174" t="s">
        <v>663</v>
      </c>
      <c r="B79" s="26" t="s">
        <v>664</v>
      </c>
      <c r="C79" s="44" t="s">
        <v>732</v>
      </c>
      <c r="D79" s="54" t="s">
        <v>11043</v>
      </c>
      <c r="E79" s="110">
        <v>4011861043903</v>
      </c>
      <c r="F79" s="110">
        <v>4011861043958</v>
      </c>
      <c r="G79" s="110">
        <v>4011861043965</v>
      </c>
      <c r="H79" s="145"/>
      <c r="I79" s="145">
        <v>10</v>
      </c>
      <c r="J79" s="145">
        <v>200</v>
      </c>
      <c r="K79" s="299">
        <v>4.8099999999999996</v>
      </c>
      <c r="L79" s="6">
        <f t="shared" si="3"/>
        <v>4.8099999999999996</v>
      </c>
      <c r="M79" s="6"/>
      <c r="N79" s="6" t="str">
        <f t="shared" si="4"/>
        <v/>
      </c>
    </row>
    <row r="80" spans="1:14" ht="15.65" customHeight="1" x14ac:dyDescent="0.35">
      <c r="A80" s="174" t="s">
        <v>663</v>
      </c>
      <c r="B80" s="26" t="s">
        <v>664</v>
      </c>
      <c r="C80" s="44" t="s">
        <v>733</v>
      </c>
      <c r="D80" s="54" t="s">
        <v>11044</v>
      </c>
      <c r="E80" s="110">
        <v>4011861044108</v>
      </c>
      <c r="F80" s="110">
        <v>4011861044122</v>
      </c>
      <c r="G80" s="110">
        <v>4011861044184</v>
      </c>
      <c r="H80" s="145"/>
      <c r="I80" s="145">
        <v>10</v>
      </c>
      <c r="J80" s="145">
        <v>100</v>
      </c>
      <c r="K80" s="299">
        <v>7.9</v>
      </c>
      <c r="L80" s="6">
        <f t="shared" si="3"/>
        <v>7.9</v>
      </c>
      <c r="M80" s="6"/>
      <c r="N80" s="6" t="str">
        <f t="shared" si="4"/>
        <v/>
      </c>
    </row>
    <row r="81" spans="1:14" ht="15.65" customHeight="1" x14ac:dyDescent="0.35">
      <c r="A81" s="174" t="s">
        <v>663</v>
      </c>
      <c r="B81" s="26" t="s">
        <v>664</v>
      </c>
      <c r="C81" s="44" t="s">
        <v>734</v>
      </c>
      <c r="D81" s="54" t="s">
        <v>11045</v>
      </c>
      <c r="E81" s="111">
        <v>4011861044207</v>
      </c>
      <c r="F81" s="111">
        <v>4011861044221</v>
      </c>
      <c r="G81" s="111">
        <v>4011861044283</v>
      </c>
      <c r="H81" s="146"/>
      <c r="I81" s="146">
        <v>10</v>
      </c>
      <c r="J81" s="146">
        <v>200</v>
      </c>
      <c r="K81" s="299">
        <v>5.15</v>
      </c>
      <c r="L81" s="6">
        <f t="shared" si="3"/>
        <v>5.15</v>
      </c>
      <c r="M81" s="6"/>
      <c r="N81" s="6" t="str">
        <f t="shared" si="4"/>
        <v/>
      </c>
    </row>
    <row r="82" spans="1:14" ht="15.65" customHeight="1" x14ac:dyDescent="0.35">
      <c r="A82" s="174" t="s">
        <v>663</v>
      </c>
      <c r="B82" s="26" t="s">
        <v>664</v>
      </c>
      <c r="C82" s="44" t="s">
        <v>735</v>
      </c>
      <c r="D82" s="54" t="s">
        <v>11046</v>
      </c>
      <c r="E82" s="110">
        <v>4011861044504</v>
      </c>
      <c r="F82" s="110">
        <v>4011861044528</v>
      </c>
      <c r="G82" s="110">
        <v>4011861044580</v>
      </c>
      <c r="H82" s="145"/>
      <c r="I82" s="145">
        <v>10</v>
      </c>
      <c r="J82" s="145">
        <v>100</v>
      </c>
      <c r="K82" s="299">
        <v>7.84</v>
      </c>
      <c r="L82" s="6">
        <f t="shared" si="3"/>
        <v>7.84</v>
      </c>
      <c r="M82" s="6"/>
      <c r="N82" s="6" t="str">
        <f t="shared" si="4"/>
        <v/>
      </c>
    </row>
    <row r="83" spans="1:14" ht="15.65" customHeight="1" x14ac:dyDescent="0.35">
      <c r="A83" s="174" t="s">
        <v>663</v>
      </c>
      <c r="B83" s="26" t="s">
        <v>664</v>
      </c>
      <c r="C83" s="44" t="s">
        <v>736</v>
      </c>
      <c r="D83" s="54" t="s">
        <v>11047</v>
      </c>
      <c r="E83" s="111">
        <v>4011861044900</v>
      </c>
      <c r="F83" s="111">
        <v>4011861044924</v>
      </c>
      <c r="G83" s="111">
        <v>4011861044986</v>
      </c>
      <c r="H83" s="146"/>
      <c r="I83" s="146">
        <v>10</v>
      </c>
      <c r="J83" s="146">
        <v>150</v>
      </c>
      <c r="K83" s="299">
        <v>7.88</v>
      </c>
      <c r="L83" s="6">
        <f t="shared" si="3"/>
        <v>7.88</v>
      </c>
      <c r="M83" s="6"/>
      <c r="N83" s="6" t="str">
        <f t="shared" si="4"/>
        <v/>
      </c>
    </row>
    <row r="84" spans="1:14" ht="15.65" customHeight="1" x14ac:dyDescent="0.35">
      <c r="A84" s="174" t="s">
        <v>663</v>
      </c>
      <c r="B84" s="26" t="s">
        <v>664</v>
      </c>
      <c r="C84" s="44" t="s">
        <v>737</v>
      </c>
      <c r="D84" s="54" t="s">
        <v>11048</v>
      </c>
      <c r="E84" s="110">
        <v>4011861045303</v>
      </c>
      <c r="F84" s="110">
        <v>4011861045358</v>
      </c>
      <c r="G84" s="110">
        <v>4011861045365</v>
      </c>
      <c r="H84" s="145"/>
      <c r="I84" s="145">
        <v>10</v>
      </c>
      <c r="J84" s="145">
        <v>100</v>
      </c>
      <c r="K84" s="299">
        <v>8.36</v>
      </c>
      <c r="L84" s="6">
        <f t="shared" si="3"/>
        <v>8.36</v>
      </c>
      <c r="M84" s="6"/>
      <c r="N84" s="6" t="str">
        <f t="shared" si="4"/>
        <v/>
      </c>
    </row>
    <row r="85" spans="1:14" ht="15.65" customHeight="1" x14ac:dyDescent="0.35">
      <c r="A85" s="174" t="s">
        <v>663</v>
      </c>
      <c r="B85" s="26" t="s">
        <v>664</v>
      </c>
      <c r="C85" s="44" t="s">
        <v>738</v>
      </c>
      <c r="D85" s="54" t="s">
        <v>11049</v>
      </c>
      <c r="E85" s="111">
        <v>4011861045600</v>
      </c>
      <c r="F85" s="111">
        <v>4011861045624</v>
      </c>
      <c r="G85" s="111">
        <v>4011861045686</v>
      </c>
      <c r="H85" s="146"/>
      <c r="I85" s="146">
        <v>10</v>
      </c>
      <c r="J85" s="146">
        <v>80</v>
      </c>
      <c r="K85" s="299">
        <v>11.79</v>
      </c>
      <c r="L85" s="6">
        <f t="shared" si="3"/>
        <v>11.79</v>
      </c>
      <c r="M85" s="6"/>
      <c r="N85" s="6" t="str">
        <f t="shared" si="4"/>
        <v/>
      </c>
    </row>
    <row r="86" spans="1:14" ht="15.65" customHeight="1" x14ac:dyDescent="0.35">
      <c r="A86" s="174" t="s">
        <v>663</v>
      </c>
      <c r="B86" s="26" t="s">
        <v>664</v>
      </c>
      <c r="C86" s="44" t="s">
        <v>739</v>
      </c>
      <c r="D86" s="54" t="s">
        <v>11050</v>
      </c>
      <c r="E86" s="111">
        <v>4011861045907</v>
      </c>
      <c r="F86" s="111">
        <v>4011861045921</v>
      </c>
      <c r="G86" s="111">
        <v>4011861045983</v>
      </c>
      <c r="H86" s="146"/>
      <c r="I86" s="146">
        <v>10</v>
      </c>
      <c r="J86" s="146">
        <v>80</v>
      </c>
      <c r="K86" s="299">
        <v>11.57</v>
      </c>
      <c r="L86" s="6">
        <f t="shared" si="3"/>
        <v>11.57</v>
      </c>
      <c r="M86" s="6"/>
      <c r="N86" s="6" t="str">
        <f t="shared" si="4"/>
        <v/>
      </c>
    </row>
    <row r="87" spans="1:14" ht="15.65" customHeight="1" x14ac:dyDescent="0.35">
      <c r="A87" s="174" t="s">
        <v>663</v>
      </c>
      <c r="B87" s="26" t="s">
        <v>664</v>
      </c>
      <c r="C87" s="44" t="s">
        <v>740</v>
      </c>
      <c r="D87" s="54" t="s">
        <v>11051</v>
      </c>
      <c r="E87" s="111">
        <v>4011861046102</v>
      </c>
      <c r="F87" s="111">
        <v>4011861046126</v>
      </c>
      <c r="G87" s="111">
        <v>4011861046188</v>
      </c>
      <c r="H87" s="146"/>
      <c r="I87" s="146">
        <v>10</v>
      </c>
      <c r="J87" s="146">
        <v>50</v>
      </c>
      <c r="K87" s="299">
        <v>13.74</v>
      </c>
      <c r="L87" s="6">
        <f t="shared" si="3"/>
        <v>13.74</v>
      </c>
      <c r="M87" s="6"/>
      <c r="N87" s="6" t="str">
        <f t="shared" si="4"/>
        <v/>
      </c>
    </row>
    <row r="88" spans="1:14" ht="15.65" customHeight="1" x14ac:dyDescent="0.35">
      <c r="A88" s="174" t="s">
        <v>663</v>
      </c>
      <c r="B88" s="26" t="s">
        <v>664</v>
      </c>
      <c r="C88" s="44" t="s">
        <v>741</v>
      </c>
      <c r="D88" s="54" t="s">
        <v>11052</v>
      </c>
      <c r="E88" s="111">
        <v>4011861046409</v>
      </c>
      <c r="F88" s="111" t="s">
        <v>30</v>
      </c>
      <c r="G88" s="111">
        <v>4011861046485</v>
      </c>
      <c r="H88" s="146"/>
      <c r="I88" s="146"/>
      <c r="J88" s="146">
        <v>50</v>
      </c>
      <c r="K88" s="299">
        <v>19.350000000000001</v>
      </c>
      <c r="L88" s="6">
        <f t="shared" si="3"/>
        <v>19.350000000000001</v>
      </c>
      <c r="M88" s="6"/>
      <c r="N88" s="6" t="str">
        <f t="shared" si="4"/>
        <v/>
      </c>
    </row>
    <row r="89" spans="1:14" ht="15.65" customHeight="1" x14ac:dyDescent="0.35">
      <c r="A89" s="174" t="s">
        <v>663</v>
      </c>
      <c r="B89" s="26" t="s">
        <v>664</v>
      </c>
      <c r="C89" s="44" t="s">
        <v>742</v>
      </c>
      <c r="D89" s="54" t="s">
        <v>11053</v>
      </c>
      <c r="E89" s="111">
        <v>4011861127306</v>
      </c>
      <c r="F89" s="111" t="s">
        <v>30</v>
      </c>
      <c r="G89" s="111">
        <v>4011861127382</v>
      </c>
      <c r="H89" s="146"/>
      <c r="I89" s="146"/>
      <c r="J89" s="146">
        <v>30</v>
      </c>
      <c r="K89" s="299">
        <v>23.18</v>
      </c>
      <c r="L89" s="6">
        <f t="shared" si="3"/>
        <v>23.18</v>
      </c>
      <c r="M89" s="6"/>
      <c r="N89" s="6" t="str">
        <f t="shared" si="4"/>
        <v/>
      </c>
    </row>
    <row r="90" spans="1:14" ht="15.65" customHeight="1" x14ac:dyDescent="0.35">
      <c r="A90" s="174" t="s">
        <v>663</v>
      </c>
      <c r="B90" s="26" t="s">
        <v>664</v>
      </c>
      <c r="C90" s="44" t="s">
        <v>743</v>
      </c>
      <c r="D90" s="54" t="s">
        <v>11054</v>
      </c>
      <c r="E90" s="111">
        <v>4011861046607</v>
      </c>
      <c r="F90" s="111" t="s">
        <v>30</v>
      </c>
      <c r="G90" s="111">
        <v>4011861046683</v>
      </c>
      <c r="H90" s="146"/>
      <c r="I90" s="146"/>
      <c r="J90" s="146">
        <v>20</v>
      </c>
      <c r="K90" s="299">
        <v>39.450000000000003</v>
      </c>
      <c r="L90" s="6">
        <f t="shared" si="3"/>
        <v>39.450000000000003</v>
      </c>
      <c r="M90" s="6"/>
      <c r="N90" s="6" t="str">
        <f t="shared" si="4"/>
        <v/>
      </c>
    </row>
    <row r="91" spans="1:14" ht="15.65" customHeight="1" x14ac:dyDescent="0.35">
      <c r="A91" s="174" t="s">
        <v>663</v>
      </c>
      <c r="B91" s="26" t="s">
        <v>664</v>
      </c>
      <c r="C91" s="44" t="s">
        <v>744</v>
      </c>
      <c r="D91" s="54" t="s">
        <v>11055</v>
      </c>
      <c r="E91" s="111">
        <v>4011861046706</v>
      </c>
      <c r="F91" s="111" t="s">
        <v>30</v>
      </c>
      <c r="G91" s="111">
        <v>4011861046782</v>
      </c>
      <c r="H91" s="146"/>
      <c r="I91" s="146"/>
      <c r="J91" s="146">
        <v>10</v>
      </c>
      <c r="K91" s="299">
        <v>56.67</v>
      </c>
      <c r="L91" s="6">
        <f t="shared" si="3"/>
        <v>56.67</v>
      </c>
      <c r="M91" s="6"/>
      <c r="N91" s="6" t="str">
        <f t="shared" si="4"/>
        <v/>
      </c>
    </row>
    <row r="92" spans="1:14" ht="15.65" customHeight="1" x14ac:dyDescent="0.35">
      <c r="A92" s="174" t="s">
        <v>663</v>
      </c>
      <c r="B92" s="26" t="s">
        <v>664</v>
      </c>
      <c r="C92" s="44" t="s">
        <v>745</v>
      </c>
      <c r="D92" s="54" t="s">
        <v>11056</v>
      </c>
      <c r="E92" s="111">
        <v>4011861047208</v>
      </c>
      <c r="F92" s="111">
        <v>4011861047222</v>
      </c>
      <c r="G92" s="111">
        <v>4011861047284</v>
      </c>
      <c r="H92" s="146"/>
      <c r="I92" s="146">
        <v>10</v>
      </c>
      <c r="J92" s="146">
        <v>500</v>
      </c>
      <c r="K92" s="299">
        <v>4.32</v>
      </c>
      <c r="L92" s="6">
        <f t="shared" si="3"/>
        <v>4.32</v>
      </c>
      <c r="M92" s="6"/>
      <c r="N92" s="6" t="str">
        <f t="shared" si="4"/>
        <v/>
      </c>
    </row>
    <row r="93" spans="1:14" ht="15.65" customHeight="1" x14ac:dyDescent="0.35">
      <c r="A93" s="174" t="s">
        <v>663</v>
      </c>
      <c r="B93" s="26" t="s">
        <v>664</v>
      </c>
      <c r="C93" s="44" t="s">
        <v>746</v>
      </c>
      <c r="D93" s="54" t="s">
        <v>11057</v>
      </c>
      <c r="E93" s="111">
        <v>4011861047307</v>
      </c>
      <c r="F93" s="111">
        <v>4011861047321</v>
      </c>
      <c r="G93" s="111">
        <v>4011861047383</v>
      </c>
      <c r="H93" s="146"/>
      <c r="I93" s="146">
        <v>10</v>
      </c>
      <c r="J93" s="146">
        <v>150</v>
      </c>
      <c r="K93" s="299">
        <v>4.91</v>
      </c>
      <c r="L93" s="6">
        <f t="shared" si="3"/>
        <v>4.91</v>
      </c>
      <c r="M93" s="6"/>
      <c r="N93" s="6" t="str">
        <f t="shared" si="4"/>
        <v/>
      </c>
    </row>
    <row r="94" spans="1:14" ht="15.65" customHeight="1" x14ac:dyDescent="0.35">
      <c r="A94" s="174" t="s">
        <v>663</v>
      </c>
      <c r="B94" s="26" t="s">
        <v>664</v>
      </c>
      <c r="C94" s="44" t="s">
        <v>747</v>
      </c>
      <c r="D94" s="54" t="s">
        <v>11058</v>
      </c>
      <c r="E94" s="111">
        <v>4011861047406</v>
      </c>
      <c r="F94" s="111">
        <v>4011861047451</v>
      </c>
      <c r="G94" s="111">
        <v>4011861047468</v>
      </c>
      <c r="H94" s="146"/>
      <c r="I94" s="146">
        <v>10</v>
      </c>
      <c r="J94" s="146">
        <v>150</v>
      </c>
      <c r="K94" s="299">
        <v>4.91</v>
      </c>
      <c r="L94" s="6">
        <f t="shared" si="3"/>
        <v>4.91</v>
      </c>
      <c r="M94" s="6"/>
      <c r="N94" s="6" t="str">
        <f t="shared" si="4"/>
        <v/>
      </c>
    </row>
    <row r="95" spans="1:14" ht="15.65" customHeight="1" x14ac:dyDescent="0.35">
      <c r="A95" s="174" t="s">
        <v>663</v>
      </c>
      <c r="B95" s="26" t="s">
        <v>664</v>
      </c>
      <c r="C95" s="44" t="s">
        <v>748</v>
      </c>
      <c r="D95" s="54" t="s">
        <v>11059</v>
      </c>
      <c r="E95" s="110">
        <v>4011861047703</v>
      </c>
      <c r="F95" s="110">
        <v>4011861047727</v>
      </c>
      <c r="G95" s="110">
        <v>4011861047789</v>
      </c>
      <c r="H95" s="145"/>
      <c r="I95" s="145">
        <v>10</v>
      </c>
      <c r="J95" s="145">
        <v>300</v>
      </c>
      <c r="K95" s="299">
        <v>5.2</v>
      </c>
      <c r="L95" s="6">
        <f t="shared" si="3"/>
        <v>5.2</v>
      </c>
      <c r="M95" s="6"/>
      <c r="N95" s="6" t="str">
        <f t="shared" si="4"/>
        <v/>
      </c>
    </row>
    <row r="96" spans="1:14" ht="15.65" customHeight="1" x14ac:dyDescent="0.35">
      <c r="A96" s="174" t="s">
        <v>663</v>
      </c>
      <c r="B96" s="26" t="s">
        <v>664</v>
      </c>
      <c r="C96" s="44" t="s">
        <v>749</v>
      </c>
      <c r="D96" s="54" t="s">
        <v>11060</v>
      </c>
      <c r="E96" s="111">
        <v>4011861048106</v>
      </c>
      <c r="F96" s="111">
        <v>4011861048120</v>
      </c>
      <c r="G96" s="111">
        <v>4011861048182</v>
      </c>
      <c r="H96" s="146"/>
      <c r="I96" s="146">
        <v>10</v>
      </c>
      <c r="J96" s="146">
        <v>250</v>
      </c>
      <c r="K96" s="299">
        <v>9.77</v>
      </c>
      <c r="L96" s="6">
        <f t="shared" si="3"/>
        <v>9.77</v>
      </c>
      <c r="M96" s="6"/>
      <c r="N96" s="6" t="str">
        <f t="shared" si="4"/>
        <v/>
      </c>
    </row>
    <row r="97" spans="1:14" ht="15.65" customHeight="1" x14ac:dyDescent="0.35">
      <c r="A97" s="174" t="s">
        <v>663</v>
      </c>
      <c r="B97" s="26" t="s">
        <v>664</v>
      </c>
      <c r="C97" s="44" t="s">
        <v>750</v>
      </c>
      <c r="D97" s="54" t="s">
        <v>11061</v>
      </c>
      <c r="E97" s="110">
        <v>4011861048304</v>
      </c>
      <c r="F97" s="110">
        <v>4011861048328</v>
      </c>
      <c r="G97" s="110">
        <v>4011861048380</v>
      </c>
      <c r="H97" s="145"/>
      <c r="I97" s="145">
        <v>10</v>
      </c>
      <c r="J97" s="145">
        <v>120</v>
      </c>
      <c r="K97" s="299">
        <v>5.91</v>
      </c>
      <c r="L97" s="6">
        <f t="shared" si="3"/>
        <v>5.91</v>
      </c>
      <c r="M97" s="6"/>
      <c r="N97" s="6" t="str">
        <f t="shared" si="4"/>
        <v/>
      </c>
    </row>
    <row r="98" spans="1:14" ht="15.65" customHeight="1" x14ac:dyDescent="0.35">
      <c r="A98" s="174" t="s">
        <v>663</v>
      </c>
      <c r="B98" s="26" t="s">
        <v>664</v>
      </c>
      <c r="C98" s="44" t="s">
        <v>751</v>
      </c>
      <c r="D98" s="54" t="s">
        <v>11062</v>
      </c>
      <c r="E98" s="111">
        <v>4011861048403</v>
      </c>
      <c r="F98" s="111">
        <v>4011861048458</v>
      </c>
      <c r="G98" s="111">
        <v>4011861048465</v>
      </c>
      <c r="H98" s="146"/>
      <c r="I98" s="146">
        <v>10</v>
      </c>
      <c r="J98" s="146">
        <v>150</v>
      </c>
      <c r="K98" s="299">
        <v>4.6900000000000004</v>
      </c>
      <c r="L98" s="6">
        <f t="shared" si="3"/>
        <v>4.6900000000000004</v>
      </c>
      <c r="M98" s="6"/>
      <c r="N98" s="6" t="str">
        <f t="shared" si="4"/>
        <v/>
      </c>
    </row>
    <row r="99" spans="1:14" ht="15.65" customHeight="1" x14ac:dyDescent="0.35">
      <c r="A99" s="174" t="s">
        <v>663</v>
      </c>
      <c r="B99" s="26" t="s">
        <v>664</v>
      </c>
      <c r="C99" s="44" t="s">
        <v>752</v>
      </c>
      <c r="D99" s="54" t="s">
        <v>11063</v>
      </c>
      <c r="E99" s="110">
        <v>4011861048601</v>
      </c>
      <c r="F99" s="110">
        <v>4011861048656</v>
      </c>
      <c r="G99" s="110">
        <v>4011861048663</v>
      </c>
      <c r="H99" s="145"/>
      <c r="I99" s="145">
        <v>10</v>
      </c>
      <c r="J99" s="145">
        <v>250</v>
      </c>
      <c r="K99" s="299">
        <v>5.09</v>
      </c>
      <c r="L99" s="6">
        <f t="shared" si="3"/>
        <v>5.09</v>
      </c>
      <c r="M99" s="6"/>
      <c r="N99" s="6" t="str">
        <f t="shared" si="4"/>
        <v/>
      </c>
    </row>
    <row r="100" spans="1:14" ht="15.65" customHeight="1" x14ac:dyDescent="0.35">
      <c r="A100" s="174" t="s">
        <v>663</v>
      </c>
      <c r="B100" s="26" t="s">
        <v>664</v>
      </c>
      <c r="C100" s="44" t="s">
        <v>753</v>
      </c>
      <c r="D100" s="54" t="s">
        <v>11064</v>
      </c>
      <c r="E100" s="110">
        <v>4011861049202</v>
      </c>
      <c r="F100" s="110">
        <v>4011861049257</v>
      </c>
      <c r="G100" s="110">
        <v>4011861049264</v>
      </c>
      <c r="H100" s="145"/>
      <c r="I100" s="145">
        <v>10</v>
      </c>
      <c r="J100" s="145">
        <v>150</v>
      </c>
      <c r="K100" s="299">
        <v>10.7</v>
      </c>
      <c r="L100" s="6">
        <f t="shared" si="3"/>
        <v>10.7</v>
      </c>
      <c r="M100" s="6"/>
      <c r="N100" s="6" t="str">
        <f t="shared" si="4"/>
        <v/>
      </c>
    </row>
    <row r="101" spans="1:14" ht="15.65" customHeight="1" x14ac:dyDescent="0.35">
      <c r="A101" s="174" t="s">
        <v>663</v>
      </c>
      <c r="B101" s="26" t="s">
        <v>664</v>
      </c>
      <c r="C101" s="44" t="s">
        <v>754</v>
      </c>
      <c r="D101" s="54" t="s">
        <v>11065</v>
      </c>
      <c r="E101" s="110">
        <v>4011861049301</v>
      </c>
      <c r="F101" s="110">
        <v>4011861049325</v>
      </c>
      <c r="G101" s="110">
        <v>4011861049387</v>
      </c>
      <c r="H101" s="145"/>
      <c r="I101" s="145">
        <v>10</v>
      </c>
      <c r="J101" s="145">
        <v>250</v>
      </c>
      <c r="K101" s="299">
        <v>6.7</v>
      </c>
      <c r="L101" s="6">
        <f t="shared" si="3"/>
        <v>6.7</v>
      </c>
      <c r="M101" s="6"/>
      <c r="N101" s="6" t="str">
        <f t="shared" si="4"/>
        <v/>
      </c>
    </row>
    <row r="102" spans="1:14" ht="15.65" customHeight="1" x14ac:dyDescent="0.35">
      <c r="A102" s="174" t="s">
        <v>663</v>
      </c>
      <c r="B102" s="26" t="s">
        <v>664</v>
      </c>
      <c r="C102" s="44" t="s">
        <v>755</v>
      </c>
      <c r="D102" s="54" t="s">
        <v>11066</v>
      </c>
      <c r="E102" s="110">
        <v>4011861049509</v>
      </c>
      <c r="F102" s="110">
        <v>4011861049554</v>
      </c>
      <c r="G102" s="110">
        <v>4011861049561</v>
      </c>
      <c r="H102" s="145"/>
      <c r="I102" s="145">
        <v>10</v>
      </c>
      <c r="J102" s="145">
        <v>150</v>
      </c>
      <c r="K102" s="299">
        <v>12.4</v>
      </c>
      <c r="L102" s="6">
        <f t="shared" si="3"/>
        <v>12.4</v>
      </c>
      <c r="M102" s="6"/>
      <c r="N102" s="6" t="str">
        <f t="shared" si="4"/>
        <v/>
      </c>
    </row>
    <row r="103" spans="1:14" ht="15.65" customHeight="1" x14ac:dyDescent="0.35">
      <c r="A103" s="174" t="s">
        <v>663</v>
      </c>
      <c r="B103" s="26" t="s">
        <v>664</v>
      </c>
      <c r="C103" s="44" t="s">
        <v>756</v>
      </c>
      <c r="D103" s="54" t="s">
        <v>11067</v>
      </c>
      <c r="E103" s="111">
        <v>4011861049608</v>
      </c>
      <c r="F103" s="111">
        <v>4011861049622</v>
      </c>
      <c r="G103" s="111">
        <v>4011861049660</v>
      </c>
      <c r="H103" s="146"/>
      <c r="I103" s="146">
        <v>10</v>
      </c>
      <c r="J103" s="146">
        <v>100</v>
      </c>
      <c r="K103" s="299">
        <v>5.9</v>
      </c>
      <c r="L103" s="6">
        <f t="shared" si="3"/>
        <v>5.9</v>
      </c>
      <c r="M103" s="6"/>
      <c r="N103" s="6" t="str">
        <f t="shared" si="4"/>
        <v/>
      </c>
    </row>
    <row r="104" spans="1:14" ht="15.65" customHeight="1" x14ac:dyDescent="0.35">
      <c r="A104" s="174" t="s">
        <v>663</v>
      </c>
      <c r="B104" s="26" t="s">
        <v>664</v>
      </c>
      <c r="C104" s="44" t="s">
        <v>757</v>
      </c>
      <c r="D104" s="54" t="s">
        <v>11068</v>
      </c>
      <c r="E104" s="110">
        <v>4011861049806</v>
      </c>
      <c r="F104" s="110">
        <v>4011861049820</v>
      </c>
      <c r="G104" s="110">
        <v>4011861049882</v>
      </c>
      <c r="H104" s="145"/>
      <c r="I104" s="145">
        <v>10</v>
      </c>
      <c r="J104" s="145">
        <v>150</v>
      </c>
      <c r="K104" s="299">
        <v>9.07</v>
      </c>
      <c r="L104" s="6">
        <f t="shared" si="3"/>
        <v>9.07</v>
      </c>
      <c r="M104" s="6"/>
      <c r="N104" s="6" t="str">
        <f t="shared" si="4"/>
        <v/>
      </c>
    </row>
    <row r="105" spans="1:14" ht="15.65" customHeight="1" x14ac:dyDescent="0.35">
      <c r="A105" s="174" t="s">
        <v>663</v>
      </c>
      <c r="B105" s="26" t="s">
        <v>664</v>
      </c>
      <c r="C105" s="44" t="s">
        <v>758</v>
      </c>
      <c r="D105" s="54" t="s">
        <v>11069</v>
      </c>
      <c r="E105" s="111">
        <v>4011861050000</v>
      </c>
      <c r="F105" s="111">
        <v>4011861050055</v>
      </c>
      <c r="G105" s="111">
        <v>4011861050062</v>
      </c>
      <c r="H105" s="146"/>
      <c r="I105" s="146">
        <v>10</v>
      </c>
      <c r="J105" s="146">
        <v>150</v>
      </c>
      <c r="K105" s="299">
        <v>7.1</v>
      </c>
      <c r="L105" s="6">
        <f t="shared" si="3"/>
        <v>7.1</v>
      </c>
      <c r="M105" s="6"/>
      <c r="N105" s="6" t="str">
        <f t="shared" si="4"/>
        <v/>
      </c>
    </row>
    <row r="106" spans="1:14" ht="15.65" customHeight="1" x14ac:dyDescent="0.35">
      <c r="A106" s="174" t="s">
        <v>663</v>
      </c>
      <c r="B106" s="26" t="s">
        <v>664</v>
      </c>
      <c r="C106" s="44" t="s">
        <v>759</v>
      </c>
      <c r="D106" s="54" t="s">
        <v>11070</v>
      </c>
      <c r="E106" s="110">
        <v>4011861050109</v>
      </c>
      <c r="F106" s="110">
        <v>4011861050154</v>
      </c>
      <c r="G106" s="110">
        <v>4011861050161</v>
      </c>
      <c r="H106" s="145"/>
      <c r="I106" s="145">
        <v>10</v>
      </c>
      <c r="J106" s="145">
        <v>100</v>
      </c>
      <c r="K106" s="299">
        <v>8.36</v>
      </c>
      <c r="L106" s="6">
        <f t="shared" si="3"/>
        <v>8.36</v>
      </c>
      <c r="M106" s="6"/>
      <c r="N106" s="6" t="str">
        <f t="shared" si="4"/>
        <v/>
      </c>
    </row>
    <row r="107" spans="1:14" ht="15.65" customHeight="1" x14ac:dyDescent="0.35">
      <c r="A107" s="174" t="s">
        <v>663</v>
      </c>
      <c r="B107" s="26" t="s">
        <v>664</v>
      </c>
      <c r="C107" s="44" t="s">
        <v>760</v>
      </c>
      <c r="D107" s="54" t="s">
        <v>11071</v>
      </c>
      <c r="E107" s="111">
        <v>4011861050406</v>
      </c>
      <c r="F107" s="111">
        <v>4011861050420</v>
      </c>
      <c r="G107" s="111">
        <v>4011861050482</v>
      </c>
      <c r="H107" s="146"/>
      <c r="I107" s="146">
        <v>10</v>
      </c>
      <c r="J107" s="146">
        <v>80</v>
      </c>
      <c r="K107" s="299">
        <v>12.31</v>
      </c>
      <c r="L107" s="6">
        <f t="shared" si="3"/>
        <v>12.31</v>
      </c>
      <c r="M107" s="6"/>
      <c r="N107" s="6" t="str">
        <f t="shared" si="4"/>
        <v/>
      </c>
    </row>
    <row r="108" spans="1:14" ht="15.65" customHeight="1" x14ac:dyDescent="0.35">
      <c r="A108" s="174" t="s">
        <v>663</v>
      </c>
      <c r="B108" s="26" t="s">
        <v>664</v>
      </c>
      <c r="C108" s="44" t="s">
        <v>761</v>
      </c>
      <c r="D108" s="54" t="s">
        <v>11072</v>
      </c>
      <c r="E108" s="111">
        <v>4011861050505</v>
      </c>
      <c r="F108" s="111">
        <v>4011861050529</v>
      </c>
      <c r="G108" s="111">
        <v>4011861050581</v>
      </c>
      <c r="H108" s="146"/>
      <c r="I108" s="146">
        <v>10</v>
      </c>
      <c r="J108" s="146">
        <v>80</v>
      </c>
      <c r="K108" s="299">
        <v>12.31</v>
      </c>
      <c r="L108" s="6">
        <f t="shared" si="3"/>
        <v>12.31</v>
      </c>
      <c r="M108" s="6"/>
      <c r="N108" s="6" t="str">
        <f t="shared" si="4"/>
        <v/>
      </c>
    </row>
    <row r="109" spans="1:14" ht="15.65" customHeight="1" x14ac:dyDescent="0.35">
      <c r="A109" s="174" t="s">
        <v>663</v>
      </c>
      <c r="B109" s="26" t="s">
        <v>664</v>
      </c>
      <c r="C109" s="44" t="s">
        <v>762</v>
      </c>
      <c r="D109" s="54" t="s">
        <v>11073</v>
      </c>
      <c r="E109" s="111">
        <v>4011861050604</v>
      </c>
      <c r="F109" s="111">
        <v>4011861050628</v>
      </c>
      <c r="G109" s="111">
        <v>4011861050680</v>
      </c>
      <c r="H109" s="146"/>
      <c r="I109" s="146">
        <v>10</v>
      </c>
      <c r="J109" s="146">
        <v>60</v>
      </c>
      <c r="K109" s="299">
        <v>12.76</v>
      </c>
      <c r="L109" s="6">
        <f t="shared" si="3"/>
        <v>12.76</v>
      </c>
      <c r="M109" s="6"/>
      <c r="N109" s="6" t="str">
        <f t="shared" si="4"/>
        <v/>
      </c>
    </row>
    <row r="110" spans="1:14" ht="15.65" customHeight="1" x14ac:dyDescent="0.35">
      <c r="A110" s="174" t="s">
        <v>663</v>
      </c>
      <c r="B110" s="26" t="s">
        <v>664</v>
      </c>
      <c r="C110" s="44" t="s">
        <v>763</v>
      </c>
      <c r="D110" s="54" t="s">
        <v>11074</v>
      </c>
      <c r="E110" s="111">
        <v>4011861050802</v>
      </c>
      <c r="F110" s="111" t="s">
        <v>30</v>
      </c>
      <c r="G110" s="111">
        <v>4011861050888</v>
      </c>
      <c r="H110" s="146"/>
      <c r="I110" s="146"/>
      <c r="J110" s="146">
        <v>40</v>
      </c>
      <c r="K110" s="299">
        <v>30.41</v>
      </c>
      <c r="L110" s="6">
        <f t="shared" si="3"/>
        <v>30.41</v>
      </c>
      <c r="M110" s="6"/>
      <c r="N110" s="6" t="str">
        <f t="shared" si="4"/>
        <v/>
      </c>
    </row>
    <row r="111" spans="1:14" ht="15.65" customHeight="1" x14ac:dyDescent="0.35">
      <c r="A111" s="174" t="s">
        <v>663</v>
      </c>
      <c r="B111" s="26" t="s">
        <v>664</v>
      </c>
      <c r="C111" s="44" t="s">
        <v>764</v>
      </c>
      <c r="D111" s="54" t="s">
        <v>11075</v>
      </c>
      <c r="E111" s="111">
        <v>4011861050901</v>
      </c>
      <c r="F111" s="111" t="s">
        <v>30</v>
      </c>
      <c r="G111" s="111">
        <v>4011861050987</v>
      </c>
      <c r="H111" s="146"/>
      <c r="I111" s="146"/>
      <c r="J111" s="146">
        <v>20</v>
      </c>
      <c r="K111" s="299">
        <v>39.47</v>
      </c>
      <c r="L111" s="6">
        <f t="shared" si="3"/>
        <v>39.47</v>
      </c>
      <c r="M111" s="6"/>
      <c r="N111" s="6" t="str">
        <f t="shared" si="4"/>
        <v/>
      </c>
    </row>
    <row r="112" spans="1:14" ht="15.65" customHeight="1" x14ac:dyDescent="0.35">
      <c r="A112" s="174" t="s">
        <v>663</v>
      </c>
      <c r="B112" s="26" t="s">
        <v>664</v>
      </c>
      <c r="C112" s="44" t="s">
        <v>765</v>
      </c>
      <c r="D112" s="54" t="s">
        <v>11076</v>
      </c>
      <c r="E112" s="111">
        <v>4011861051007</v>
      </c>
      <c r="F112" s="111" t="s">
        <v>30</v>
      </c>
      <c r="G112" s="111">
        <v>4011861051083</v>
      </c>
      <c r="H112" s="146"/>
      <c r="I112" s="146"/>
      <c r="J112" s="146">
        <v>12</v>
      </c>
      <c r="K112" s="299">
        <v>56.23</v>
      </c>
      <c r="L112" s="6">
        <f t="shared" si="3"/>
        <v>56.23</v>
      </c>
      <c r="M112" s="6"/>
      <c r="N112" s="6" t="str">
        <f t="shared" si="4"/>
        <v/>
      </c>
    </row>
    <row r="113" spans="1:14" ht="15.65" customHeight="1" x14ac:dyDescent="0.35">
      <c r="A113" s="174" t="s">
        <v>663</v>
      </c>
      <c r="B113" s="26" t="s">
        <v>664</v>
      </c>
      <c r="C113" s="44" t="s">
        <v>766</v>
      </c>
      <c r="D113" s="54" t="s">
        <v>11077</v>
      </c>
      <c r="E113" s="111">
        <v>4011861055005</v>
      </c>
      <c r="F113" s="111">
        <v>4011861055029</v>
      </c>
      <c r="G113" s="111">
        <v>4011861055081</v>
      </c>
      <c r="H113" s="146"/>
      <c r="I113" s="146">
        <v>10</v>
      </c>
      <c r="J113" s="146">
        <v>140</v>
      </c>
      <c r="K113" s="299">
        <v>16.850000000000001</v>
      </c>
      <c r="L113" s="6">
        <f t="shared" si="3"/>
        <v>16.850000000000001</v>
      </c>
      <c r="M113" s="6"/>
      <c r="N113" s="6" t="str">
        <f t="shared" si="4"/>
        <v/>
      </c>
    </row>
    <row r="114" spans="1:14" ht="15.65" customHeight="1" x14ac:dyDescent="0.35">
      <c r="A114" s="174" t="s">
        <v>663</v>
      </c>
      <c r="B114" s="26" t="s">
        <v>664</v>
      </c>
      <c r="C114" s="44" t="s">
        <v>767</v>
      </c>
      <c r="D114" s="54" t="s">
        <v>11078</v>
      </c>
      <c r="E114" s="111">
        <v>4011861055104</v>
      </c>
      <c r="F114" s="111">
        <v>4011861055128</v>
      </c>
      <c r="G114" s="111">
        <v>4011861055180</v>
      </c>
      <c r="H114" s="146"/>
      <c r="I114" s="146">
        <v>10</v>
      </c>
      <c r="J114" s="146">
        <v>150</v>
      </c>
      <c r="K114" s="299">
        <v>16.829999999999998</v>
      </c>
      <c r="L114" s="6">
        <f t="shared" si="3"/>
        <v>16.829999999999998</v>
      </c>
      <c r="M114" s="6"/>
      <c r="N114" s="6" t="str">
        <f t="shared" si="4"/>
        <v/>
      </c>
    </row>
    <row r="115" spans="1:14" ht="15.65" customHeight="1" x14ac:dyDescent="0.35">
      <c r="A115" s="174" t="s">
        <v>663</v>
      </c>
      <c r="B115" s="26" t="s">
        <v>664</v>
      </c>
      <c r="C115" s="44" t="s">
        <v>768</v>
      </c>
      <c r="D115" s="54" t="s">
        <v>11079</v>
      </c>
      <c r="E115" s="111">
        <v>4011861055401</v>
      </c>
      <c r="F115" s="111">
        <v>4011861055425</v>
      </c>
      <c r="G115" s="111">
        <v>4011861055487</v>
      </c>
      <c r="H115" s="146"/>
      <c r="I115" s="146">
        <v>10</v>
      </c>
      <c r="J115" s="146">
        <v>150</v>
      </c>
      <c r="K115" s="299">
        <v>14.38</v>
      </c>
      <c r="L115" s="6">
        <f t="shared" si="3"/>
        <v>14.38</v>
      </c>
      <c r="M115" s="6"/>
      <c r="N115" s="6" t="str">
        <f t="shared" si="4"/>
        <v/>
      </c>
    </row>
    <row r="116" spans="1:14" ht="15.65" customHeight="1" x14ac:dyDescent="0.35">
      <c r="A116" s="174" t="s">
        <v>663</v>
      </c>
      <c r="B116" s="26" t="s">
        <v>664</v>
      </c>
      <c r="C116" s="44" t="s">
        <v>769</v>
      </c>
      <c r="D116" s="54" t="s">
        <v>11080</v>
      </c>
      <c r="E116" s="110">
        <v>4011861055609</v>
      </c>
      <c r="F116" s="110">
        <v>4011861055623</v>
      </c>
      <c r="G116" s="110">
        <v>4011861055685</v>
      </c>
      <c r="H116" s="145"/>
      <c r="I116" s="145">
        <v>10</v>
      </c>
      <c r="J116" s="145">
        <v>100</v>
      </c>
      <c r="K116" s="299">
        <v>19.809999999999999</v>
      </c>
      <c r="L116" s="6">
        <f t="shared" si="3"/>
        <v>19.809999999999999</v>
      </c>
      <c r="M116" s="6"/>
      <c r="N116" s="6" t="str">
        <f t="shared" si="4"/>
        <v/>
      </c>
    </row>
    <row r="117" spans="1:14" ht="15.65" customHeight="1" x14ac:dyDescent="0.35">
      <c r="A117" s="174" t="s">
        <v>663</v>
      </c>
      <c r="B117" s="26" t="s">
        <v>664</v>
      </c>
      <c r="C117" s="44" t="s">
        <v>770</v>
      </c>
      <c r="D117" s="54" t="s">
        <v>11081</v>
      </c>
      <c r="E117" s="110">
        <v>4011861055906</v>
      </c>
      <c r="F117" s="110">
        <v>4011861055920</v>
      </c>
      <c r="G117" s="110">
        <v>4011861055982</v>
      </c>
      <c r="H117" s="145"/>
      <c r="I117" s="145">
        <v>10</v>
      </c>
      <c r="J117" s="145">
        <v>100</v>
      </c>
      <c r="K117" s="299">
        <v>15.45</v>
      </c>
      <c r="L117" s="6">
        <f t="shared" si="3"/>
        <v>15.45</v>
      </c>
      <c r="M117" s="6"/>
      <c r="N117" s="6" t="str">
        <f t="shared" si="4"/>
        <v/>
      </c>
    </row>
    <row r="118" spans="1:14" ht="15.65" customHeight="1" x14ac:dyDescent="0.35">
      <c r="A118" s="174" t="s">
        <v>663</v>
      </c>
      <c r="B118" s="26" t="s">
        <v>664</v>
      </c>
      <c r="C118" s="44" t="s">
        <v>771</v>
      </c>
      <c r="D118" s="54" t="s">
        <v>11082</v>
      </c>
      <c r="E118" s="111">
        <v>4011861056002</v>
      </c>
      <c r="F118" s="111">
        <v>4011861056026</v>
      </c>
      <c r="G118" s="111">
        <v>4011861056088</v>
      </c>
      <c r="H118" s="146"/>
      <c r="I118" s="146">
        <v>10</v>
      </c>
      <c r="J118" s="146">
        <v>100</v>
      </c>
      <c r="K118" s="299">
        <v>16.28</v>
      </c>
      <c r="L118" s="6">
        <f t="shared" si="3"/>
        <v>16.28</v>
      </c>
      <c r="M118" s="6"/>
      <c r="N118" s="6" t="str">
        <f t="shared" si="4"/>
        <v/>
      </c>
    </row>
    <row r="119" spans="1:14" ht="15.65" customHeight="1" x14ac:dyDescent="0.35">
      <c r="A119" s="174" t="s">
        <v>663</v>
      </c>
      <c r="B119" s="26" t="s">
        <v>664</v>
      </c>
      <c r="C119" s="44" t="s">
        <v>772</v>
      </c>
      <c r="D119" s="54" t="s">
        <v>11083</v>
      </c>
      <c r="E119" s="110">
        <v>4011861056101</v>
      </c>
      <c r="F119" s="110">
        <v>4011861056125</v>
      </c>
      <c r="G119" s="110">
        <v>4011861056187</v>
      </c>
      <c r="H119" s="145"/>
      <c r="I119" s="145">
        <v>10</v>
      </c>
      <c r="J119" s="145">
        <v>100</v>
      </c>
      <c r="K119" s="299">
        <v>11.53</v>
      </c>
      <c r="L119" s="6">
        <f t="shared" si="3"/>
        <v>11.53</v>
      </c>
      <c r="M119" s="6"/>
      <c r="N119" s="6" t="str">
        <f t="shared" si="4"/>
        <v/>
      </c>
    </row>
    <row r="120" spans="1:14" ht="15.65" customHeight="1" x14ac:dyDescent="0.35">
      <c r="A120" s="174" t="s">
        <v>663</v>
      </c>
      <c r="B120" s="26" t="s">
        <v>664</v>
      </c>
      <c r="C120" s="44" t="s">
        <v>773</v>
      </c>
      <c r="D120" s="54" t="s">
        <v>11084</v>
      </c>
      <c r="E120" s="111">
        <v>4011861056507</v>
      </c>
      <c r="F120" s="111">
        <v>4011861056521</v>
      </c>
      <c r="G120" s="111">
        <v>4011861056583</v>
      </c>
      <c r="H120" s="146"/>
      <c r="I120" s="146">
        <v>10</v>
      </c>
      <c r="J120" s="146">
        <v>90</v>
      </c>
      <c r="K120" s="299">
        <v>11.91</v>
      </c>
      <c r="L120" s="6">
        <f t="shared" si="3"/>
        <v>11.91</v>
      </c>
      <c r="M120" s="6"/>
      <c r="N120" s="6" t="str">
        <f t="shared" si="4"/>
        <v/>
      </c>
    </row>
    <row r="121" spans="1:14" ht="15.65" customHeight="1" x14ac:dyDescent="0.35">
      <c r="A121" s="174" t="s">
        <v>663</v>
      </c>
      <c r="B121" s="26" t="s">
        <v>664</v>
      </c>
      <c r="C121" s="44" t="s">
        <v>774</v>
      </c>
      <c r="D121" s="54" t="s">
        <v>11085</v>
      </c>
      <c r="E121" s="110">
        <v>4011861056606</v>
      </c>
      <c r="F121" s="110">
        <v>4011861056620</v>
      </c>
      <c r="G121" s="110">
        <v>4011861056682</v>
      </c>
      <c r="H121" s="145"/>
      <c r="I121" s="145">
        <v>10</v>
      </c>
      <c r="J121" s="145">
        <v>50</v>
      </c>
      <c r="K121" s="299">
        <v>26.71</v>
      </c>
      <c r="L121" s="6">
        <f t="shared" si="3"/>
        <v>26.71</v>
      </c>
      <c r="M121" s="6"/>
      <c r="N121" s="6" t="str">
        <f t="shared" si="4"/>
        <v/>
      </c>
    </row>
    <row r="122" spans="1:14" ht="15.65" customHeight="1" x14ac:dyDescent="0.35">
      <c r="A122" s="174" t="s">
        <v>663</v>
      </c>
      <c r="B122" s="26" t="s">
        <v>664</v>
      </c>
      <c r="C122" s="44" t="s">
        <v>775</v>
      </c>
      <c r="D122" s="54" t="s">
        <v>11086</v>
      </c>
      <c r="E122" s="110">
        <v>4011861056705</v>
      </c>
      <c r="F122" s="110">
        <v>4011861056729</v>
      </c>
      <c r="G122" s="110">
        <v>4011861056781</v>
      </c>
      <c r="H122" s="145"/>
      <c r="I122" s="145">
        <v>10</v>
      </c>
      <c r="J122" s="145">
        <v>60</v>
      </c>
      <c r="K122" s="299">
        <v>17.8</v>
      </c>
      <c r="L122" s="6">
        <f t="shared" si="3"/>
        <v>17.8</v>
      </c>
      <c r="M122" s="6"/>
      <c r="N122" s="6" t="str">
        <f t="shared" si="4"/>
        <v/>
      </c>
    </row>
    <row r="123" spans="1:14" ht="15.65" customHeight="1" x14ac:dyDescent="0.35">
      <c r="A123" s="174" t="s">
        <v>663</v>
      </c>
      <c r="B123" s="26" t="s">
        <v>664</v>
      </c>
      <c r="C123" s="44" t="s">
        <v>776</v>
      </c>
      <c r="D123" s="54" t="s">
        <v>11087</v>
      </c>
      <c r="E123" s="111">
        <v>4011861056903</v>
      </c>
      <c r="F123" s="111">
        <v>4011861056927</v>
      </c>
      <c r="G123" s="111">
        <v>4011861056965</v>
      </c>
      <c r="H123" s="146"/>
      <c r="I123" s="146">
        <v>10</v>
      </c>
      <c r="J123" s="146">
        <v>40</v>
      </c>
      <c r="K123" s="299">
        <v>30.07</v>
      </c>
      <c r="L123" s="6">
        <f t="shared" si="3"/>
        <v>30.07</v>
      </c>
      <c r="M123" s="6"/>
      <c r="N123" s="6" t="str">
        <f t="shared" si="4"/>
        <v/>
      </c>
    </row>
    <row r="124" spans="1:14" ht="15.65" customHeight="1" x14ac:dyDescent="0.35">
      <c r="A124" s="174" t="s">
        <v>663</v>
      </c>
      <c r="B124" s="26" t="s">
        <v>664</v>
      </c>
      <c r="C124" s="44" t="s">
        <v>777</v>
      </c>
      <c r="D124" s="54" t="s">
        <v>11088</v>
      </c>
      <c r="E124" s="111">
        <v>4011861057108</v>
      </c>
      <c r="F124" s="111">
        <v>4011861057122</v>
      </c>
      <c r="G124" s="111">
        <v>4011861057184</v>
      </c>
      <c r="H124" s="146"/>
      <c r="I124" s="146">
        <v>10</v>
      </c>
      <c r="J124" s="146">
        <v>30</v>
      </c>
      <c r="K124" s="299">
        <v>28.91</v>
      </c>
      <c r="L124" s="6">
        <f t="shared" si="3"/>
        <v>28.91</v>
      </c>
      <c r="M124" s="6"/>
      <c r="N124" s="6" t="str">
        <f t="shared" si="4"/>
        <v/>
      </c>
    </row>
    <row r="125" spans="1:14" ht="15.65" customHeight="1" x14ac:dyDescent="0.35">
      <c r="A125" s="174" t="s">
        <v>663</v>
      </c>
      <c r="B125" s="26" t="s">
        <v>664</v>
      </c>
      <c r="C125" s="44" t="s">
        <v>778</v>
      </c>
      <c r="D125" s="54" t="s">
        <v>11089</v>
      </c>
      <c r="E125" s="111">
        <v>4011861057306</v>
      </c>
      <c r="F125" s="111" t="s">
        <v>30</v>
      </c>
      <c r="G125" s="111">
        <v>4011861057382</v>
      </c>
      <c r="H125" s="146"/>
      <c r="I125" s="146"/>
      <c r="J125" s="146">
        <v>20</v>
      </c>
      <c r="K125" s="299">
        <v>52.89</v>
      </c>
      <c r="L125" s="6">
        <f t="shared" si="3"/>
        <v>52.89</v>
      </c>
      <c r="M125" s="6"/>
      <c r="N125" s="6" t="str">
        <f t="shared" si="4"/>
        <v/>
      </c>
    </row>
    <row r="126" spans="1:14" ht="15.65" customHeight="1" x14ac:dyDescent="0.35">
      <c r="A126" s="174" t="s">
        <v>663</v>
      </c>
      <c r="B126" s="26" t="s">
        <v>664</v>
      </c>
      <c r="C126" s="44" t="s">
        <v>779</v>
      </c>
      <c r="D126" s="54" t="s">
        <v>11090</v>
      </c>
      <c r="E126" s="111">
        <v>4011861057504</v>
      </c>
      <c r="F126" s="111" t="s">
        <v>30</v>
      </c>
      <c r="G126" s="111">
        <v>4011861057580</v>
      </c>
      <c r="H126" s="146"/>
      <c r="I126" s="146"/>
      <c r="J126" s="146">
        <v>15</v>
      </c>
      <c r="K126" s="299">
        <v>72.75</v>
      </c>
      <c r="L126" s="6">
        <f t="shared" si="3"/>
        <v>72.75</v>
      </c>
      <c r="M126" s="6"/>
      <c r="N126" s="6" t="str">
        <f t="shared" si="4"/>
        <v/>
      </c>
    </row>
    <row r="127" spans="1:14" ht="15.65" customHeight="1" x14ac:dyDescent="0.35">
      <c r="A127" s="174" t="s">
        <v>663</v>
      </c>
      <c r="B127" s="26" t="s">
        <v>664</v>
      </c>
      <c r="C127" s="44" t="s">
        <v>780</v>
      </c>
      <c r="D127" s="54" t="s">
        <v>11091</v>
      </c>
      <c r="E127" s="111">
        <v>4011861057603</v>
      </c>
      <c r="F127" s="111" t="s">
        <v>30</v>
      </c>
      <c r="G127" s="111">
        <v>4011861057665</v>
      </c>
      <c r="H127" s="146"/>
      <c r="I127" s="146"/>
      <c r="J127" s="145">
        <v>8</v>
      </c>
      <c r="K127" s="299">
        <v>133.24</v>
      </c>
      <c r="L127" s="6">
        <f t="shared" si="3"/>
        <v>133.24</v>
      </c>
      <c r="M127" s="6"/>
      <c r="N127" s="6" t="str">
        <f t="shared" si="4"/>
        <v/>
      </c>
    </row>
    <row r="128" spans="1:14" ht="15.65" customHeight="1" x14ac:dyDescent="0.35">
      <c r="A128" s="174" t="s">
        <v>663</v>
      </c>
      <c r="B128" s="26" t="s">
        <v>664</v>
      </c>
      <c r="C128" s="44" t="s">
        <v>781</v>
      </c>
      <c r="D128" s="54" t="s">
        <v>11092</v>
      </c>
      <c r="E128" s="111">
        <v>4011861127603</v>
      </c>
      <c r="F128" s="111">
        <v>4011861127627</v>
      </c>
      <c r="G128" s="111">
        <v>4011861127689</v>
      </c>
      <c r="H128" s="146"/>
      <c r="I128" s="146">
        <v>10</v>
      </c>
      <c r="J128" s="145">
        <v>300</v>
      </c>
      <c r="K128" s="299">
        <v>17.149999999999999</v>
      </c>
      <c r="L128" s="6">
        <f t="shared" si="3"/>
        <v>17.149999999999999</v>
      </c>
      <c r="M128" s="6"/>
      <c r="N128" s="6" t="str">
        <f t="shared" si="4"/>
        <v/>
      </c>
    </row>
    <row r="129" spans="1:14" ht="15.65" customHeight="1" x14ac:dyDescent="0.35">
      <c r="A129" s="174" t="s">
        <v>663</v>
      </c>
      <c r="B129" s="26" t="s">
        <v>664</v>
      </c>
      <c r="C129" s="44" t="s">
        <v>782</v>
      </c>
      <c r="D129" s="54" t="s">
        <v>11093</v>
      </c>
      <c r="E129" s="111">
        <v>4011861057801</v>
      </c>
      <c r="F129" s="110">
        <v>4011861057825</v>
      </c>
      <c r="G129" s="111">
        <v>4011861057887</v>
      </c>
      <c r="H129" s="146"/>
      <c r="I129" s="146">
        <v>10</v>
      </c>
      <c r="J129" s="146">
        <v>250</v>
      </c>
      <c r="K129" s="299">
        <v>13.37</v>
      </c>
      <c r="L129" s="6">
        <f t="shared" si="3"/>
        <v>13.37</v>
      </c>
      <c r="M129" s="6"/>
      <c r="N129" s="6" t="str">
        <f t="shared" si="4"/>
        <v/>
      </c>
    </row>
    <row r="130" spans="1:14" ht="15.65" customHeight="1" x14ac:dyDescent="0.35">
      <c r="A130" s="174" t="s">
        <v>663</v>
      </c>
      <c r="B130" s="26" t="s">
        <v>664</v>
      </c>
      <c r="C130" s="44" t="s">
        <v>783</v>
      </c>
      <c r="D130" s="54" t="s">
        <v>11094</v>
      </c>
      <c r="E130" s="111">
        <v>4011861057900</v>
      </c>
      <c r="F130" s="111">
        <v>4011861057955</v>
      </c>
      <c r="G130" s="111">
        <v>4011861057962</v>
      </c>
      <c r="H130" s="146"/>
      <c r="I130" s="146">
        <v>10</v>
      </c>
      <c r="J130" s="146">
        <v>100</v>
      </c>
      <c r="K130" s="299">
        <v>12.6</v>
      </c>
      <c r="L130" s="6">
        <f t="shared" si="3"/>
        <v>12.6</v>
      </c>
      <c r="M130" s="6"/>
      <c r="N130" s="6" t="str">
        <f t="shared" si="4"/>
        <v/>
      </c>
    </row>
    <row r="131" spans="1:14" ht="15.65" customHeight="1" x14ac:dyDescent="0.35">
      <c r="A131" s="174" t="s">
        <v>663</v>
      </c>
      <c r="B131" s="26" t="s">
        <v>664</v>
      </c>
      <c r="C131" s="44" t="s">
        <v>784</v>
      </c>
      <c r="D131" s="54" t="s">
        <v>11095</v>
      </c>
      <c r="E131" s="110">
        <v>4011861058105</v>
      </c>
      <c r="F131" s="110">
        <v>4011861058129</v>
      </c>
      <c r="G131" s="110">
        <v>4011861058181</v>
      </c>
      <c r="H131" s="145"/>
      <c r="I131" s="145">
        <v>10</v>
      </c>
      <c r="J131" s="145">
        <v>100</v>
      </c>
      <c r="K131" s="299">
        <v>11.68</v>
      </c>
      <c r="L131" s="6">
        <f t="shared" si="3"/>
        <v>11.68</v>
      </c>
      <c r="M131" s="6"/>
      <c r="N131" s="6" t="str">
        <f t="shared" si="4"/>
        <v/>
      </c>
    </row>
    <row r="132" spans="1:14" ht="15.65" customHeight="1" x14ac:dyDescent="0.35">
      <c r="A132" s="174" t="s">
        <v>663</v>
      </c>
      <c r="B132" s="26" t="s">
        <v>664</v>
      </c>
      <c r="C132" s="44" t="s">
        <v>785</v>
      </c>
      <c r="D132" s="54" t="s">
        <v>11096</v>
      </c>
      <c r="E132" s="110">
        <v>4011861058204</v>
      </c>
      <c r="F132" s="110">
        <v>4011861058259</v>
      </c>
      <c r="G132" s="110">
        <v>4011861058266</v>
      </c>
      <c r="H132" s="145"/>
      <c r="I132" s="145">
        <v>10</v>
      </c>
      <c r="J132" s="145">
        <v>100</v>
      </c>
      <c r="K132" s="299">
        <v>17.739999999999998</v>
      </c>
      <c r="L132" s="6">
        <f t="shared" si="3"/>
        <v>17.739999999999998</v>
      </c>
      <c r="M132" s="6"/>
      <c r="N132" s="6" t="str">
        <f t="shared" si="4"/>
        <v/>
      </c>
    </row>
    <row r="133" spans="1:14" ht="15.65" customHeight="1" x14ac:dyDescent="0.35">
      <c r="A133" s="174" t="s">
        <v>663</v>
      </c>
      <c r="B133" s="26" t="s">
        <v>664</v>
      </c>
      <c r="C133" s="44" t="s">
        <v>786</v>
      </c>
      <c r="D133" s="54" t="s">
        <v>11097</v>
      </c>
      <c r="E133" s="111">
        <v>4011861058303</v>
      </c>
      <c r="F133" s="111">
        <v>4011861058327</v>
      </c>
      <c r="G133" s="111">
        <v>4011861058389</v>
      </c>
      <c r="H133" s="146"/>
      <c r="I133" s="146">
        <v>10</v>
      </c>
      <c r="J133" s="146">
        <v>100</v>
      </c>
      <c r="K133" s="299">
        <v>12.88</v>
      </c>
      <c r="L133" s="6">
        <f t="shared" si="3"/>
        <v>12.88</v>
      </c>
      <c r="M133" s="6"/>
      <c r="N133" s="6" t="str">
        <f t="shared" si="4"/>
        <v/>
      </c>
    </row>
    <row r="134" spans="1:14" ht="15.65" customHeight="1" x14ac:dyDescent="0.35">
      <c r="A134" s="174" t="s">
        <v>663</v>
      </c>
      <c r="B134" s="26" t="s">
        <v>664</v>
      </c>
      <c r="C134" s="44" t="s">
        <v>787</v>
      </c>
      <c r="D134" s="54" t="s">
        <v>11098</v>
      </c>
      <c r="E134" s="110">
        <v>4011861058402</v>
      </c>
      <c r="F134" s="110">
        <v>4011861058457</v>
      </c>
      <c r="G134" s="110">
        <v>4011861058464</v>
      </c>
      <c r="H134" s="145"/>
      <c r="I134" s="145">
        <v>10</v>
      </c>
      <c r="J134" s="145">
        <v>100</v>
      </c>
      <c r="K134" s="299">
        <v>11.62</v>
      </c>
      <c r="L134" s="6">
        <f t="shared" si="3"/>
        <v>11.62</v>
      </c>
      <c r="M134" s="6"/>
      <c r="N134" s="6" t="str">
        <f t="shared" si="4"/>
        <v/>
      </c>
    </row>
    <row r="135" spans="1:14" ht="15.65" customHeight="1" x14ac:dyDescent="0.35">
      <c r="A135" s="174" t="s">
        <v>663</v>
      </c>
      <c r="B135" s="26" t="s">
        <v>664</v>
      </c>
      <c r="C135" s="44" t="s">
        <v>788</v>
      </c>
      <c r="D135" s="54" t="s">
        <v>11099</v>
      </c>
      <c r="E135" s="111">
        <v>4011861058709</v>
      </c>
      <c r="F135" s="111">
        <v>4011861058723</v>
      </c>
      <c r="G135" s="111">
        <v>4011861058761</v>
      </c>
      <c r="H135" s="146"/>
      <c r="I135" s="146">
        <v>10</v>
      </c>
      <c r="J135" s="146">
        <v>100</v>
      </c>
      <c r="K135" s="299">
        <v>17.739999999999998</v>
      </c>
      <c r="L135" s="6">
        <f t="shared" si="3"/>
        <v>17.739999999999998</v>
      </c>
      <c r="M135" s="6"/>
      <c r="N135" s="6" t="str">
        <f t="shared" si="4"/>
        <v/>
      </c>
    </row>
    <row r="136" spans="1:14" ht="15.65" customHeight="1" x14ac:dyDescent="0.35">
      <c r="A136" s="174" t="s">
        <v>663</v>
      </c>
      <c r="B136" s="26" t="s">
        <v>664</v>
      </c>
      <c r="C136" s="44" t="s">
        <v>789</v>
      </c>
      <c r="D136" s="54" t="s">
        <v>11100</v>
      </c>
      <c r="E136" s="110">
        <v>4011861058808</v>
      </c>
      <c r="F136" s="110">
        <v>4011861058853</v>
      </c>
      <c r="G136" s="110">
        <v>4011861058860</v>
      </c>
      <c r="H136" s="145"/>
      <c r="I136" s="145">
        <v>10</v>
      </c>
      <c r="J136" s="145">
        <v>100</v>
      </c>
      <c r="K136" s="299">
        <v>12.49</v>
      </c>
      <c r="L136" s="6">
        <f t="shared" si="3"/>
        <v>12.49</v>
      </c>
      <c r="M136" s="6"/>
      <c r="N136" s="6" t="str">
        <f t="shared" si="4"/>
        <v/>
      </c>
    </row>
    <row r="137" spans="1:14" ht="15.65" customHeight="1" x14ac:dyDescent="0.35">
      <c r="A137" s="174" t="s">
        <v>663</v>
      </c>
      <c r="B137" s="26" t="s">
        <v>664</v>
      </c>
      <c r="C137" s="44" t="s">
        <v>790</v>
      </c>
      <c r="D137" s="54" t="s">
        <v>11101</v>
      </c>
      <c r="E137" s="111">
        <v>4011861058907</v>
      </c>
      <c r="F137" s="111">
        <v>4011861058921</v>
      </c>
      <c r="G137" s="111">
        <v>4011861058983</v>
      </c>
      <c r="H137" s="146"/>
      <c r="I137" s="146">
        <v>10</v>
      </c>
      <c r="J137" s="146">
        <v>100</v>
      </c>
      <c r="K137" s="299">
        <v>11.56</v>
      </c>
      <c r="L137" s="6">
        <f t="shared" si="3"/>
        <v>11.56</v>
      </c>
      <c r="M137" s="6"/>
      <c r="N137" s="6" t="str">
        <f t="shared" si="4"/>
        <v/>
      </c>
    </row>
    <row r="138" spans="1:14" ht="15.65" customHeight="1" x14ac:dyDescent="0.35">
      <c r="A138" s="174" t="s">
        <v>663</v>
      </c>
      <c r="B138" s="26" t="s">
        <v>664</v>
      </c>
      <c r="C138" s="44" t="s">
        <v>791</v>
      </c>
      <c r="D138" s="54" t="s">
        <v>11102</v>
      </c>
      <c r="E138" s="110">
        <v>4011861059102</v>
      </c>
      <c r="F138" s="110">
        <v>4011861059126</v>
      </c>
      <c r="G138" s="110">
        <v>4011861059188</v>
      </c>
      <c r="H138" s="145"/>
      <c r="I138" s="145">
        <v>10</v>
      </c>
      <c r="J138" s="145">
        <v>80</v>
      </c>
      <c r="K138" s="299">
        <v>17.11</v>
      </c>
      <c r="L138" s="6">
        <f t="shared" ref="L138:L201" si="5">IF(K138="","",K138*$L$1*$L$2*$L$3*$L$4*$L$5)</f>
        <v>17.11</v>
      </c>
      <c r="M138" s="6"/>
      <c r="N138" s="6" t="str">
        <f t="shared" ref="N138:N201" si="6">IF(M138="","",L138*M138)</f>
        <v/>
      </c>
    </row>
    <row r="139" spans="1:14" ht="15.65" customHeight="1" x14ac:dyDescent="0.35">
      <c r="A139" s="174" t="s">
        <v>663</v>
      </c>
      <c r="B139" s="26" t="s">
        <v>664</v>
      </c>
      <c r="C139" s="44" t="s">
        <v>792</v>
      </c>
      <c r="D139" s="54" t="s">
        <v>11103</v>
      </c>
      <c r="E139" s="110">
        <v>4011861059300</v>
      </c>
      <c r="F139" s="110">
        <v>4011861059355</v>
      </c>
      <c r="G139" s="110">
        <v>4011861059362</v>
      </c>
      <c r="H139" s="145"/>
      <c r="I139" s="145">
        <v>10</v>
      </c>
      <c r="J139" s="145">
        <v>50</v>
      </c>
      <c r="K139" s="299">
        <v>17.11</v>
      </c>
      <c r="L139" s="6">
        <f t="shared" si="5"/>
        <v>17.11</v>
      </c>
      <c r="M139" s="6"/>
      <c r="N139" s="6" t="str">
        <f t="shared" si="6"/>
        <v/>
      </c>
    </row>
    <row r="140" spans="1:14" ht="15.65" customHeight="1" x14ac:dyDescent="0.35">
      <c r="A140" s="174" t="s">
        <v>663</v>
      </c>
      <c r="B140" s="26" t="s">
        <v>664</v>
      </c>
      <c r="C140" s="44" t="s">
        <v>793</v>
      </c>
      <c r="D140" s="54" t="s">
        <v>11104</v>
      </c>
      <c r="E140" s="111">
        <v>4011861059508</v>
      </c>
      <c r="F140" s="111">
        <v>4011861059522</v>
      </c>
      <c r="G140" s="111">
        <v>4011861059584</v>
      </c>
      <c r="H140" s="146"/>
      <c r="I140" s="146">
        <v>10</v>
      </c>
      <c r="J140" s="146">
        <v>40</v>
      </c>
      <c r="K140" s="299">
        <v>30.8</v>
      </c>
      <c r="L140" s="6">
        <f t="shared" si="5"/>
        <v>30.8</v>
      </c>
      <c r="M140" s="6"/>
      <c r="N140" s="6" t="str">
        <f t="shared" si="6"/>
        <v/>
      </c>
    </row>
    <row r="141" spans="1:14" ht="15.65" customHeight="1" x14ac:dyDescent="0.35">
      <c r="A141" s="174" t="s">
        <v>663</v>
      </c>
      <c r="B141" s="26" t="s">
        <v>664</v>
      </c>
      <c r="C141" s="44" t="s">
        <v>794</v>
      </c>
      <c r="D141" s="54" t="s">
        <v>11105</v>
      </c>
      <c r="E141" s="111">
        <v>4011861059706</v>
      </c>
      <c r="F141" s="111">
        <v>4011861059720</v>
      </c>
      <c r="G141" s="111">
        <v>4011861059782</v>
      </c>
      <c r="H141" s="146"/>
      <c r="I141" s="146">
        <v>10</v>
      </c>
      <c r="J141" s="146">
        <v>30</v>
      </c>
      <c r="K141" s="299">
        <v>32.35</v>
      </c>
      <c r="L141" s="6">
        <f t="shared" si="5"/>
        <v>32.35</v>
      </c>
      <c r="M141" s="6"/>
      <c r="N141" s="6" t="str">
        <f t="shared" si="6"/>
        <v/>
      </c>
    </row>
    <row r="142" spans="1:14" ht="15.65" customHeight="1" x14ac:dyDescent="0.35">
      <c r="A142" s="174" t="s">
        <v>663</v>
      </c>
      <c r="B142" s="26" t="s">
        <v>664</v>
      </c>
      <c r="C142" s="44" t="s">
        <v>795</v>
      </c>
      <c r="D142" s="54" t="s">
        <v>11106</v>
      </c>
      <c r="E142" s="111">
        <v>4011861059904</v>
      </c>
      <c r="F142" s="111" t="s">
        <v>30</v>
      </c>
      <c r="G142" s="111">
        <v>4011861059966</v>
      </c>
      <c r="H142" s="146"/>
      <c r="I142" s="146"/>
      <c r="J142" s="146">
        <v>20</v>
      </c>
      <c r="K142" s="299">
        <v>54.05</v>
      </c>
      <c r="L142" s="6">
        <f t="shared" si="5"/>
        <v>54.05</v>
      </c>
      <c r="M142" s="6"/>
      <c r="N142" s="6" t="str">
        <f t="shared" si="6"/>
        <v/>
      </c>
    </row>
    <row r="143" spans="1:14" ht="15.65" customHeight="1" x14ac:dyDescent="0.35">
      <c r="A143" s="174" t="s">
        <v>663</v>
      </c>
      <c r="B143" s="26" t="s">
        <v>664</v>
      </c>
      <c r="C143" s="44" t="s">
        <v>796</v>
      </c>
      <c r="D143" s="54" t="s">
        <v>11107</v>
      </c>
      <c r="E143" s="111">
        <v>4011861060009</v>
      </c>
      <c r="F143" s="111" t="s">
        <v>30</v>
      </c>
      <c r="G143" s="111">
        <v>4011861060061</v>
      </c>
      <c r="H143" s="146"/>
      <c r="I143" s="146"/>
      <c r="J143" s="146">
        <v>15</v>
      </c>
      <c r="K143" s="299">
        <v>81.13</v>
      </c>
      <c r="L143" s="6">
        <f t="shared" si="5"/>
        <v>81.13</v>
      </c>
      <c r="M143" s="6"/>
      <c r="N143" s="6" t="str">
        <f t="shared" si="6"/>
        <v/>
      </c>
    </row>
    <row r="144" spans="1:14" ht="15.65" customHeight="1" x14ac:dyDescent="0.35">
      <c r="A144" s="174" t="s">
        <v>663</v>
      </c>
      <c r="B144" s="26" t="s">
        <v>664</v>
      </c>
      <c r="C144" s="44" t="s">
        <v>797</v>
      </c>
      <c r="D144" s="54" t="s">
        <v>11108</v>
      </c>
      <c r="E144" s="111">
        <v>4011861060108</v>
      </c>
      <c r="F144" s="111" t="s">
        <v>30</v>
      </c>
      <c r="G144" s="111">
        <v>4011861060184</v>
      </c>
      <c r="H144" s="146"/>
      <c r="I144" s="146"/>
      <c r="J144" s="146">
        <v>8</v>
      </c>
      <c r="K144" s="299">
        <v>134.62</v>
      </c>
      <c r="L144" s="6">
        <f t="shared" si="5"/>
        <v>134.62</v>
      </c>
      <c r="M144" s="6"/>
      <c r="N144" s="6" t="str">
        <f t="shared" si="6"/>
        <v/>
      </c>
    </row>
    <row r="145" spans="1:14" ht="15.65" customHeight="1" x14ac:dyDescent="0.35">
      <c r="A145" s="174" t="s">
        <v>663</v>
      </c>
      <c r="B145" s="26" t="s">
        <v>664</v>
      </c>
      <c r="C145" s="44" t="s">
        <v>798</v>
      </c>
      <c r="D145" s="54" t="s">
        <v>11109</v>
      </c>
      <c r="E145" s="111">
        <v>4011861060306</v>
      </c>
      <c r="F145" s="111">
        <v>4011861060337</v>
      </c>
      <c r="G145" s="111">
        <v>4011861060382</v>
      </c>
      <c r="H145" s="146"/>
      <c r="I145" s="146">
        <v>10</v>
      </c>
      <c r="J145" s="146">
        <v>250</v>
      </c>
      <c r="K145" s="299">
        <v>9.8000000000000007</v>
      </c>
      <c r="L145" s="6">
        <f t="shared" si="5"/>
        <v>9.8000000000000007</v>
      </c>
      <c r="M145" s="6"/>
      <c r="N145" s="6" t="str">
        <f t="shared" si="6"/>
        <v/>
      </c>
    </row>
    <row r="146" spans="1:14" ht="15.65" customHeight="1" x14ac:dyDescent="0.35">
      <c r="A146" s="174" t="s">
        <v>663</v>
      </c>
      <c r="B146" s="26" t="s">
        <v>664</v>
      </c>
      <c r="C146" s="44" t="s">
        <v>799</v>
      </c>
      <c r="D146" s="54" t="s">
        <v>11110</v>
      </c>
      <c r="E146" s="110">
        <v>4011861060405</v>
      </c>
      <c r="F146" s="110">
        <v>4011861060450</v>
      </c>
      <c r="G146" s="110">
        <v>4011861060467</v>
      </c>
      <c r="H146" s="145"/>
      <c r="I146" s="145">
        <v>10</v>
      </c>
      <c r="J146" s="145">
        <v>200</v>
      </c>
      <c r="K146" s="299">
        <v>24.9</v>
      </c>
      <c r="L146" s="6">
        <f t="shared" si="5"/>
        <v>24.9</v>
      </c>
      <c r="M146" s="6"/>
      <c r="N146" s="6" t="str">
        <f t="shared" si="6"/>
        <v/>
      </c>
    </row>
    <row r="147" spans="1:14" ht="15.65" customHeight="1" x14ac:dyDescent="0.35">
      <c r="A147" s="174" t="s">
        <v>663</v>
      </c>
      <c r="B147" s="26" t="s">
        <v>664</v>
      </c>
      <c r="C147" s="44" t="s">
        <v>800</v>
      </c>
      <c r="D147" s="54" t="s">
        <v>11111</v>
      </c>
      <c r="E147" s="111">
        <v>4011861060504</v>
      </c>
      <c r="F147" s="111">
        <v>4011861060559</v>
      </c>
      <c r="G147" s="111">
        <v>4011861060566</v>
      </c>
      <c r="H147" s="146"/>
      <c r="I147" s="146">
        <v>10</v>
      </c>
      <c r="J147" s="146">
        <v>200</v>
      </c>
      <c r="K147" s="299">
        <v>5.47</v>
      </c>
      <c r="L147" s="6">
        <f t="shared" si="5"/>
        <v>5.47</v>
      </c>
      <c r="M147" s="6"/>
      <c r="N147" s="6" t="str">
        <f t="shared" si="6"/>
        <v/>
      </c>
    </row>
    <row r="148" spans="1:14" ht="15.65" customHeight="1" x14ac:dyDescent="0.35">
      <c r="A148" s="174" t="s">
        <v>663</v>
      </c>
      <c r="B148" s="26" t="s">
        <v>664</v>
      </c>
      <c r="C148" s="44" t="s">
        <v>801</v>
      </c>
      <c r="D148" s="54" t="s">
        <v>11112</v>
      </c>
      <c r="E148" s="110">
        <v>4011861060603</v>
      </c>
      <c r="F148" s="110">
        <v>4011861060658</v>
      </c>
      <c r="G148" s="110">
        <v>4011861060665</v>
      </c>
      <c r="H148" s="145"/>
      <c r="I148" s="145">
        <v>10</v>
      </c>
      <c r="J148" s="145">
        <v>150</v>
      </c>
      <c r="K148" s="299">
        <v>5.95</v>
      </c>
      <c r="L148" s="6">
        <f t="shared" si="5"/>
        <v>5.95</v>
      </c>
      <c r="M148" s="6"/>
      <c r="N148" s="6" t="str">
        <f t="shared" si="6"/>
        <v/>
      </c>
    </row>
    <row r="149" spans="1:14" ht="15.65" customHeight="1" x14ac:dyDescent="0.35">
      <c r="A149" s="174" t="s">
        <v>663</v>
      </c>
      <c r="B149" s="26" t="s">
        <v>664</v>
      </c>
      <c r="C149" s="44" t="s">
        <v>802</v>
      </c>
      <c r="D149" s="54" t="s">
        <v>11113</v>
      </c>
      <c r="E149" s="110">
        <v>4011861060900</v>
      </c>
      <c r="F149" s="110">
        <v>4011861060955</v>
      </c>
      <c r="G149" s="110">
        <v>4011861060962</v>
      </c>
      <c r="H149" s="145"/>
      <c r="I149" s="145">
        <v>10</v>
      </c>
      <c r="J149" s="145">
        <v>150</v>
      </c>
      <c r="K149" s="299">
        <v>5.84</v>
      </c>
      <c r="L149" s="6">
        <f t="shared" si="5"/>
        <v>5.84</v>
      </c>
      <c r="M149" s="6"/>
      <c r="N149" s="6" t="str">
        <f t="shared" si="6"/>
        <v/>
      </c>
    </row>
    <row r="150" spans="1:14" ht="15.65" customHeight="1" x14ac:dyDescent="0.35">
      <c r="A150" s="174" t="s">
        <v>663</v>
      </c>
      <c r="B150" s="26" t="s">
        <v>664</v>
      </c>
      <c r="C150" s="44" t="s">
        <v>803</v>
      </c>
      <c r="D150" s="54" t="s">
        <v>11114</v>
      </c>
      <c r="E150" s="111">
        <v>4011861061105</v>
      </c>
      <c r="F150" s="111">
        <v>4011861061150</v>
      </c>
      <c r="G150" s="111">
        <v>4011861061167</v>
      </c>
      <c r="H150" s="146"/>
      <c r="I150" s="146">
        <v>10</v>
      </c>
      <c r="J150" s="146">
        <v>200</v>
      </c>
      <c r="K150" s="299">
        <v>6</v>
      </c>
      <c r="L150" s="6">
        <f t="shared" si="5"/>
        <v>6</v>
      </c>
      <c r="M150" s="6"/>
      <c r="N150" s="6" t="str">
        <f t="shared" si="6"/>
        <v/>
      </c>
    </row>
    <row r="151" spans="1:14" ht="15.65" customHeight="1" x14ac:dyDescent="0.35">
      <c r="A151" s="174" t="s">
        <v>663</v>
      </c>
      <c r="B151" s="26" t="s">
        <v>664</v>
      </c>
      <c r="C151" s="44" t="s">
        <v>804</v>
      </c>
      <c r="D151" s="54" t="s">
        <v>11115</v>
      </c>
      <c r="E151" s="110">
        <v>4011861061204</v>
      </c>
      <c r="F151" s="110">
        <v>4011861061259</v>
      </c>
      <c r="G151" s="110">
        <v>4011861061280</v>
      </c>
      <c r="H151" s="145"/>
      <c r="I151" s="145">
        <v>10</v>
      </c>
      <c r="J151" s="145">
        <v>150</v>
      </c>
      <c r="K151" s="299">
        <v>6.25</v>
      </c>
      <c r="L151" s="6">
        <f t="shared" si="5"/>
        <v>6.25</v>
      </c>
      <c r="M151" s="6"/>
      <c r="N151" s="6" t="str">
        <f t="shared" si="6"/>
        <v/>
      </c>
    </row>
    <row r="152" spans="1:14" ht="15.65" customHeight="1" x14ac:dyDescent="0.35">
      <c r="A152" s="174" t="s">
        <v>663</v>
      </c>
      <c r="B152" s="26" t="s">
        <v>664</v>
      </c>
      <c r="C152" s="44" t="s">
        <v>805</v>
      </c>
      <c r="D152" s="54" t="s">
        <v>11116</v>
      </c>
      <c r="E152" s="111">
        <v>4011861061808</v>
      </c>
      <c r="F152" s="111">
        <v>4011861061853</v>
      </c>
      <c r="G152" s="111">
        <v>4011861061860</v>
      </c>
      <c r="H152" s="146"/>
      <c r="I152" s="146">
        <v>10</v>
      </c>
      <c r="J152" s="146">
        <v>150</v>
      </c>
      <c r="K152" s="299">
        <v>8.8699999999999992</v>
      </c>
      <c r="L152" s="6">
        <f t="shared" si="5"/>
        <v>8.8699999999999992</v>
      </c>
      <c r="M152" s="6"/>
      <c r="N152" s="6" t="str">
        <f t="shared" si="6"/>
        <v/>
      </c>
    </row>
    <row r="153" spans="1:14" ht="15.65" customHeight="1" x14ac:dyDescent="0.35">
      <c r="A153" s="174" t="s">
        <v>663</v>
      </c>
      <c r="B153" s="26" t="s">
        <v>664</v>
      </c>
      <c r="C153" s="44" t="s">
        <v>806</v>
      </c>
      <c r="D153" s="54" t="s">
        <v>11117</v>
      </c>
      <c r="E153" s="110">
        <v>4011861062003</v>
      </c>
      <c r="F153" s="110">
        <v>4011861062027</v>
      </c>
      <c r="G153" s="110">
        <v>4011861062089</v>
      </c>
      <c r="H153" s="145"/>
      <c r="I153" s="145">
        <v>10</v>
      </c>
      <c r="J153" s="145">
        <v>150</v>
      </c>
      <c r="K153" s="299">
        <v>6.19</v>
      </c>
      <c r="L153" s="6">
        <f t="shared" si="5"/>
        <v>6.19</v>
      </c>
      <c r="M153" s="6"/>
      <c r="N153" s="6" t="str">
        <f t="shared" si="6"/>
        <v/>
      </c>
    </row>
    <row r="154" spans="1:14" ht="15.65" customHeight="1" x14ac:dyDescent="0.35">
      <c r="A154" s="174" t="s">
        <v>663</v>
      </c>
      <c r="B154" s="26" t="s">
        <v>664</v>
      </c>
      <c r="C154" s="44" t="s">
        <v>807</v>
      </c>
      <c r="D154" s="54" t="s">
        <v>11118</v>
      </c>
      <c r="E154" s="111">
        <v>4011861062201</v>
      </c>
      <c r="F154" s="111">
        <v>4011861062225</v>
      </c>
      <c r="G154" s="111">
        <v>4011861062287</v>
      </c>
      <c r="H154" s="146"/>
      <c r="I154" s="146">
        <v>10</v>
      </c>
      <c r="J154" s="146">
        <v>100</v>
      </c>
      <c r="K154" s="299">
        <v>11.7</v>
      </c>
      <c r="L154" s="6">
        <f t="shared" si="5"/>
        <v>11.7</v>
      </c>
      <c r="M154" s="6"/>
      <c r="N154" s="6" t="str">
        <f t="shared" si="6"/>
        <v/>
      </c>
    </row>
    <row r="155" spans="1:14" ht="15.65" customHeight="1" x14ac:dyDescent="0.35">
      <c r="A155" s="174" t="s">
        <v>663</v>
      </c>
      <c r="B155" s="26" t="s">
        <v>664</v>
      </c>
      <c r="C155" s="44" t="s">
        <v>808</v>
      </c>
      <c r="D155" s="54" t="s">
        <v>11119</v>
      </c>
      <c r="E155" s="111">
        <v>4011861062300</v>
      </c>
      <c r="F155" s="111">
        <v>4011861062324</v>
      </c>
      <c r="G155" s="111">
        <v>4011861062386</v>
      </c>
      <c r="H155" s="146"/>
      <c r="I155" s="146">
        <v>10</v>
      </c>
      <c r="J155" s="146">
        <v>200</v>
      </c>
      <c r="K155" s="299">
        <v>9.15</v>
      </c>
      <c r="L155" s="6">
        <f t="shared" si="5"/>
        <v>9.15</v>
      </c>
      <c r="M155" s="6"/>
      <c r="N155" s="6" t="str">
        <f t="shared" si="6"/>
        <v/>
      </c>
    </row>
    <row r="156" spans="1:14" ht="15.65" customHeight="1" x14ac:dyDescent="0.35">
      <c r="A156" s="174" t="s">
        <v>663</v>
      </c>
      <c r="B156" s="26" t="s">
        <v>664</v>
      </c>
      <c r="C156" s="44" t="s">
        <v>809</v>
      </c>
      <c r="D156" s="54" t="s">
        <v>11120</v>
      </c>
      <c r="E156" s="111">
        <v>4011861062409</v>
      </c>
      <c r="F156" s="111">
        <v>4011861062423</v>
      </c>
      <c r="G156" s="111">
        <v>4011861062485</v>
      </c>
      <c r="H156" s="146"/>
      <c r="I156" s="146">
        <v>10</v>
      </c>
      <c r="J156" s="146">
        <v>100</v>
      </c>
      <c r="K156" s="299">
        <v>7.15</v>
      </c>
      <c r="L156" s="6">
        <f t="shared" si="5"/>
        <v>7.15</v>
      </c>
      <c r="M156" s="6"/>
      <c r="N156" s="6" t="str">
        <f t="shared" si="6"/>
        <v/>
      </c>
    </row>
    <row r="157" spans="1:14" ht="15.65" customHeight="1" x14ac:dyDescent="0.35">
      <c r="A157" s="174" t="s">
        <v>663</v>
      </c>
      <c r="B157" s="26" t="s">
        <v>664</v>
      </c>
      <c r="C157" s="44" t="s">
        <v>810</v>
      </c>
      <c r="D157" s="54" t="s">
        <v>11121</v>
      </c>
      <c r="E157" s="110">
        <v>4011861062706</v>
      </c>
      <c r="F157" s="110">
        <v>4011861062720</v>
      </c>
      <c r="G157" s="110">
        <v>4011861062782</v>
      </c>
      <c r="H157" s="145"/>
      <c r="I157" s="145">
        <v>10</v>
      </c>
      <c r="J157" s="145">
        <v>100</v>
      </c>
      <c r="K157" s="299">
        <v>8.9600000000000009</v>
      </c>
      <c r="L157" s="6">
        <f t="shared" si="5"/>
        <v>8.9600000000000009</v>
      </c>
      <c r="M157" s="6"/>
      <c r="N157" s="6" t="str">
        <f t="shared" si="6"/>
        <v/>
      </c>
    </row>
    <row r="158" spans="1:14" ht="15.65" customHeight="1" x14ac:dyDescent="0.35">
      <c r="A158" s="174" t="s">
        <v>663</v>
      </c>
      <c r="B158" s="26" t="s">
        <v>664</v>
      </c>
      <c r="C158" s="44" t="s">
        <v>811</v>
      </c>
      <c r="D158" s="54" t="s">
        <v>11122</v>
      </c>
      <c r="E158" s="111">
        <v>4011861062805</v>
      </c>
      <c r="F158" s="111">
        <v>4011861062829</v>
      </c>
      <c r="G158" s="111">
        <v>4011861062881</v>
      </c>
      <c r="H158" s="146"/>
      <c r="I158" s="146">
        <v>10</v>
      </c>
      <c r="J158" s="146">
        <v>100</v>
      </c>
      <c r="K158" s="299">
        <v>8.65</v>
      </c>
      <c r="L158" s="6">
        <f t="shared" si="5"/>
        <v>8.65</v>
      </c>
      <c r="M158" s="6"/>
      <c r="N158" s="6" t="str">
        <f t="shared" si="6"/>
        <v/>
      </c>
    </row>
    <row r="159" spans="1:14" ht="15.65" customHeight="1" x14ac:dyDescent="0.35">
      <c r="A159" s="174" t="s">
        <v>663</v>
      </c>
      <c r="B159" s="26" t="s">
        <v>664</v>
      </c>
      <c r="C159" s="44" t="s">
        <v>812</v>
      </c>
      <c r="D159" s="54" t="s">
        <v>11123</v>
      </c>
      <c r="E159" s="111">
        <v>4011861063000</v>
      </c>
      <c r="F159" s="111">
        <v>4011861063024</v>
      </c>
      <c r="G159" s="111">
        <v>4011861063086</v>
      </c>
      <c r="H159" s="146"/>
      <c r="I159" s="146">
        <v>10</v>
      </c>
      <c r="J159" s="146">
        <v>100</v>
      </c>
      <c r="K159" s="299">
        <v>9.1</v>
      </c>
      <c r="L159" s="6">
        <f t="shared" si="5"/>
        <v>9.1</v>
      </c>
      <c r="M159" s="6"/>
      <c r="N159" s="6" t="str">
        <f t="shared" si="6"/>
        <v/>
      </c>
    </row>
    <row r="160" spans="1:14" ht="15.65" customHeight="1" x14ac:dyDescent="0.35">
      <c r="A160" s="174" t="s">
        <v>663</v>
      </c>
      <c r="B160" s="26" t="s">
        <v>664</v>
      </c>
      <c r="C160" s="44" t="s">
        <v>813</v>
      </c>
      <c r="D160" s="54" t="s">
        <v>11124</v>
      </c>
      <c r="E160" s="110">
        <v>4011861063307</v>
      </c>
      <c r="F160" s="110">
        <v>4011861063321</v>
      </c>
      <c r="G160" s="110">
        <v>4011861063383</v>
      </c>
      <c r="H160" s="145"/>
      <c r="I160" s="145">
        <v>10</v>
      </c>
      <c r="J160" s="145">
        <v>60</v>
      </c>
      <c r="K160" s="299">
        <v>11.67</v>
      </c>
      <c r="L160" s="6">
        <f t="shared" si="5"/>
        <v>11.67</v>
      </c>
      <c r="M160" s="6"/>
      <c r="N160" s="6" t="str">
        <f t="shared" si="6"/>
        <v/>
      </c>
    </row>
    <row r="161" spans="1:14" ht="15.65" customHeight="1" x14ac:dyDescent="0.35">
      <c r="A161" s="174" t="s">
        <v>663</v>
      </c>
      <c r="B161" s="26" t="s">
        <v>664</v>
      </c>
      <c r="C161" s="44" t="s">
        <v>814</v>
      </c>
      <c r="D161" s="54" t="s">
        <v>11125</v>
      </c>
      <c r="E161" s="111">
        <v>4011861129904</v>
      </c>
      <c r="F161" s="111">
        <v>4011861129959</v>
      </c>
      <c r="G161" s="111">
        <v>4011861129966</v>
      </c>
      <c r="H161" s="146"/>
      <c r="I161" s="146">
        <v>10</v>
      </c>
      <c r="J161" s="146">
        <v>60</v>
      </c>
      <c r="K161" s="299">
        <v>14.91</v>
      </c>
      <c r="L161" s="6">
        <f t="shared" si="5"/>
        <v>14.91</v>
      </c>
      <c r="M161" s="6"/>
      <c r="N161" s="6" t="str">
        <f t="shared" si="6"/>
        <v/>
      </c>
    </row>
    <row r="162" spans="1:14" ht="15.65" customHeight="1" x14ac:dyDescent="0.35">
      <c r="A162" s="174" t="s">
        <v>663</v>
      </c>
      <c r="B162" s="26" t="s">
        <v>664</v>
      </c>
      <c r="C162" s="44" t="s">
        <v>815</v>
      </c>
      <c r="D162" s="54" t="s">
        <v>11126</v>
      </c>
      <c r="E162" s="111">
        <v>4011861063703</v>
      </c>
      <c r="F162" s="111">
        <v>4011861063727</v>
      </c>
      <c r="G162" s="111">
        <v>4011861063789</v>
      </c>
      <c r="H162" s="146"/>
      <c r="I162" s="146">
        <v>10</v>
      </c>
      <c r="J162" s="146">
        <v>50</v>
      </c>
      <c r="K162" s="299">
        <v>16.2</v>
      </c>
      <c r="L162" s="6">
        <f t="shared" si="5"/>
        <v>16.2</v>
      </c>
      <c r="M162" s="6"/>
      <c r="N162" s="6" t="str">
        <f t="shared" si="6"/>
        <v/>
      </c>
    </row>
    <row r="163" spans="1:14" ht="15.65" customHeight="1" x14ac:dyDescent="0.35">
      <c r="A163" s="174" t="s">
        <v>663</v>
      </c>
      <c r="B163" s="26" t="s">
        <v>664</v>
      </c>
      <c r="C163" s="44" t="s">
        <v>816</v>
      </c>
      <c r="D163" s="54" t="s">
        <v>11127</v>
      </c>
      <c r="E163" s="111">
        <v>4011861063901</v>
      </c>
      <c r="F163" s="111">
        <v>4011861063925</v>
      </c>
      <c r="G163" s="111">
        <v>4011861063987</v>
      </c>
      <c r="H163" s="146"/>
      <c r="I163" s="146">
        <v>10</v>
      </c>
      <c r="J163" s="146">
        <v>50</v>
      </c>
      <c r="K163" s="299">
        <v>15.94</v>
      </c>
      <c r="L163" s="6">
        <f t="shared" si="5"/>
        <v>15.94</v>
      </c>
      <c r="M163" s="6"/>
      <c r="N163" s="6" t="str">
        <f t="shared" si="6"/>
        <v/>
      </c>
    </row>
    <row r="164" spans="1:14" ht="15.65" customHeight="1" x14ac:dyDescent="0.35">
      <c r="A164" s="174" t="s">
        <v>663</v>
      </c>
      <c r="B164" s="26" t="s">
        <v>664</v>
      </c>
      <c r="C164" s="44" t="s">
        <v>817</v>
      </c>
      <c r="D164" s="54" t="s">
        <v>11128</v>
      </c>
      <c r="E164" s="111">
        <v>4011861064007</v>
      </c>
      <c r="F164" s="111" t="s">
        <v>30</v>
      </c>
      <c r="G164" s="111">
        <v>4011861064083</v>
      </c>
      <c r="H164" s="146"/>
      <c r="I164" s="146"/>
      <c r="J164" s="146">
        <v>50</v>
      </c>
      <c r="K164" s="299">
        <v>26.3</v>
      </c>
      <c r="L164" s="6">
        <f t="shared" si="5"/>
        <v>26.3</v>
      </c>
      <c r="M164" s="6"/>
      <c r="N164" s="6" t="str">
        <f t="shared" si="6"/>
        <v/>
      </c>
    </row>
    <row r="165" spans="1:14" ht="15.65" customHeight="1" x14ac:dyDescent="0.35">
      <c r="A165" s="174" t="s">
        <v>663</v>
      </c>
      <c r="B165" s="26" t="s">
        <v>664</v>
      </c>
      <c r="C165" s="44" t="s">
        <v>818</v>
      </c>
      <c r="D165" s="54" t="s">
        <v>11129</v>
      </c>
      <c r="E165" s="111">
        <v>4011861064106</v>
      </c>
      <c r="F165" s="111" t="s">
        <v>30</v>
      </c>
      <c r="G165" s="111">
        <v>4011861064182</v>
      </c>
      <c r="H165" s="146"/>
      <c r="I165" s="146"/>
      <c r="J165" s="146">
        <v>40</v>
      </c>
      <c r="K165" s="299">
        <v>30.82</v>
      </c>
      <c r="L165" s="6">
        <f t="shared" si="5"/>
        <v>30.82</v>
      </c>
      <c r="M165" s="6"/>
      <c r="N165" s="6" t="str">
        <f t="shared" si="6"/>
        <v/>
      </c>
    </row>
    <row r="166" spans="1:14" ht="15.65" customHeight="1" x14ac:dyDescent="0.35">
      <c r="A166" s="174" t="s">
        <v>663</v>
      </c>
      <c r="B166" s="26" t="s">
        <v>664</v>
      </c>
      <c r="C166" s="44" t="s">
        <v>819</v>
      </c>
      <c r="D166" s="54" t="s">
        <v>11130</v>
      </c>
      <c r="E166" s="111">
        <v>4011861064205</v>
      </c>
      <c r="F166" s="111" t="s">
        <v>30</v>
      </c>
      <c r="G166" s="111">
        <v>4011861064281</v>
      </c>
      <c r="H166" s="146"/>
      <c r="I166" s="146"/>
      <c r="J166" s="146">
        <v>30</v>
      </c>
      <c r="K166" s="299">
        <v>72.81</v>
      </c>
      <c r="L166" s="6">
        <f t="shared" si="5"/>
        <v>72.81</v>
      </c>
      <c r="M166" s="6"/>
      <c r="N166" s="6" t="str">
        <f t="shared" si="6"/>
        <v/>
      </c>
    </row>
    <row r="167" spans="1:14" ht="15.65" customHeight="1" x14ac:dyDescent="0.35">
      <c r="A167" s="174" t="s">
        <v>663</v>
      </c>
      <c r="B167" s="26" t="s">
        <v>664</v>
      </c>
      <c r="C167" s="44" t="s">
        <v>820</v>
      </c>
      <c r="D167" s="54" t="s">
        <v>11131</v>
      </c>
      <c r="E167" s="111">
        <v>4011861064304</v>
      </c>
      <c r="F167" s="111" t="s">
        <v>30</v>
      </c>
      <c r="G167" s="111">
        <v>4011861064380</v>
      </c>
      <c r="H167" s="146"/>
      <c r="I167" s="146"/>
      <c r="J167" s="146">
        <v>25</v>
      </c>
      <c r="K167" s="299">
        <v>32.630000000000003</v>
      </c>
      <c r="L167" s="6">
        <f t="shared" si="5"/>
        <v>32.630000000000003</v>
      </c>
      <c r="M167" s="6"/>
      <c r="N167" s="6" t="str">
        <f t="shared" si="6"/>
        <v/>
      </c>
    </row>
    <row r="168" spans="1:14" ht="15.65" customHeight="1" x14ac:dyDescent="0.35">
      <c r="A168" s="174" t="s">
        <v>663</v>
      </c>
      <c r="B168" s="26" t="s">
        <v>664</v>
      </c>
      <c r="C168" s="44" t="s">
        <v>821</v>
      </c>
      <c r="D168" s="54" t="s">
        <v>11132</v>
      </c>
      <c r="E168" s="111">
        <v>4011861064403</v>
      </c>
      <c r="F168" s="111" t="s">
        <v>30</v>
      </c>
      <c r="G168" s="111">
        <v>4011861064489</v>
      </c>
      <c r="H168" s="146"/>
      <c r="I168" s="146"/>
      <c r="J168" s="146">
        <v>30</v>
      </c>
      <c r="K168" s="299">
        <v>36.75</v>
      </c>
      <c r="L168" s="6">
        <f t="shared" si="5"/>
        <v>36.75</v>
      </c>
      <c r="M168" s="6"/>
      <c r="N168" s="6" t="str">
        <f t="shared" si="6"/>
        <v/>
      </c>
    </row>
    <row r="169" spans="1:14" ht="15.65" customHeight="1" x14ac:dyDescent="0.35">
      <c r="A169" s="174" t="s">
        <v>663</v>
      </c>
      <c r="B169" s="26" t="s">
        <v>664</v>
      </c>
      <c r="C169" s="44" t="s">
        <v>822</v>
      </c>
      <c r="D169" s="54" t="s">
        <v>11133</v>
      </c>
      <c r="E169" s="111">
        <v>4011861064502</v>
      </c>
      <c r="F169" s="111" t="s">
        <v>30</v>
      </c>
      <c r="G169" s="111">
        <v>4011861064588</v>
      </c>
      <c r="H169" s="146"/>
      <c r="I169" s="146"/>
      <c r="J169" s="146">
        <v>25</v>
      </c>
      <c r="K169" s="299">
        <v>40.35</v>
      </c>
      <c r="L169" s="6">
        <f t="shared" si="5"/>
        <v>40.35</v>
      </c>
      <c r="M169" s="6"/>
      <c r="N169" s="6" t="str">
        <f t="shared" si="6"/>
        <v/>
      </c>
    </row>
    <row r="170" spans="1:14" ht="15.65" customHeight="1" x14ac:dyDescent="0.35">
      <c r="A170" s="174" t="s">
        <v>663</v>
      </c>
      <c r="B170" s="26" t="s">
        <v>664</v>
      </c>
      <c r="C170" s="44" t="s">
        <v>823</v>
      </c>
      <c r="D170" s="54" t="s">
        <v>11134</v>
      </c>
      <c r="E170" s="111">
        <v>4011861064601</v>
      </c>
      <c r="F170" s="111" t="s">
        <v>30</v>
      </c>
      <c r="G170" s="111">
        <v>4011861064687</v>
      </c>
      <c r="H170" s="146"/>
      <c r="I170" s="146"/>
      <c r="J170" s="146">
        <v>15</v>
      </c>
      <c r="K170" s="299">
        <v>54.02</v>
      </c>
      <c r="L170" s="6">
        <f t="shared" si="5"/>
        <v>54.02</v>
      </c>
      <c r="M170" s="6"/>
      <c r="N170" s="6" t="str">
        <f t="shared" si="6"/>
        <v/>
      </c>
    </row>
    <row r="171" spans="1:14" ht="15.65" customHeight="1" x14ac:dyDescent="0.35">
      <c r="A171" s="174" t="s">
        <v>663</v>
      </c>
      <c r="B171" s="26" t="s">
        <v>664</v>
      </c>
      <c r="C171" s="44" t="s">
        <v>824</v>
      </c>
      <c r="D171" s="54" t="s">
        <v>11135</v>
      </c>
      <c r="E171" s="111">
        <v>4011861064700</v>
      </c>
      <c r="F171" s="111" t="s">
        <v>30</v>
      </c>
      <c r="G171" s="111">
        <v>4011861064762</v>
      </c>
      <c r="H171" s="146"/>
      <c r="I171" s="146"/>
      <c r="J171" s="146">
        <v>25</v>
      </c>
      <c r="K171" s="299">
        <v>56.87</v>
      </c>
      <c r="L171" s="6">
        <f t="shared" si="5"/>
        <v>56.87</v>
      </c>
      <c r="M171" s="6"/>
      <c r="N171" s="6" t="str">
        <f t="shared" si="6"/>
        <v/>
      </c>
    </row>
    <row r="172" spans="1:14" ht="15.65" customHeight="1" x14ac:dyDescent="0.35">
      <c r="A172" s="174" t="s">
        <v>663</v>
      </c>
      <c r="B172" s="26" t="s">
        <v>664</v>
      </c>
      <c r="C172" s="44" t="s">
        <v>825</v>
      </c>
      <c r="D172" s="54" t="s">
        <v>11136</v>
      </c>
      <c r="E172" s="111">
        <v>4011861064809</v>
      </c>
      <c r="F172" s="111" t="s">
        <v>30</v>
      </c>
      <c r="G172" s="111">
        <v>4011861064885</v>
      </c>
      <c r="H172" s="146"/>
      <c r="I172" s="146"/>
      <c r="J172" s="146">
        <v>12</v>
      </c>
      <c r="K172" s="299">
        <v>113.22</v>
      </c>
      <c r="L172" s="6">
        <f t="shared" si="5"/>
        <v>113.22</v>
      </c>
      <c r="M172" s="6"/>
      <c r="N172" s="6" t="str">
        <f t="shared" si="6"/>
        <v/>
      </c>
    </row>
    <row r="173" spans="1:14" ht="15.65" customHeight="1" x14ac:dyDescent="0.35">
      <c r="A173" s="174" t="s">
        <v>663</v>
      </c>
      <c r="B173" s="26" t="s">
        <v>664</v>
      </c>
      <c r="C173" s="44" t="s">
        <v>826</v>
      </c>
      <c r="D173" s="54" t="s">
        <v>11137</v>
      </c>
      <c r="E173" s="111">
        <v>4011861065004</v>
      </c>
      <c r="F173" s="111" t="s">
        <v>30</v>
      </c>
      <c r="G173" s="111">
        <v>4011861065080</v>
      </c>
      <c r="H173" s="146"/>
      <c r="I173" s="146"/>
      <c r="J173" s="146">
        <v>10</v>
      </c>
      <c r="K173" s="299">
        <v>80.709999999999994</v>
      </c>
      <c r="L173" s="6">
        <f t="shared" si="5"/>
        <v>80.709999999999994</v>
      </c>
      <c r="M173" s="6"/>
      <c r="N173" s="6" t="str">
        <f t="shared" si="6"/>
        <v/>
      </c>
    </row>
    <row r="174" spans="1:14" ht="15.65" customHeight="1" x14ac:dyDescent="0.35">
      <c r="A174" s="174" t="s">
        <v>663</v>
      </c>
      <c r="B174" s="26" t="s">
        <v>664</v>
      </c>
      <c r="C174" s="44" t="s">
        <v>827</v>
      </c>
      <c r="D174" s="54" t="s">
        <v>11138</v>
      </c>
      <c r="E174" s="131">
        <v>4011861066001</v>
      </c>
      <c r="F174" s="131">
        <v>4011861066025</v>
      </c>
      <c r="G174" s="131">
        <v>4011861066063</v>
      </c>
      <c r="H174" s="147"/>
      <c r="I174" s="147">
        <v>10</v>
      </c>
      <c r="J174" s="147">
        <v>150</v>
      </c>
      <c r="K174" s="299">
        <v>20.49</v>
      </c>
      <c r="L174" s="6">
        <f t="shared" si="5"/>
        <v>20.49</v>
      </c>
      <c r="M174" s="6"/>
      <c r="N174" s="6" t="str">
        <f t="shared" si="6"/>
        <v/>
      </c>
    </row>
    <row r="175" spans="1:14" ht="15.65" customHeight="1" x14ac:dyDescent="0.35">
      <c r="A175" s="174" t="s">
        <v>663</v>
      </c>
      <c r="B175" s="26" t="s">
        <v>664</v>
      </c>
      <c r="C175" s="44" t="s">
        <v>828</v>
      </c>
      <c r="D175" s="54" t="s">
        <v>11139</v>
      </c>
      <c r="E175" s="131">
        <v>4011861066308</v>
      </c>
      <c r="F175" s="131">
        <v>4011861066322</v>
      </c>
      <c r="G175" s="131">
        <v>4011861066384</v>
      </c>
      <c r="H175" s="147"/>
      <c r="I175" s="147">
        <v>10</v>
      </c>
      <c r="J175" s="147">
        <v>100</v>
      </c>
      <c r="K175" s="299">
        <v>28.33</v>
      </c>
      <c r="L175" s="6">
        <f t="shared" si="5"/>
        <v>28.33</v>
      </c>
      <c r="M175" s="6"/>
      <c r="N175" s="6" t="str">
        <f t="shared" si="6"/>
        <v/>
      </c>
    </row>
    <row r="176" spans="1:14" ht="15.65" customHeight="1" x14ac:dyDescent="0.35">
      <c r="A176" s="174" t="s">
        <v>663</v>
      </c>
      <c r="B176" s="26" t="s">
        <v>664</v>
      </c>
      <c r="C176" s="44" t="s">
        <v>829</v>
      </c>
      <c r="D176" s="54" t="s">
        <v>11140</v>
      </c>
      <c r="E176" s="108">
        <v>5030068798903</v>
      </c>
      <c r="F176" s="108">
        <v>5030068798941</v>
      </c>
      <c r="G176" s="108">
        <v>5030068798989</v>
      </c>
      <c r="H176" s="150"/>
      <c r="I176" s="145">
        <v>1</v>
      </c>
      <c r="J176" s="150">
        <v>50</v>
      </c>
      <c r="K176" s="299">
        <v>139.91999999999999</v>
      </c>
      <c r="L176" s="6">
        <f t="shared" si="5"/>
        <v>139.91999999999999</v>
      </c>
      <c r="M176" s="6"/>
      <c r="N176" s="6" t="str">
        <f t="shared" si="6"/>
        <v/>
      </c>
    </row>
    <row r="177" spans="1:14" ht="15.65" customHeight="1" x14ac:dyDescent="0.35">
      <c r="A177" s="174" t="s">
        <v>663</v>
      </c>
      <c r="B177" s="26" t="s">
        <v>664</v>
      </c>
      <c r="C177" s="44" t="s">
        <v>830</v>
      </c>
      <c r="D177" s="54" t="s">
        <v>11141</v>
      </c>
      <c r="E177" s="111">
        <v>4011861067404</v>
      </c>
      <c r="F177" s="111">
        <v>4011861067459</v>
      </c>
      <c r="G177" s="111">
        <v>4011861067466</v>
      </c>
      <c r="H177" s="146"/>
      <c r="I177" s="146">
        <v>10</v>
      </c>
      <c r="J177" s="146">
        <v>400</v>
      </c>
      <c r="K177" s="299">
        <v>3.42</v>
      </c>
      <c r="L177" s="6">
        <f t="shared" si="5"/>
        <v>3.42</v>
      </c>
      <c r="M177" s="6"/>
      <c r="N177" s="6" t="str">
        <f t="shared" si="6"/>
        <v/>
      </c>
    </row>
    <row r="178" spans="1:14" ht="15.65" customHeight="1" x14ac:dyDescent="0.35">
      <c r="A178" s="174" t="s">
        <v>663</v>
      </c>
      <c r="B178" s="26" t="s">
        <v>664</v>
      </c>
      <c r="C178" s="44" t="s">
        <v>831</v>
      </c>
      <c r="D178" s="54" t="s">
        <v>11142</v>
      </c>
      <c r="E178" s="111">
        <v>4011861067503</v>
      </c>
      <c r="F178" s="111">
        <v>4011861067527</v>
      </c>
      <c r="G178" s="111">
        <v>4011861067589</v>
      </c>
      <c r="H178" s="146"/>
      <c r="I178" s="146">
        <v>10</v>
      </c>
      <c r="J178" s="146">
        <v>200</v>
      </c>
      <c r="K178" s="299">
        <v>3.63</v>
      </c>
      <c r="L178" s="6">
        <f t="shared" si="5"/>
        <v>3.63</v>
      </c>
      <c r="M178" s="6"/>
      <c r="N178" s="6" t="str">
        <f t="shared" si="6"/>
        <v/>
      </c>
    </row>
    <row r="179" spans="1:14" ht="15.65" customHeight="1" x14ac:dyDescent="0.35">
      <c r="A179" s="174" t="s">
        <v>663</v>
      </c>
      <c r="B179" s="26" t="s">
        <v>664</v>
      </c>
      <c r="C179" s="44" t="s">
        <v>832</v>
      </c>
      <c r="D179" s="54" t="s">
        <v>11143</v>
      </c>
      <c r="E179" s="111">
        <v>4011861067602</v>
      </c>
      <c r="F179" s="111">
        <v>4011861067657</v>
      </c>
      <c r="G179" s="111">
        <v>4011861067664</v>
      </c>
      <c r="H179" s="146"/>
      <c r="I179" s="146">
        <v>10</v>
      </c>
      <c r="J179" s="146">
        <v>200</v>
      </c>
      <c r="K179" s="299">
        <v>3.16</v>
      </c>
      <c r="L179" s="6">
        <f t="shared" si="5"/>
        <v>3.16</v>
      </c>
      <c r="M179" s="6"/>
      <c r="N179" s="6" t="str">
        <f t="shared" si="6"/>
        <v/>
      </c>
    </row>
    <row r="180" spans="1:14" ht="15.65" customHeight="1" x14ac:dyDescent="0.35">
      <c r="A180" s="174" t="s">
        <v>663</v>
      </c>
      <c r="B180" s="26" t="s">
        <v>664</v>
      </c>
      <c r="C180" s="44" t="s">
        <v>833</v>
      </c>
      <c r="D180" s="54" t="s">
        <v>11144</v>
      </c>
      <c r="E180" s="111">
        <v>4011861130108</v>
      </c>
      <c r="F180" s="111">
        <v>4011861130122</v>
      </c>
      <c r="G180" s="111">
        <v>4011861130184</v>
      </c>
      <c r="H180" s="146"/>
      <c r="I180" s="146">
        <v>10</v>
      </c>
      <c r="J180" s="146">
        <v>200</v>
      </c>
      <c r="K180" s="299">
        <v>2.38</v>
      </c>
      <c r="L180" s="6">
        <f t="shared" si="5"/>
        <v>2.38</v>
      </c>
      <c r="M180" s="6"/>
      <c r="N180" s="6" t="str">
        <f t="shared" si="6"/>
        <v/>
      </c>
    </row>
    <row r="181" spans="1:14" ht="15.65" customHeight="1" x14ac:dyDescent="0.35">
      <c r="A181" s="174" t="s">
        <v>663</v>
      </c>
      <c r="B181" s="26" t="s">
        <v>664</v>
      </c>
      <c r="C181" s="44" t="s">
        <v>834</v>
      </c>
      <c r="D181" s="54" t="s">
        <v>11145</v>
      </c>
      <c r="E181" s="111">
        <v>4011861067800</v>
      </c>
      <c r="F181" s="111">
        <v>4011861067824</v>
      </c>
      <c r="G181" s="111">
        <v>4011861067886</v>
      </c>
      <c r="H181" s="146"/>
      <c r="I181" s="146">
        <v>10</v>
      </c>
      <c r="J181" s="146">
        <v>400</v>
      </c>
      <c r="K181" s="299">
        <v>3.89</v>
      </c>
      <c r="L181" s="6">
        <f t="shared" si="5"/>
        <v>3.89</v>
      </c>
      <c r="M181" s="6"/>
      <c r="N181" s="6" t="str">
        <f t="shared" si="6"/>
        <v/>
      </c>
    </row>
    <row r="182" spans="1:14" ht="15.65" customHeight="1" x14ac:dyDescent="0.35">
      <c r="A182" s="174" t="s">
        <v>663</v>
      </c>
      <c r="B182" s="26" t="s">
        <v>664</v>
      </c>
      <c r="C182" s="44" t="s">
        <v>835</v>
      </c>
      <c r="D182" s="54" t="s">
        <v>11146</v>
      </c>
      <c r="E182" s="111">
        <v>4011861067909</v>
      </c>
      <c r="F182" s="110">
        <v>4011861067923</v>
      </c>
      <c r="G182" s="111">
        <v>4011861067961</v>
      </c>
      <c r="H182" s="146"/>
      <c r="I182" s="146">
        <v>10</v>
      </c>
      <c r="J182" s="145">
        <v>500</v>
      </c>
      <c r="K182" s="299">
        <v>3.73</v>
      </c>
      <c r="L182" s="6">
        <f t="shared" si="5"/>
        <v>3.73</v>
      </c>
      <c r="M182" s="6"/>
      <c r="N182" s="6" t="str">
        <f t="shared" si="6"/>
        <v/>
      </c>
    </row>
    <row r="183" spans="1:14" ht="15.65" customHeight="1" x14ac:dyDescent="0.35">
      <c r="A183" s="174" t="s">
        <v>663</v>
      </c>
      <c r="B183" s="26" t="s">
        <v>664</v>
      </c>
      <c r="C183" s="44" t="s">
        <v>836</v>
      </c>
      <c r="D183" s="54" t="s">
        <v>11147</v>
      </c>
      <c r="E183" s="111">
        <v>4011861130207</v>
      </c>
      <c r="F183" s="111">
        <v>4011861130221</v>
      </c>
      <c r="G183" s="111">
        <v>4011861130283</v>
      </c>
      <c r="H183" s="146"/>
      <c r="I183" s="146">
        <v>10</v>
      </c>
      <c r="J183" s="146">
        <v>200</v>
      </c>
      <c r="K183" s="299">
        <v>2.23</v>
      </c>
      <c r="L183" s="6">
        <f t="shared" si="5"/>
        <v>2.23</v>
      </c>
      <c r="M183" s="6"/>
      <c r="N183" s="6" t="str">
        <f t="shared" si="6"/>
        <v/>
      </c>
    </row>
    <row r="184" spans="1:14" ht="15.65" customHeight="1" x14ac:dyDescent="0.35">
      <c r="A184" s="174" t="s">
        <v>663</v>
      </c>
      <c r="B184" s="26" t="s">
        <v>664</v>
      </c>
      <c r="C184" s="44" t="s">
        <v>837</v>
      </c>
      <c r="D184" s="54" t="s">
        <v>11148</v>
      </c>
      <c r="E184" s="110">
        <v>4011861068401</v>
      </c>
      <c r="F184" s="110">
        <v>4011861068456</v>
      </c>
      <c r="G184" s="110">
        <v>4011861068463</v>
      </c>
      <c r="H184" s="145"/>
      <c r="I184" s="145">
        <v>10</v>
      </c>
      <c r="J184" s="145">
        <v>200</v>
      </c>
      <c r="K184" s="299">
        <v>1.87</v>
      </c>
      <c r="L184" s="6">
        <f t="shared" si="5"/>
        <v>1.87</v>
      </c>
      <c r="M184" s="6"/>
      <c r="N184" s="6" t="str">
        <f t="shared" si="6"/>
        <v/>
      </c>
    </row>
    <row r="185" spans="1:14" ht="15.65" customHeight="1" x14ac:dyDescent="0.35">
      <c r="A185" s="174" t="s">
        <v>663</v>
      </c>
      <c r="B185" s="26" t="s">
        <v>664</v>
      </c>
      <c r="C185" s="44" t="s">
        <v>838</v>
      </c>
      <c r="D185" s="54" t="s">
        <v>11149</v>
      </c>
      <c r="E185" s="111">
        <v>4011861068807</v>
      </c>
      <c r="F185" s="111">
        <v>4011861068821</v>
      </c>
      <c r="G185" s="111">
        <v>4011861068883</v>
      </c>
      <c r="H185" s="146"/>
      <c r="I185" s="146">
        <v>10</v>
      </c>
      <c r="J185" s="146">
        <v>250</v>
      </c>
      <c r="K185" s="299">
        <v>3.2</v>
      </c>
      <c r="L185" s="6">
        <f t="shared" si="5"/>
        <v>3.2</v>
      </c>
      <c r="M185" s="6"/>
      <c r="N185" s="6" t="str">
        <f t="shared" si="6"/>
        <v/>
      </c>
    </row>
    <row r="186" spans="1:14" ht="15.65" customHeight="1" x14ac:dyDescent="0.35">
      <c r="A186" s="174" t="s">
        <v>663</v>
      </c>
      <c r="B186" s="26" t="s">
        <v>664</v>
      </c>
      <c r="C186" s="44" t="s">
        <v>839</v>
      </c>
      <c r="D186" s="54" t="s">
        <v>11150</v>
      </c>
      <c r="E186" s="110">
        <v>4011861069002</v>
      </c>
      <c r="F186" s="110">
        <v>4011861069057</v>
      </c>
      <c r="G186" s="110">
        <v>4011861069064</v>
      </c>
      <c r="H186" s="145"/>
      <c r="I186" s="145">
        <v>10</v>
      </c>
      <c r="J186" s="145">
        <v>150</v>
      </c>
      <c r="K186" s="299">
        <v>1.92</v>
      </c>
      <c r="L186" s="6">
        <f t="shared" si="5"/>
        <v>1.92</v>
      </c>
      <c r="M186" s="6"/>
      <c r="N186" s="6" t="str">
        <f t="shared" si="6"/>
        <v/>
      </c>
    </row>
    <row r="187" spans="1:14" ht="15.65" customHeight="1" x14ac:dyDescent="0.35">
      <c r="A187" s="174" t="s">
        <v>663</v>
      </c>
      <c r="B187" s="26" t="s">
        <v>664</v>
      </c>
      <c r="C187" s="44" t="s">
        <v>840</v>
      </c>
      <c r="D187" s="54" t="s">
        <v>11151</v>
      </c>
      <c r="E187" s="111">
        <v>4011861127900</v>
      </c>
      <c r="F187" s="111">
        <v>4011861127924</v>
      </c>
      <c r="G187" s="111">
        <v>4011861127986</v>
      </c>
      <c r="H187" s="146"/>
      <c r="I187" s="146">
        <v>10</v>
      </c>
      <c r="J187" s="146">
        <v>350</v>
      </c>
      <c r="K187" s="299">
        <v>4.5999999999999996</v>
      </c>
      <c r="L187" s="6">
        <f t="shared" si="5"/>
        <v>4.5999999999999996</v>
      </c>
      <c r="M187" s="6"/>
      <c r="N187" s="6" t="str">
        <f t="shared" si="6"/>
        <v/>
      </c>
    </row>
    <row r="188" spans="1:14" ht="15.65" customHeight="1" x14ac:dyDescent="0.35">
      <c r="A188" s="174" t="s">
        <v>663</v>
      </c>
      <c r="B188" s="26" t="s">
        <v>664</v>
      </c>
      <c r="C188" s="44" t="s">
        <v>841</v>
      </c>
      <c r="D188" s="54" t="s">
        <v>11152</v>
      </c>
      <c r="E188" s="111">
        <v>4011861069200</v>
      </c>
      <c r="F188" s="111">
        <v>4011861069255</v>
      </c>
      <c r="G188" s="111">
        <v>4011861069262</v>
      </c>
      <c r="H188" s="146"/>
      <c r="I188" s="146">
        <v>10</v>
      </c>
      <c r="J188" s="146">
        <v>150</v>
      </c>
      <c r="K188" s="299">
        <v>1.9</v>
      </c>
      <c r="L188" s="6">
        <f t="shared" si="5"/>
        <v>1.9</v>
      </c>
      <c r="M188" s="6"/>
      <c r="N188" s="6" t="str">
        <f t="shared" si="6"/>
        <v/>
      </c>
    </row>
    <row r="189" spans="1:14" ht="15.65" customHeight="1" x14ac:dyDescent="0.35">
      <c r="A189" s="174" t="s">
        <v>663</v>
      </c>
      <c r="B189" s="26" t="s">
        <v>664</v>
      </c>
      <c r="C189" s="44" t="s">
        <v>842</v>
      </c>
      <c r="D189" s="54" t="s">
        <v>11153</v>
      </c>
      <c r="E189" s="110">
        <v>4011861069606</v>
      </c>
      <c r="F189" s="110">
        <v>4011861069651</v>
      </c>
      <c r="G189" s="110">
        <v>4011861069668</v>
      </c>
      <c r="H189" s="145"/>
      <c r="I189" s="145">
        <v>10</v>
      </c>
      <c r="J189" s="145">
        <v>400</v>
      </c>
      <c r="K189" s="299">
        <v>2.23</v>
      </c>
      <c r="L189" s="6">
        <f t="shared" si="5"/>
        <v>2.23</v>
      </c>
      <c r="M189" s="6"/>
      <c r="N189" s="6" t="str">
        <f t="shared" si="6"/>
        <v/>
      </c>
    </row>
    <row r="190" spans="1:14" ht="15.65" customHeight="1" x14ac:dyDescent="0.35">
      <c r="A190" s="174" t="s">
        <v>663</v>
      </c>
      <c r="B190" s="26" t="s">
        <v>664</v>
      </c>
      <c r="C190" s="44" t="s">
        <v>843</v>
      </c>
      <c r="D190" s="54" t="s">
        <v>11154</v>
      </c>
      <c r="E190" s="111">
        <v>4011861070206</v>
      </c>
      <c r="F190" s="111">
        <v>4011861070220</v>
      </c>
      <c r="G190" s="111">
        <v>4011861070282</v>
      </c>
      <c r="H190" s="146"/>
      <c r="I190" s="146">
        <v>10</v>
      </c>
      <c r="J190" s="146">
        <v>300</v>
      </c>
      <c r="K190" s="299">
        <v>4.45</v>
      </c>
      <c r="L190" s="6">
        <f t="shared" si="5"/>
        <v>4.45</v>
      </c>
      <c r="M190" s="6"/>
      <c r="N190" s="6" t="str">
        <f t="shared" si="6"/>
        <v/>
      </c>
    </row>
    <row r="191" spans="1:14" ht="15.65" customHeight="1" x14ac:dyDescent="0.35">
      <c r="A191" s="174" t="s">
        <v>663</v>
      </c>
      <c r="B191" s="26" t="s">
        <v>664</v>
      </c>
      <c r="C191" s="44" t="s">
        <v>844</v>
      </c>
      <c r="D191" s="54" t="s">
        <v>11155</v>
      </c>
      <c r="E191" s="111">
        <v>4011861070404</v>
      </c>
      <c r="F191" s="111">
        <v>4011861070459</v>
      </c>
      <c r="G191" s="111">
        <v>4011861070466</v>
      </c>
      <c r="H191" s="146"/>
      <c r="I191" s="146">
        <v>10</v>
      </c>
      <c r="J191" s="146">
        <v>150</v>
      </c>
      <c r="K191" s="299">
        <v>4.4000000000000004</v>
      </c>
      <c r="L191" s="6">
        <f t="shared" si="5"/>
        <v>4.4000000000000004</v>
      </c>
      <c r="M191" s="6"/>
      <c r="N191" s="6" t="str">
        <f t="shared" si="6"/>
        <v/>
      </c>
    </row>
    <row r="192" spans="1:14" ht="15.65" customHeight="1" x14ac:dyDescent="0.35">
      <c r="A192" s="174" t="s">
        <v>663</v>
      </c>
      <c r="B192" s="26" t="s">
        <v>664</v>
      </c>
      <c r="C192" s="44" t="s">
        <v>845</v>
      </c>
      <c r="D192" s="54" t="s">
        <v>11156</v>
      </c>
      <c r="E192" s="110">
        <v>4011861070503</v>
      </c>
      <c r="F192" s="110">
        <v>4011861070558</v>
      </c>
      <c r="G192" s="110">
        <v>4011861070565</v>
      </c>
      <c r="H192" s="145"/>
      <c r="I192" s="145">
        <v>10</v>
      </c>
      <c r="J192" s="145">
        <v>150</v>
      </c>
      <c r="K192" s="299">
        <v>2.36</v>
      </c>
      <c r="L192" s="6">
        <f t="shared" si="5"/>
        <v>2.36</v>
      </c>
      <c r="M192" s="6"/>
      <c r="N192" s="6" t="str">
        <f t="shared" si="6"/>
        <v/>
      </c>
    </row>
    <row r="193" spans="1:14" ht="15.65" customHeight="1" x14ac:dyDescent="0.35">
      <c r="A193" s="174" t="s">
        <v>663</v>
      </c>
      <c r="B193" s="26" t="s">
        <v>664</v>
      </c>
      <c r="C193" s="44" t="s">
        <v>846</v>
      </c>
      <c r="D193" s="54" t="s">
        <v>11157</v>
      </c>
      <c r="E193" s="111">
        <v>4011861070701</v>
      </c>
      <c r="F193" s="111">
        <v>4011861070725</v>
      </c>
      <c r="G193" s="111">
        <v>4011861070787</v>
      </c>
      <c r="H193" s="146"/>
      <c r="I193" s="146">
        <v>10</v>
      </c>
      <c r="J193" s="146">
        <v>300</v>
      </c>
      <c r="K193" s="299">
        <v>3.84</v>
      </c>
      <c r="L193" s="6">
        <f t="shared" si="5"/>
        <v>3.84</v>
      </c>
      <c r="M193" s="6"/>
      <c r="N193" s="6" t="str">
        <f t="shared" si="6"/>
        <v/>
      </c>
    </row>
    <row r="194" spans="1:14" ht="15.65" customHeight="1" x14ac:dyDescent="0.35">
      <c r="A194" s="174" t="s">
        <v>663</v>
      </c>
      <c r="B194" s="26" t="s">
        <v>664</v>
      </c>
      <c r="C194" s="44" t="s">
        <v>847</v>
      </c>
      <c r="D194" s="54" t="s">
        <v>11158</v>
      </c>
      <c r="E194" s="111">
        <v>4011861070909</v>
      </c>
      <c r="F194" s="111">
        <v>4011861070923</v>
      </c>
      <c r="G194" s="111">
        <v>4011861070985</v>
      </c>
      <c r="H194" s="146"/>
      <c r="I194" s="146">
        <v>10</v>
      </c>
      <c r="J194" s="146">
        <v>400</v>
      </c>
      <c r="K194" s="299">
        <v>2.2999999999999998</v>
      </c>
      <c r="L194" s="6">
        <f t="shared" si="5"/>
        <v>2.2999999999999998</v>
      </c>
      <c r="M194" s="6"/>
      <c r="N194" s="6" t="str">
        <f t="shared" si="6"/>
        <v/>
      </c>
    </row>
    <row r="195" spans="1:14" ht="15.65" customHeight="1" x14ac:dyDescent="0.35">
      <c r="A195" s="174" t="s">
        <v>663</v>
      </c>
      <c r="B195" s="26" t="s">
        <v>664</v>
      </c>
      <c r="C195" s="44" t="s">
        <v>848</v>
      </c>
      <c r="D195" s="54" t="s">
        <v>11159</v>
      </c>
      <c r="E195" s="110">
        <v>4011861071401</v>
      </c>
      <c r="F195" s="110">
        <v>4011861071425</v>
      </c>
      <c r="G195" s="110">
        <v>4011861071487</v>
      </c>
      <c r="H195" s="145"/>
      <c r="I195" s="145">
        <v>10</v>
      </c>
      <c r="J195" s="145">
        <v>300</v>
      </c>
      <c r="K195" s="299">
        <v>2.66</v>
      </c>
      <c r="L195" s="6">
        <f t="shared" si="5"/>
        <v>2.66</v>
      </c>
      <c r="M195" s="6"/>
      <c r="N195" s="6" t="str">
        <f t="shared" si="6"/>
        <v/>
      </c>
    </row>
    <row r="196" spans="1:14" ht="15.65" customHeight="1" x14ac:dyDescent="0.35">
      <c r="A196" s="174" t="s">
        <v>663</v>
      </c>
      <c r="B196" s="26" t="s">
        <v>664</v>
      </c>
      <c r="C196" s="44" t="s">
        <v>849</v>
      </c>
      <c r="D196" s="54" t="s">
        <v>11160</v>
      </c>
      <c r="E196" s="111">
        <v>4011861071609</v>
      </c>
      <c r="F196" s="111">
        <v>4011861071623</v>
      </c>
      <c r="G196" s="111">
        <v>4011861071685</v>
      </c>
      <c r="H196" s="146"/>
      <c r="I196" s="146">
        <v>10</v>
      </c>
      <c r="J196" s="146">
        <v>150</v>
      </c>
      <c r="K196" s="299">
        <v>3.62</v>
      </c>
      <c r="L196" s="6">
        <f t="shared" si="5"/>
        <v>3.62</v>
      </c>
      <c r="M196" s="6"/>
      <c r="N196" s="6" t="str">
        <f t="shared" si="6"/>
        <v/>
      </c>
    </row>
    <row r="197" spans="1:14" ht="15.65" customHeight="1" x14ac:dyDescent="0.35">
      <c r="A197" s="174" t="s">
        <v>663</v>
      </c>
      <c r="B197" s="26" t="s">
        <v>664</v>
      </c>
      <c r="C197" s="44" t="s">
        <v>850</v>
      </c>
      <c r="D197" s="54" t="s">
        <v>11161</v>
      </c>
      <c r="E197" s="110">
        <v>4011861071807</v>
      </c>
      <c r="F197" s="110">
        <v>4011861071821</v>
      </c>
      <c r="G197" s="110">
        <v>4011861071883</v>
      </c>
      <c r="H197" s="145"/>
      <c r="I197" s="145">
        <v>10</v>
      </c>
      <c r="J197" s="145">
        <v>200</v>
      </c>
      <c r="K197" s="299">
        <v>2.97</v>
      </c>
      <c r="L197" s="6">
        <f t="shared" si="5"/>
        <v>2.97</v>
      </c>
      <c r="M197" s="6"/>
      <c r="N197" s="6" t="str">
        <f t="shared" si="6"/>
        <v/>
      </c>
    </row>
    <row r="198" spans="1:14" ht="15.65" customHeight="1" x14ac:dyDescent="0.35">
      <c r="A198" s="174" t="s">
        <v>663</v>
      </c>
      <c r="B198" s="26" t="s">
        <v>664</v>
      </c>
      <c r="C198" s="44" t="s">
        <v>851</v>
      </c>
      <c r="D198" s="54" t="s">
        <v>11162</v>
      </c>
      <c r="E198" s="111">
        <v>4011861072408</v>
      </c>
      <c r="F198" s="111">
        <v>4011861072453</v>
      </c>
      <c r="G198" s="111">
        <v>4011861072460</v>
      </c>
      <c r="H198" s="146"/>
      <c r="I198" s="146">
        <v>10</v>
      </c>
      <c r="J198" s="146">
        <v>150</v>
      </c>
      <c r="K198" s="299">
        <v>4.43</v>
      </c>
      <c r="L198" s="6">
        <f t="shared" si="5"/>
        <v>4.43</v>
      </c>
      <c r="M198" s="6"/>
      <c r="N198" s="6" t="str">
        <f t="shared" si="6"/>
        <v/>
      </c>
    </row>
    <row r="199" spans="1:14" ht="15.65" customHeight="1" x14ac:dyDescent="0.35">
      <c r="A199" s="174" t="s">
        <v>663</v>
      </c>
      <c r="B199" s="26" t="s">
        <v>664</v>
      </c>
      <c r="C199" s="44" t="s">
        <v>852</v>
      </c>
      <c r="D199" s="54" t="s">
        <v>11163</v>
      </c>
      <c r="E199" s="111">
        <v>4011861072804</v>
      </c>
      <c r="F199" s="111">
        <v>4011861072828</v>
      </c>
      <c r="G199" s="111">
        <v>4011861072880</v>
      </c>
      <c r="H199" s="146"/>
      <c r="I199" s="146">
        <v>10</v>
      </c>
      <c r="J199" s="146">
        <v>100</v>
      </c>
      <c r="K199" s="299">
        <v>7.67</v>
      </c>
      <c r="L199" s="6">
        <f t="shared" si="5"/>
        <v>7.67</v>
      </c>
      <c r="M199" s="6"/>
      <c r="N199" s="6" t="str">
        <f t="shared" si="6"/>
        <v/>
      </c>
    </row>
    <row r="200" spans="1:14" ht="15.65" customHeight="1" x14ac:dyDescent="0.35">
      <c r="A200" s="174" t="s">
        <v>663</v>
      </c>
      <c r="B200" s="26" t="s">
        <v>664</v>
      </c>
      <c r="C200" s="44" t="s">
        <v>853</v>
      </c>
      <c r="D200" s="54" t="s">
        <v>11164</v>
      </c>
      <c r="E200" s="111">
        <v>4011861073009</v>
      </c>
      <c r="F200" s="111">
        <v>4011861073054</v>
      </c>
      <c r="G200" s="111">
        <v>4011861073061</v>
      </c>
      <c r="H200" s="146"/>
      <c r="I200" s="146">
        <v>10</v>
      </c>
      <c r="J200" s="146">
        <v>100</v>
      </c>
      <c r="K200" s="299">
        <v>5.72</v>
      </c>
      <c r="L200" s="6">
        <f t="shared" si="5"/>
        <v>5.72</v>
      </c>
      <c r="M200" s="6"/>
      <c r="N200" s="6" t="str">
        <f t="shared" si="6"/>
        <v/>
      </c>
    </row>
    <row r="201" spans="1:14" ht="15.65" customHeight="1" x14ac:dyDescent="0.35">
      <c r="A201" s="174" t="s">
        <v>663</v>
      </c>
      <c r="B201" s="26" t="s">
        <v>664</v>
      </c>
      <c r="C201" s="44" t="s">
        <v>854</v>
      </c>
      <c r="D201" s="54" t="s">
        <v>11165</v>
      </c>
      <c r="E201" s="111">
        <v>4011861073207</v>
      </c>
      <c r="F201" s="111">
        <v>4011861073221</v>
      </c>
      <c r="G201" s="111">
        <v>4011861073283</v>
      </c>
      <c r="H201" s="146"/>
      <c r="I201" s="146">
        <v>10</v>
      </c>
      <c r="J201" s="146">
        <v>100</v>
      </c>
      <c r="K201" s="299">
        <v>4.87</v>
      </c>
      <c r="L201" s="6">
        <f t="shared" si="5"/>
        <v>4.87</v>
      </c>
      <c r="M201" s="6"/>
      <c r="N201" s="6" t="str">
        <f t="shared" si="6"/>
        <v/>
      </c>
    </row>
    <row r="202" spans="1:14" ht="15.65" customHeight="1" x14ac:dyDescent="0.35">
      <c r="A202" s="174" t="s">
        <v>663</v>
      </c>
      <c r="B202" s="26" t="s">
        <v>664</v>
      </c>
      <c r="C202" s="44" t="s">
        <v>855</v>
      </c>
      <c r="D202" s="54" t="s">
        <v>11166</v>
      </c>
      <c r="E202" s="111">
        <v>4011861073702</v>
      </c>
      <c r="F202" s="111">
        <v>4011861073726</v>
      </c>
      <c r="G202" s="111">
        <v>4011861073764</v>
      </c>
      <c r="H202" s="146"/>
      <c r="I202" s="146"/>
      <c r="J202" s="146">
        <v>50</v>
      </c>
      <c r="K202" s="299">
        <v>9.9</v>
      </c>
      <c r="L202" s="6">
        <f t="shared" ref="L202:L265" si="7">IF(K202="","",K202*$L$1*$L$2*$L$3*$L$4*$L$5)</f>
        <v>9.9</v>
      </c>
      <c r="M202" s="6"/>
      <c r="N202" s="6" t="str">
        <f t="shared" ref="N202:N265" si="8">IF(M202="","",L202*M202)</f>
        <v/>
      </c>
    </row>
    <row r="203" spans="1:14" ht="15.65" customHeight="1" x14ac:dyDescent="0.35">
      <c r="A203" s="174" t="s">
        <v>663</v>
      </c>
      <c r="B203" s="26" t="s">
        <v>664</v>
      </c>
      <c r="C203" s="44" t="s">
        <v>856</v>
      </c>
      <c r="D203" s="54" t="s">
        <v>11167</v>
      </c>
      <c r="E203" s="111">
        <v>4011861073900</v>
      </c>
      <c r="F203" s="111">
        <v>4011861073948</v>
      </c>
      <c r="G203" s="110">
        <v>4011861073986</v>
      </c>
      <c r="H203" s="146"/>
      <c r="I203" s="146">
        <v>1</v>
      </c>
      <c r="J203" s="146">
        <v>40</v>
      </c>
      <c r="K203" s="299">
        <v>12.33</v>
      </c>
      <c r="L203" s="6">
        <f t="shared" si="7"/>
        <v>12.33</v>
      </c>
      <c r="M203" s="6"/>
      <c r="N203" s="6" t="str">
        <f t="shared" si="8"/>
        <v/>
      </c>
    </row>
    <row r="204" spans="1:14" ht="15.65" customHeight="1" x14ac:dyDescent="0.35">
      <c r="A204" s="174" t="s">
        <v>663</v>
      </c>
      <c r="B204" s="26" t="s">
        <v>664</v>
      </c>
      <c r="C204" s="44" t="s">
        <v>857</v>
      </c>
      <c r="D204" s="54" t="s">
        <v>11168</v>
      </c>
      <c r="E204" s="111">
        <v>4011861074204</v>
      </c>
      <c r="F204" s="111">
        <v>4011861074228</v>
      </c>
      <c r="G204" s="111">
        <v>4011861074280</v>
      </c>
      <c r="H204" s="146"/>
      <c r="I204" s="146">
        <v>10</v>
      </c>
      <c r="J204" s="146">
        <v>50</v>
      </c>
      <c r="K204" s="299">
        <v>9.52</v>
      </c>
      <c r="L204" s="6">
        <f t="shared" si="7"/>
        <v>9.52</v>
      </c>
      <c r="M204" s="6"/>
      <c r="N204" s="6" t="str">
        <f t="shared" si="8"/>
        <v/>
      </c>
    </row>
    <row r="205" spans="1:14" ht="15.65" customHeight="1" x14ac:dyDescent="0.35">
      <c r="A205" s="174" t="s">
        <v>663</v>
      </c>
      <c r="B205" s="26" t="s">
        <v>664</v>
      </c>
      <c r="C205" s="44" t="s">
        <v>858</v>
      </c>
      <c r="D205" s="54" t="s">
        <v>11169</v>
      </c>
      <c r="E205" s="111">
        <v>4011861074402</v>
      </c>
      <c r="F205" s="111" t="s">
        <v>30</v>
      </c>
      <c r="G205" s="111">
        <v>4011861074488</v>
      </c>
      <c r="H205" s="146"/>
      <c r="I205" s="146"/>
      <c r="J205" s="146">
        <v>70</v>
      </c>
      <c r="K205" s="299">
        <v>13.93</v>
      </c>
      <c r="L205" s="6">
        <f t="shared" si="7"/>
        <v>13.93</v>
      </c>
      <c r="M205" s="6"/>
      <c r="N205" s="6" t="str">
        <f t="shared" si="8"/>
        <v/>
      </c>
    </row>
    <row r="206" spans="1:14" ht="15.65" customHeight="1" x14ac:dyDescent="0.35">
      <c r="A206" s="174" t="s">
        <v>663</v>
      </c>
      <c r="B206" s="26" t="s">
        <v>664</v>
      </c>
      <c r="C206" s="44" t="s">
        <v>859</v>
      </c>
      <c r="D206" s="54" t="s">
        <v>11170</v>
      </c>
      <c r="E206" s="111">
        <v>4011861074600</v>
      </c>
      <c r="F206" s="111">
        <v>4011861074648</v>
      </c>
      <c r="G206" s="111">
        <v>4011861074686</v>
      </c>
      <c r="H206" s="146"/>
      <c r="I206" s="146"/>
      <c r="J206" s="146">
        <v>50</v>
      </c>
      <c r="K206" s="299">
        <v>18.03</v>
      </c>
      <c r="L206" s="6">
        <f t="shared" si="7"/>
        <v>18.03</v>
      </c>
      <c r="M206" s="6"/>
      <c r="N206" s="6" t="str">
        <f t="shared" si="8"/>
        <v/>
      </c>
    </row>
    <row r="207" spans="1:14" ht="15.65" customHeight="1" x14ac:dyDescent="0.35">
      <c r="A207" s="174" t="s">
        <v>663</v>
      </c>
      <c r="B207" s="26" t="s">
        <v>664</v>
      </c>
      <c r="C207" s="44" t="s">
        <v>860</v>
      </c>
      <c r="D207" s="54" t="s">
        <v>11171</v>
      </c>
      <c r="E207" s="111">
        <v>4011861074709</v>
      </c>
      <c r="F207" s="111">
        <v>4011861074747</v>
      </c>
      <c r="G207" s="111">
        <v>4011861074761</v>
      </c>
      <c r="H207" s="146"/>
      <c r="I207" s="146"/>
      <c r="J207" s="146">
        <v>50</v>
      </c>
      <c r="K207" s="299">
        <v>17.66</v>
      </c>
      <c r="L207" s="6">
        <f t="shared" si="7"/>
        <v>17.66</v>
      </c>
      <c r="M207" s="6"/>
      <c r="N207" s="6" t="str">
        <f t="shared" si="8"/>
        <v/>
      </c>
    </row>
    <row r="208" spans="1:14" ht="15.65" customHeight="1" x14ac:dyDescent="0.35">
      <c r="A208" s="174" t="s">
        <v>663</v>
      </c>
      <c r="B208" s="26" t="s">
        <v>664</v>
      </c>
      <c r="C208" s="44" t="s">
        <v>861</v>
      </c>
      <c r="D208" s="54" t="s">
        <v>11172</v>
      </c>
      <c r="E208" s="111">
        <v>4011861074907</v>
      </c>
      <c r="F208" s="111" t="s">
        <v>30</v>
      </c>
      <c r="G208" s="111">
        <v>4011861074983</v>
      </c>
      <c r="H208" s="146"/>
      <c r="I208" s="146"/>
      <c r="J208" s="146">
        <v>40</v>
      </c>
      <c r="K208" s="299">
        <v>23.4</v>
      </c>
      <c r="L208" s="6">
        <f t="shared" si="7"/>
        <v>23.4</v>
      </c>
      <c r="M208" s="6"/>
      <c r="N208" s="6" t="str">
        <f t="shared" si="8"/>
        <v/>
      </c>
    </row>
    <row r="209" spans="1:14" ht="15.65" customHeight="1" x14ac:dyDescent="0.35">
      <c r="A209" s="174" t="s">
        <v>663</v>
      </c>
      <c r="B209" s="26" t="s">
        <v>664</v>
      </c>
      <c r="C209" s="44" t="s">
        <v>862</v>
      </c>
      <c r="D209" s="54" t="s">
        <v>11173</v>
      </c>
      <c r="E209" s="111">
        <v>4011861075003</v>
      </c>
      <c r="F209" s="111">
        <v>4011861075041</v>
      </c>
      <c r="G209" s="111">
        <v>4011861075089</v>
      </c>
      <c r="H209" s="146"/>
      <c r="I209" s="146"/>
      <c r="J209" s="146">
        <v>25</v>
      </c>
      <c r="K209" s="299">
        <v>34.1</v>
      </c>
      <c r="L209" s="6">
        <f t="shared" si="7"/>
        <v>34.1</v>
      </c>
      <c r="M209" s="6"/>
      <c r="N209" s="6" t="str">
        <f t="shared" si="8"/>
        <v/>
      </c>
    </row>
    <row r="210" spans="1:14" ht="15.65" customHeight="1" x14ac:dyDescent="0.35">
      <c r="A210" s="174" t="s">
        <v>663</v>
      </c>
      <c r="B210" s="26" t="s">
        <v>664</v>
      </c>
      <c r="C210" s="44" t="s">
        <v>863</v>
      </c>
      <c r="D210" s="54" t="s">
        <v>11174</v>
      </c>
      <c r="E210" s="111">
        <v>4011861075102</v>
      </c>
      <c r="F210" s="111" t="s">
        <v>30</v>
      </c>
      <c r="G210" s="111">
        <v>4011861075164</v>
      </c>
      <c r="H210" s="146"/>
      <c r="I210" s="146"/>
      <c r="J210" s="146">
        <v>30</v>
      </c>
      <c r="K210" s="299">
        <v>31.33</v>
      </c>
      <c r="L210" s="6">
        <f t="shared" si="7"/>
        <v>31.33</v>
      </c>
      <c r="M210" s="6"/>
      <c r="N210" s="6" t="str">
        <f t="shared" si="8"/>
        <v/>
      </c>
    </row>
    <row r="211" spans="1:14" ht="15.65" customHeight="1" x14ac:dyDescent="0.35">
      <c r="A211" s="174" t="s">
        <v>663</v>
      </c>
      <c r="B211" s="26" t="s">
        <v>664</v>
      </c>
      <c r="C211" s="44" t="s">
        <v>864</v>
      </c>
      <c r="D211" s="54" t="s">
        <v>11175</v>
      </c>
      <c r="E211" s="111">
        <v>4011861075201</v>
      </c>
      <c r="F211" s="111" t="s">
        <v>30</v>
      </c>
      <c r="G211" s="111">
        <v>4011861075287</v>
      </c>
      <c r="H211" s="146"/>
      <c r="I211" s="146"/>
      <c r="J211" s="145">
        <v>12</v>
      </c>
      <c r="K211" s="299">
        <v>104.04</v>
      </c>
      <c r="L211" s="6">
        <f t="shared" si="7"/>
        <v>104.04</v>
      </c>
      <c r="M211" s="6"/>
      <c r="N211" s="6" t="str">
        <f t="shared" si="8"/>
        <v/>
      </c>
    </row>
    <row r="212" spans="1:14" ht="15.65" customHeight="1" x14ac:dyDescent="0.35">
      <c r="A212" s="174" t="s">
        <v>663</v>
      </c>
      <c r="B212" s="26" t="s">
        <v>664</v>
      </c>
      <c r="C212" s="44" t="s">
        <v>865</v>
      </c>
      <c r="D212" s="54" t="s">
        <v>11176</v>
      </c>
      <c r="E212" s="111">
        <v>4011861075300</v>
      </c>
      <c r="F212" s="111">
        <v>4011861075348</v>
      </c>
      <c r="G212" s="111">
        <v>4011861075386</v>
      </c>
      <c r="H212" s="146"/>
      <c r="I212" s="146"/>
      <c r="J212" s="146">
        <v>12</v>
      </c>
      <c r="K212" s="299">
        <v>84.74</v>
      </c>
      <c r="L212" s="6">
        <f t="shared" si="7"/>
        <v>84.74</v>
      </c>
      <c r="M212" s="6"/>
      <c r="N212" s="6" t="str">
        <f t="shared" si="8"/>
        <v/>
      </c>
    </row>
    <row r="213" spans="1:14" ht="15.65" customHeight="1" x14ac:dyDescent="0.35">
      <c r="A213" s="174" t="s">
        <v>663</v>
      </c>
      <c r="B213" s="26" t="s">
        <v>664</v>
      </c>
      <c r="C213" s="44" t="s">
        <v>866</v>
      </c>
      <c r="D213" s="54" t="s">
        <v>11177</v>
      </c>
      <c r="E213" s="111">
        <v>4011861075409</v>
      </c>
      <c r="F213" s="111" t="s">
        <v>30</v>
      </c>
      <c r="G213" s="111">
        <v>4011861075485</v>
      </c>
      <c r="H213" s="146"/>
      <c r="I213" s="146"/>
      <c r="J213" s="146">
        <v>12</v>
      </c>
      <c r="K213" s="299">
        <v>160.16</v>
      </c>
      <c r="L213" s="6">
        <f t="shared" si="7"/>
        <v>160.16</v>
      </c>
      <c r="M213" s="6"/>
      <c r="N213" s="6" t="str">
        <f t="shared" si="8"/>
        <v/>
      </c>
    </row>
    <row r="214" spans="1:14" ht="15.65" customHeight="1" x14ac:dyDescent="0.35">
      <c r="A214" s="174" t="s">
        <v>663</v>
      </c>
      <c r="B214" s="26" t="s">
        <v>664</v>
      </c>
      <c r="C214" s="44" t="s">
        <v>867</v>
      </c>
      <c r="D214" s="54" t="s">
        <v>11178</v>
      </c>
      <c r="E214" s="111">
        <v>4011861075508</v>
      </c>
      <c r="F214" s="111" t="s">
        <v>30</v>
      </c>
      <c r="G214" s="111">
        <v>4011861075584</v>
      </c>
      <c r="H214" s="146"/>
      <c r="I214" s="146"/>
      <c r="J214" s="146">
        <v>18</v>
      </c>
      <c r="K214" s="299">
        <v>138.59</v>
      </c>
      <c r="L214" s="6">
        <f t="shared" si="7"/>
        <v>138.59</v>
      </c>
      <c r="M214" s="6"/>
      <c r="N214" s="6" t="str">
        <f t="shared" si="8"/>
        <v/>
      </c>
    </row>
    <row r="215" spans="1:14" ht="15.65" customHeight="1" x14ac:dyDescent="0.35">
      <c r="A215" s="174" t="s">
        <v>663</v>
      </c>
      <c r="B215" s="26" t="s">
        <v>664</v>
      </c>
      <c r="C215" s="44" t="s">
        <v>868</v>
      </c>
      <c r="D215" s="54" t="s">
        <v>11179</v>
      </c>
      <c r="E215" s="111">
        <v>4011861075607</v>
      </c>
      <c r="F215" s="111">
        <v>4011861075645</v>
      </c>
      <c r="G215" s="111">
        <v>4011861075683</v>
      </c>
      <c r="H215" s="146"/>
      <c r="I215" s="146"/>
      <c r="J215" s="146">
        <v>12</v>
      </c>
      <c r="K215" s="299">
        <v>138.59</v>
      </c>
      <c r="L215" s="6">
        <f t="shared" si="7"/>
        <v>138.59</v>
      </c>
      <c r="M215" s="6"/>
      <c r="N215" s="6" t="str">
        <f t="shared" si="8"/>
        <v/>
      </c>
    </row>
    <row r="216" spans="1:14" ht="15.65" customHeight="1" x14ac:dyDescent="0.35">
      <c r="A216" s="174" t="s">
        <v>663</v>
      </c>
      <c r="B216" s="26" t="s">
        <v>664</v>
      </c>
      <c r="C216" s="44" t="s">
        <v>869</v>
      </c>
      <c r="D216" s="54" t="s">
        <v>11180</v>
      </c>
      <c r="E216" s="111">
        <v>4011861075706</v>
      </c>
      <c r="F216" s="111" t="s">
        <v>30</v>
      </c>
      <c r="G216" s="111">
        <v>4011861075768</v>
      </c>
      <c r="H216" s="146"/>
      <c r="I216" s="146"/>
      <c r="J216" s="146">
        <v>10</v>
      </c>
      <c r="K216" s="299">
        <v>193.36</v>
      </c>
      <c r="L216" s="6">
        <f t="shared" si="7"/>
        <v>193.36</v>
      </c>
      <c r="M216" s="6"/>
      <c r="N216" s="6" t="str">
        <f t="shared" si="8"/>
        <v/>
      </c>
    </row>
    <row r="217" spans="1:14" ht="15.65" customHeight="1" x14ac:dyDescent="0.35">
      <c r="A217" s="174" t="s">
        <v>663</v>
      </c>
      <c r="B217" s="26" t="s">
        <v>664</v>
      </c>
      <c r="C217" s="44" t="s">
        <v>870</v>
      </c>
      <c r="D217" s="54" t="s">
        <v>11181</v>
      </c>
      <c r="E217" s="111">
        <v>4011861075805</v>
      </c>
      <c r="F217" s="111" t="s">
        <v>30</v>
      </c>
      <c r="G217" s="111">
        <v>4011861075881</v>
      </c>
      <c r="H217" s="146"/>
      <c r="I217" s="146"/>
      <c r="J217" s="146">
        <v>8</v>
      </c>
      <c r="K217" s="299">
        <v>227.06</v>
      </c>
      <c r="L217" s="6">
        <f t="shared" si="7"/>
        <v>227.06</v>
      </c>
      <c r="M217" s="6"/>
      <c r="N217" s="6" t="str">
        <f t="shared" si="8"/>
        <v/>
      </c>
    </row>
    <row r="218" spans="1:14" ht="15.65" customHeight="1" x14ac:dyDescent="0.35">
      <c r="A218" s="174" t="s">
        <v>663</v>
      </c>
      <c r="B218" s="26" t="s">
        <v>664</v>
      </c>
      <c r="C218" s="44" t="s">
        <v>871</v>
      </c>
      <c r="D218" s="54" t="s">
        <v>11182</v>
      </c>
      <c r="E218" s="111">
        <v>4011861075904</v>
      </c>
      <c r="F218" s="111" t="s">
        <v>30</v>
      </c>
      <c r="G218" s="111">
        <v>4011861075980</v>
      </c>
      <c r="H218" s="146"/>
      <c r="I218" s="146"/>
      <c r="J218" s="146">
        <v>6</v>
      </c>
      <c r="K218" s="299">
        <v>313.49</v>
      </c>
      <c r="L218" s="6">
        <f t="shared" si="7"/>
        <v>313.49</v>
      </c>
      <c r="M218" s="6"/>
      <c r="N218" s="6" t="str">
        <f t="shared" si="8"/>
        <v/>
      </c>
    </row>
    <row r="219" spans="1:14" ht="15.65" customHeight="1" x14ac:dyDescent="0.35">
      <c r="A219" s="174" t="s">
        <v>663</v>
      </c>
      <c r="B219" s="26" t="s">
        <v>664</v>
      </c>
      <c r="C219" s="44" t="s">
        <v>872</v>
      </c>
      <c r="D219" s="54" t="s">
        <v>11183</v>
      </c>
      <c r="E219" s="111">
        <v>4011861076000</v>
      </c>
      <c r="F219" s="110">
        <v>4011861076024</v>
      </c>
      <c r="G219" s="111">
        <v>4011861076086</v>
      </c>
      <c r="H219" s="146"/>
      <c r="I219" s="146">
        <v>10</v>
      </c>
      <c r="J219" s="146">
        <v>300</v>
      </c>
      <c r="K219" s="299">
        <v>9.0399999999999991</v>
      </c>
      <c r="L219" s="6">
        <f t="shared" si="7"/>
        <v>9.0399999999999991</v>
      </c>
      <c r="M219" s="6"/>
      <c r="N219" s="6" t="str">
        <f t="shared" si="8"/>
        <v/>
      </c>
    </row>
    <row r="220" spans="1:14" ht="15.65" customHeight="1" x14ac:dyDescent="0.35">
      <c r="A220" s="174" t="s">
        <v>663</v>
      </c>
      <c r="B220" s="26" t="s">
        <v>664</v>
      </c>
      <c r="C220" s="44" t="s">
        <v>873</v>
      </c>
      <c r="D220" s="54" t="s">
        <v>11184</v>
      </c>
      <c r="E220" s="110">
        <v>4011861076208</v>
      </c>
      <c r="F220" s="110">
        <v>4011861076222</v>
      </c>
      <c r="G220" s="110">
        <v>4011861076284</v>
      </c>
      <c r="H220" s="145"/>
      <c r="I220" s="145">
        <v>10</v>
      </c>
      <c r="J220" s="145">
        <v>300</v>
      </c>
      <c r="K220" s="299">
        <v>12.58</v>
      </c>
      <c r="L220" s="6">
        <f t="shared" si="7"/>
        <v>12.58</v>
      </c>
      <c r="M220" s="6"/>
      <c r="N220" s="6" t="str">
        <f t="shared" si="8"/>
        <v/>
      </c>
    </row>
    <row r="221" spans="1:14" ht="15.65" customHeight="1" x14ac:dyDescent="0.35">
      <c r="A221" s="174" t="s">
        <v>663</v>
      </c>
      <c r="B221" s="26" t="s">
        <v>664</v>
      </c>
      <c r="C221" s="44" t="s">
        <v>874</v>
      </c>
      <c r="D221" s="54" t="s">
        <v>11185</v>
      </c>
      <c r="E221" s="111">
        <v>4011861076406</v>
      </c>
      <c r="F221" s="111">
        <v>4011861076420</v>
      </c>
      <c r="G221" s="111">
        <v>4011861076482</v>
      </c>
      <c r="H221" s="146"/>
      <c r="I221" s="146">
        <v>10</v>
      </c>
      <c r="J221" s="146">
        <v>300</v>
      </c>
      <c r="K221" s="299">
        <v>5.7</v>
      </c>
      <c r="L221" s="6">
        <f t="shared" si="7"/>
        <v>5.7</v>
      </c>
      <c r="M221" s="6"/>
      <c r="N221" s="6" t="str">
        <f t="shared" si="8"/>
        <v/>
      </c>
    </row>
    <row r="222" spans="1:14" ht="15.65" customHeight="1" x14ac:dyDescent="0.35">
      <c r="A222" s="174" t="s">
        <v>663</v>
      </c>
      <c r="B222" s="26" t="s">
        <v>664</v>
      </c>
      <c r="C222" s="44" t="s">
        <v>875</v>
      </c>
      <c r="D222" s="54" t="s">
        <v>11186</v>
      </c>
      <c r="E222" s="110">
        <v>4011861076505</v>
      </c>
      <c r="F222" s="110">
        <v>4011861076529</v>
      </c>
      <c r="G222" s="110">
        <v>4011861076581</v>
      </c>
      <c r="H222" s="145"/>
      <c r="I222" s="145">
        <v>10</v>
      </c>
      <c r="J222" s="145">
        <v>100</v>
      </c>
      <c r="K222" s="299">
        <v>5.0599999999999996</v>
      </c>
      <c r="L222" s="6">
        <f t="shared" si="7"/>
        <v>5.0599999999999996</v>
      </c>
      <c r="M222" s="6"/>
      <c r="N222" s="6" t="str">
        <f t="shared" si="8"/>
        <v/>
      </c>
    </row>
    <row r="223" spans="1:14" ht="15.65" customHeight="1" x14ac:dyDescent="0.35">
      <c r="A223" s="174" t="s">
        <v>663</v>
      </c>
      <c r="B223" s="26" t="s">
        <v>664</v>
      </c>
      <c r="C223" s="44" t="s">
        <v>876</v>
      </c>
      <c r="D223" s="54" t="s">
        <v>11187</v>
      </c>
      <c r="E223" s="111">
        <v>4011861076703</v>
      </c>
      <c r="F223" s="111">
        <v>4011861076727</v>
      </c>
      <c r="G223" s="111">
        <v>4011861076789</v>
      </c>
      <c r="H223" s="146"/>
      <c r="I223" s="146">
        <v>10</v>
      </c>
      <c r="J223" s="146">
        <v>200</v>
      </c>
      <c r="K223" s="299">
        <v>8.57</v>
      </c>
      <c r="L223" s="6">
        <f t="shared" si="7"/>
        <v>8.57</v>
      </c>
      <c r="M223" s="6"/>
      <c r="N223" s="6" t="str">
        <f t="shared" si="8"/>
        <v/>
      </c>
    </row>
    <row r="224" spans="1:14" ht="15.65" customHeight="1" x14ac:dyDescent="0.35">
      <c r="A224" s="174" t="s">
        <v>663</v>
      </c>
      <c r="B224" s="26" t="s">
        <v>664</v>
      </c>
      <c r="C224" s="44" t="s">
        <v>877</v>
      </c>
      <c r="D224" s="54" t="s">
        <v>11188</v>
      </c>
      <c r="E224" s="110">
        <v>4011861076901</v>
      </c>
      <c r="F224" s="110">
        <v>4011861076925</v>
      </c>
      <c r="G224" s="110">
        <v>4011861076987</v>
      </c>
      <c r="H224" s="145"/>
      <c r="I224" s="145">
        <v>10</v>
      </c>
      <c r="J224" s="145">
        <v>60</v>
      </c>
      <c r="K224" s="299">
        <v>17.28</v>
      </c>
      <c r="L224" s="6">
        <f t="shared" si="7"/>
        <v>17.28</v>
      </c>
      <c r="M224" s="6"/>
      <c r="N224" s="6" t="str">
        <f t="shared" si="8"/>
        <v/>
      </c>
    </row>
    <row r="225" spans="1:14" ht="15.65" customHeight="1" x14ac:dyDescent="0.35">
      <c r="A225" s="174" t="s">
        <v>663</v>
      </c>
      <c r="B225" s="26" t="s">
        <v>664</v>
      </c>
      <c r="C225" s="44" t="s">
        <v>878</v>
      </c>
      <c r="D225" s="54" t="s">
        <v>11189</v>
      </c>
      <c r="E225" s="111">
        <v>4011861077007</v>
      </c>
      <c r="F225" s="111">
        <v>4011861077021</v>
      </c>
      <c r="G225" s="111">
        <v>4011861077083</v>
      </c>
      <c r="H225" s="146"/>
      <c r="I225" s="146">
        <v>10</v>
      </c>
      <c r="J225" s="146">
        <v>150</v>
      </c>
      <c r="K225" s="299">
        <v>10.75</v>
      </c>
      <c r="L225" s="6">
        <f t="shared" si="7"/>
        <v>10.75</v>
      </c>
      <c r="M225" s="6"/>
      <c r="N225" s="6" t="str">
        <f t="shared" si="8"/>
        <v/>
      </c>
    </row>
    <row r="226" spans="1:14" ht="15.65" customHeight="1" x14ac:dyDescent="0.35">
      <c r="A226" s="174" t="s">
        <v>663</v>
      </c>
      <c r="B226" s="26" t="s">
        <v>664</v>
      </c>
      <c r="C226" s="44" t="s">
        <v>879</v>
      </c>
      <c r="D226" s="54" t="s">
        <v>11190</v>
      </c>
      <c r="E226" s="110">
        <v>4011861077106</v>
      </c>
      <c r="F226" s="110">
        <v>4011861077120</v>
      </c>
      <c r="G226" s="110">
        <v>4011861077182</v>
      </c>
      <c r="H226" s="145"/>
      <c r="I226" s="145">
        <v>10</v>
      </c>
      <c r="J226" s="145">
        <v>100</v>
      </c>
      <c r="K226" s="299">
        <v>16.11</v>
      </c>
      <c r="L226" s="6">
        <f t="shared" si="7"/>
        <v>16.11</v>
      </c>
      <c r="M226" s="6"/>
      <c r="N226" s="6" t="str">
        <f t="shared" si="8"/>
        <v/>
      </c>
    </row>
    <row r="227" spans="1:14" ht="15.65" customHeight="1" x14ac:dyDescent="0.35">
      <c r="A227" s="174" t="s">
        <v>663</v>
      </c>
      <c r="B227" s="26" t="s">
        <v>664</v>
      </c>
      <c r="C227" s="44" t="s">
        <v>880</v>
      </c>
      <c r="D227" s="54" t="s">
        <v>11191</v>
      </c>
      <c r="E227" s="111">
        <v>4011861128006</v>
      </c>
      <c r="F227" s="111">
        <v>4011861128020</v>
      </c>
      <c r="G227" s="111">
        <v>4011861128082</v>
      </c>
      <c r="H227" s="146"/>
      <c r="I227" s="146">
        <v>10</v>
      </c>
      <c r="J227" s="146">
        <v>100</v>
      </c>
      <c r="K227" s="299">
        <v>33.46</v>
      </c>
      <c r="L227" s="6">
        <f t="shared" si="7"/>
        <v>33.46</v>
      </c>
      <c r="M227" s="6"/>
      <c r="N227" s="6" t="str">
        <f t="shared" si="8"/>
        <v/>
      </c>
    </row>
    <row r="228" spans="1:14" ht="15.65" customHeight="1" x14ac:dyDescent="0.35">
      <c r="A228" s="174" t="s">
        <v>663</v>
      </c>
      <c r="B228" s="26" t="s">
        <v>664</v>
      </c>
      <c r="C228" s="44" t="s">
        <v>881</v>
      </c>
      <c r="D228" s="54" t="s">
        <v>11192</v>
      </c>
      <c r="E228" s="111">
        <v>4011861077304</v>
      </c>
      <c r="F228" s="111">
        <v>4011861077328</v>
      </c>
      <c r="G228" s="111">
        <v>4011861077366</v>
      </c>
      <c r="H228" s="146"/>
      <c r="I228" s="146">
        <v>10</v>
      </c>
      <c r="J228" s="146">
        <v>80</v>
      </c>
      <c r="K228" s="299">
        <v>33.08</v>
      </c>
      <c r="L228" s="6">
        <f t="shared" si="7"/>
        <v>33.08</v>
      </c>
      <c r="M228" s="6"/>
      <c r="N228" s="6" t="str">
        <f t="shared" si="8"/>
        <v/>
      </c>
    </row>
    <row r="229" spans="1:14" ht="15.65" customHeight="1" x14ac:dyDescent="0.35">
      <c r="A229" s="174" t="s">
        <v>663</v>
      </c>
      <c r="B229" s="26" t="s">
        <v>664</v>
      </c>
      <c r="C229" s="44" t="s">
        <v>882</v>
      </c>
      <c r="D229" s="54" t="s">
        <v>11193</v>
      </c>
      <c r="E229" s="110">
        <v>4011861077502</v>
      </c>
      <c r="F229" s="110">
        <v>4011861077526</v>
      </c>
      <c r="G229" s="110">
        <v>4011861077588</v>
      </c>
      <c r="H229" s="145"/>
      <c r="I229" s="145">
        <v>10</v>
      </c>
      <c r="J229" s="145">
        <v>50</v>
      </c>
      <c r="K229" s="299">
        <v>63.79</v>
      </c>
      <c r="L229" s="6">
        <f t="shared" si="7"/>
        <v>63.79</v>
      </c>
      <c r="M229" s="6"/>
      <c r="N229" s="6" t="str">
        <f t="shared" si="8"/>
        <v/>
      </c>
    </row>
    <row r="230" spans="1:14" ht="15.65" customHeight="1" x14ac:dyDescent="0.35">
      <c r="A230" s="174" t="s">
        <v>663</v>
      </c>
      <c r="B230" s="26" t="s">
        <v>664</v>
      </c>
      <c r="C230" s="44" t="s">
        <v>883</v>
      </c>
      <c r="D230" s="54" t="s">
        <v>11194</v>
      </c>
      <c r="E230" s="111">
        <v>4011861132102</v>
      </c>
      <c r="F230" s="111">
        <v>4011861132126</v>
      </c>
      <c r="G230" s="111">
        <v>4011861132188</v>
      </c>
      <c r="H230" s="146"/>
      <c r="I230" s="146">
        <v>10</v>
      </c>
      <c r="J230" s="146">
        <v>30</v>
      </c>
      <c r="K230" s="299">
        <v>48.31</v>
      </c>
      <c r="L230" s="6">
        <f t="shared" si="7"/>
        <v>48.31</v>
      </c>
      <c r="M230" s="6"/>
      <c r="N230" s="6" t="str">
        <f t="shared" si="8"/>
        <v/>
      </c>
    </row>
    <row r="231" spans="1:14" ht="15.65" customHeight="1" x14ac:dyDescent="0.35">
      <c r="A231" s="174" t="s">
        <v>663</v>
      </c>
      <c r="B231" s="26" t="s">
        <v>664</v>
      </c>
      <c r="C231" s="44" t="s">
        <v>884</v>
      </c>
      <c r="D231" s="54" t="s">
        <v>11195</v>
      </c>
      <c r="E231" s="111">
        <v>4011861077809</v>
      </c>
      <c r="F231" s="111" t="s">
        <v>30</v>
      </c>
      <c r="G231" s="111">
        <v>4011861077885</v>
      </c>
      <c r="H231" s="146"/>
      <c r="I231" s="146"/>
      <c r="J231" s="146">
        <v>15</v>
      </c>
      <c r="K231" s="299">
        <v>83.74</v>
      </c>
      <c r="L231" s="6">
        <f t="shared" si="7"/>
        <v>83.74</v>
      </c>
      <c r="M231" s="6"/>
      <c r="N231" s="6" t="str">
        <f t="shared" si="8"/>
        <v/>
      </c>
    </row>
    <row r="232" spans="1:14" ht="15.65" customHeight="1" x14ac:dyDescent="0.35">
      <c r="A232" s="174" t="s">
        <v>663</v>
      </c>
      <c r="B232" s="26" t="s">
        <v>664</v>
      </c>
      <c r="C232" s="44" t="s">
        <v>885</v>
      </c>
      <c r="D232" s="54" t="s">
        <v>11196</v>
      </c>
      <c r="E232" s="111">
        <v>4011861128105</v>
      </c>
      <c r="F232" s="111">
        <v>4011861128129</v>
      </c>
      <c r="G232" s="111">
        <v>4011861128181</v>
      </c>
      <c r="H232" s="146"/>
      <c r="I232" s="146"/>
      <c r="J232" s="145">
        <v>22</v>
      </c>
      <c r="K232" s="299">
        <v>131.54</v>
      </c>
      <c r="L232" s="6">
        <f t="shared" si="7"/>
        <v>131.54</v>
      </c>
      <c r="M232" s="6"/>
      <c r="N232" s="6" t="str">
        <f t="shared" si="8"/>
        <v/>
      </c>
    </row>
    <row r="233" spans="1:14" ht="15.65" customHeight="1" x14ac:dyDescent="0.35">
      <c r="A233" s="174" t="s">
        <v>663</v>
      </c>
      <c r="B233" s="26" t="s">
        <v>664</v>
      </c>
      <c r="C233" s="44" t="s">
        <v>886</v>
      </c>
      <c r="D233" s="54" t="s">
        <v>11197</v>
      </c>
      <c r="E233" s="111">
        <v>4011861078400</v>
      </c>
      <c r="F233" s="111">
        <v>4011861078424</v>
      </c>
      <c r="G233" s="111">
        <v>4011861078486</v>
      </c>
      <c r="H233" s="146"/>
      <c r="I233" s="146">
        <v>10</v>
      </c>
      <c r="J233" s="146">
        <v>250</v>
      </c>
      <c r="K233" s="299">
        <v>4.5999999999999996</v>
      </c>
      <c r="L233" s="6">
        <f t="shared" si="7"/>
        <v>4.5999999999999996</v>
      </c>
      <c r="M233" s="6"/>
      <c r="N233" s="6" t="str">
        <f t="shared" si="8"/>
        <v/>
      </c>
    </row>
    <row r="234" spans="1:14" ht="15.65" customHeight="1" x14ac:dyDescent="0.35">
      <c r="A234" s="174" t="s">
        <v>663</v>
      </c>
      <c r="B234" s="26" t="s">
        <v>664</v>
      </c>
      <c r="C234" s="44" t="s">
        <v>887</v>
      </c>
      <c r="D234" s="54" t="s">
        <v>11198</v>
      </c>
      <c r="E234" s="111">
        <v>4011861078509</v>
      </c>
      <c r="F234" s="111">
        <v>4011861078523</v>
      </c>
      <c r="G234" s="111">
        <v>4011861078585</v>
      </c>
      <c r="H234" s="146"/>
      <c r="I234" s="146">
        <v>10</v>
      </c>
      <c r="J234" s="146">
        <v>250</v>
      </c>
      <c r="K234" s="299">
        <v>3.51</v>
      </c>
      <c r="L234" s="6">
        <f t="shared" si="7"/>
        <v>3.51</v>
      </c>
      <c r="M234" s="6"/>
      <c r="N234" s="6" t="str">
        <f t="shared" si="8"/>
        <v/>
      </c>
    </row>
    <row r="235" spans="1:14" ht="15.65" customHeight="1" x14ac:dyDescent="0.35">
      <c r="A235" s="174" t="s">
        <v>663</v>
      </c>
      <c r="B235" s="26" t="s">
        <v>664</v>
      </c>
      <c r="C235" s="44" t="s">
        <v>888</v>
      </c>
      <c r="D235" s="54" t="s">
        <v>11199</v>
      </c>
      <c r="E235" s="111">
        <v>4011861078707</v>
      </c>
      <c r="F235" s="111">
        <v>4011861078721</v>
      </c>
      <c r="G235" s="111">
        <v>4011861078783</v>
      </c>
      <c r="H235" s="146"/>
      <c r="I235" s="146">
        <v>10</v>
      </c>
      <c r="J235" s="146">
        <v>400</v>
      </c>
      <c r="K235" s="299">
        <v>6.64</v>
      </c>
      <c r="L235" s="6">
        <f t="shared" si="7"/>
        <v>6.64</v>
      </c>
      <c r="M235" s="6"/>
      <c r="N235" s="6" t="str">
        <f t="shared" si="8"/>
        <v/>
      </c>
    </row>
    <row r="236" spans="1:14" ht="15.65" customHeight="1" x14ac:dyDescent="0.35">
      <c r="A236" s="174" t="s">
        <v>663</v>
      </c>
      <c r="B236" s="26" t="s">
        <v>664</v>
      </c>
      <c r="C236" s="44" t="s">
        <v>889</v>
      </c>
      <c r="D236" s="54" t="s">
        <v>11200</v>
      </c>
      <c r="E236" s="111">
        <v>4011861078806</v>
      </c>
      <c r="F236" s="111">
        <v>4011861078820</v>
      </c>
      <c r="G236" s="111">
        <v>4011861078882</v>
      </c>
      <c r="H236" s="146"/>
      <c r="I236" s="146">
        <v>10</v>
      </c>
      <c r="J236" s="146">
        <v>250</v>
      </c>
      <c r="K236" s="299">
        <v>4.57</v>
      </c>
      <c r="L236" s="6">
        <f t="shared" si="7"/>
        <v>4.57</v>
      </c>
      <c r="M236" s="6"/>
      <c r="N236" s="6" t="str">
        <f t="shared" si="8"/>
        <v/>
      </c>
    </row>
    <row r="237" spans="1:14" ht="15.65" customHeight="1" x14ac:dyDescent="0.35">
      <c r="A237" s="174" t="s">
        <v>663</v>
      </c>
      <c r="B237" s="26" t="s">
        <v>664</v>
      </c>
      <c r="C237" s="44" t="s">
        <v>890</v>
      </c>
      <c r="D237" s="54" t="s">
        <v>11201</v>
      </c>
      <c r="E237" s="111">
        <v>4011861078905</v>
      </c>
      <c r="F237" s="111">
        <v>4011861078929</v>
      </c>
      <c r="G237" s="111">
        <v>4011861078981</v>
      </c>
      <c r="H237" s="146"/>
      <c r="I237" s="146">
        <v>10</v>
      </c>
      <c r="J237" s="146">
        <v>150</v>
      </c>
      <c r="K237" s="299">
        <v>2.67</v>
      </c>
      <c r="L237" s="6">
        <f t="shared" si="7"/>
        <v>2.67</v>
      </c>
      <c r="M237" s="6"/>
      <c r="N237" s="6" t="str">
        <f t="shared" si="8"/>
        <v/>
      </c>
    </row>
    <row r="238" spans="1:14" ht="15.65" customHeight="1" x14ac:dyDescent="0.35">
      <c r="A238" s="174" t="s">
        <v>663</v>
      </c>
      <c r="B238" s="26" t="s">
        <v>664</v>
      </c>
      <c r="C238" s="44" t="s">
        <v>891</v>
      </c>
      <c r="D238" s="54" t="s">
        <v>11202</v>
      </c>
      <c r="E238" s="110">
        <v>4011861079209</v>
      </c>
      <c r="F238" s="110">
        <v>4011861079223</v>
      </c>
      <c r="G238" s="110">
        <v>4011861079285</v>
      </c>
      <c r="H238" s="145"/>
      <c r="I238" s="145">
        <v>10</v>
      </c>
      <c r="J238" s="145">
        <v>250</v>
      </c>
      <c r="K238" s="299">
        <v>2.4700000000000002</v>
      </c>
      <c r="L238" s="6">
        <f t="shared" si="7"/>
        <v>2.4700000000000002</v>
      </c>
      <c r="M238" s="6"/>
      <c r="N238" s="6" t="str">
        <f t="shared" si="8"/>
        <v/>
      </c>
    </row>
    <row r="239" spans="1:14" ht="15.65" customHeight="1" x14ac:dyDescent="0.35">
      <c r="A239" s="174" t="s">
        <v>663</v>
      </c>
      <c r="B239" s="26" t="s">
        <v>664</v>
      </c>
      <c r="C239" s="44" t="s">
        <v>892</v>
      </c>
      <c r="D239" s="54" t="s">
        <v>11203</v>
      </c>
      <c r="E239" s="111">
        <v>4011861079506</v>
      </c>
      <c r="F239" s="111">
        <v>4011861079520</v>
      </c>
      <c r="G239" s="111">
        <v>4011861079582</v>
      </c>
      <c r="H239" s="146"/>
      <c r="I239" s="146">
        <v>10</v>
      </c>
      <c r="J239" s="146">
        <v>300</v>
      </c>
      <c r="K239" s="299">
        <v>3.97</v>
      </c>
      <c r="L239" s="6">
        <f t="shared" si="7"/>
        <v>3.97</v>
      </c>
      <c r="M239" s="6"/>
      <c r="N239" s="6" t="str">
        <f t="shared" si="8"/>
        <v/>
      </c>
    </row>
    <row r="240" spans="1:14" ht="15.65" customHeight="1" x14ac:dyDescent="0.35">
      <c r="A240" s="174" t="s">
        <v>663</v>
      </c>
      <c r="B240" s="26" t="s">
        <v>664</v>
      </c>
      <c r="C240" s="44" t="s">
        <v>893</v>
      </c>
      <c r="D240" s="54" t="s">
        <v>11204</v>
      </c>
      <c r="E240" s="110">
        <v>4011861079605</v>
      </c>
      <c r="F240" s="110">
        <v>4011861079629</v>
      </c>
      <c r="G240" s="110">
        <v>4011861079681</v>
      </c>
      <c r="H240" s="145"/>
      <c r="I240" s="145">
        <v>10</v>
      </c>
      <c r="J240" s="145">
        <v>250</v>
      </c>
      <c r="K240" s="299">
        <v>3.21</v>
      </c>
      <c r="L240" s="6">
        <f t="shared" si="7"/>
        <v>3.21</v>
      </c>
      <c r="M240" s="6"/>
      <c r="N240" s="6" t="str">
        <f t="shared" si="8"/>
        <v/>
      </c>
    </row>
    <row r="241" spans="1:14" ht="15.65" customHeight="1" x14ac:dyDescent="0.35">
      <c r="A241" s="174" t="s">
        <v>663</v>
      </c>
      <c r="B241" s="26" t="s">
        <v>664</v>
      </c>
      <c r="C241" s="44" t="s">
        <v>894</v>
      </c>
      <c r="D241" s="54" t="s">
        <v>11205</v>
      </c>
      <c r="E241" s="111">
        <v>4011861128303</v>
      </c>
      <c r="F241" s="111">
        <v>4011861128327</v>
      </c>
      <c r="G241" s="111">
        <v>4011861128389</v>
      </c>
      <c r="H241" s="146"/>
      <c r="I241" s="146">
        <v>10</v>
      </c>
      <c r="J241" s="146">
        <v>250</v>
      </c>
      <c r="K241" s="299">
        <v>5.01</v>
      </c>
      <c r="L241" s="6">
        <f t="shared" si="7"/>
        <v>5.01</v>
      </c>
      <c r="M241" s="6"/>
      <c r="N241" s="6" t="str">
        <f t="shared" si="8"/>
        <v/>
      </c>
    </row>
    <row r="242" spans="1:14" ht="15.65" customHeight="1" x14ac:dyDescent="0.35">
      <c r="A242" s="174" t="s">
        <v>663</v>
      </c>
      <c r="B242" s="26" t="s">
        <v>664</v>
      </c>
      <c r="C242" s="44" t="s">
        <v>895</v>
      </c>
      <c r="D242" s="54" t="s">
        <v>11206</v>
      </c>
      <c r="E242" s="111">
        <v>4011861079704</v>
      </c>
      <c r="F242" s="111">
        <v>4011861079728</v>
      </c>
      <c r="G242" s="111">
        <v>4011861079780</v>
      </c>
      <c r="H242" s="146"/>
      <c r="I242" s="146">
        <v>10</v>
      </c>
      <c r="J242" s="146">
        <v>400</v>
      </c>
      <c r="K242" s="299">
        <v>2.23</v>
      </c>
      <c r="L242" s="6">
        <f t="shared" si="7"/>
        <v>2.23</v>
      </c>
      <c r="M242" s="6"/>
      <c r="N242" s="6" t="str">
        <f t="shared" si="8"/>
        <v/>
      </c>
    </row>
    <row r="243" spans="1:14" ht="15.65" customHeight="1" x14ac:dyDescent="0.35">
      <c r="A243" s="174" t="s">
        <v>663</v>
      </c>
      <c r="B243" s="26" t="s">
        <v>664</v>
      </c>
      <c r="C243" s="44" t="s">
        <v>896</v>
      </c>
      <c r="D243" s="54" t="s">
        <v>11207</v>
      </c>
      <c r="E243" s="110">
        <v>4011861080106</v>
      </c>
      <c r="F243" s="110">
        <v>4011861080120</v>
      </c>
      <c r="G243" s="110">
        <v>4011861080182</v>
      </c>
      <c r="H243" s="145"/>
      <c r="I243" s="145">
        <v>10</v>
      </c>
      <c r="J243" s="145">
        <v>300</v>
      </c>
      <c r="K243" s="299">
        <v>2.9</v>
      </c>
      <c r="L243" s="6">
        <f t="shared" si="7"/>
        <v>2.9</v>
      </c>
      <c r="M243" s="6"/>
      <c r="N243" s="6" t="str">
        <f t="shared" si="8"/>
        <v/>
      </c>
    </row>
    <row r="244" spans="1:14" ht="15.65" customHeight="1" x14ac:dyDescent="0.35">
      <c r="A244" s="174" t="s">
        <v>663</v>
      </c>
      <c r="B244" s="26" t="s">
        <v>664</v>
      </c>
      <c r="C244" s="44" t="s">
        <v>897</v>
      </c>
      <c r="D244" s="54" t="s">
        <v>11208</v>
      </c>
      <c r="E244" s="111">
        <v>4011861080601</v>
      </c>
      <c r="F244" s="111">
        <v>4011861080625</v>
      </c>
      <c r="G244" s="111">
        <v>4011861080687</v>
      </c>
      <c r="H244" s="146"/>
      <c r="I244" s="146">
        <v>10</v>
      </c>
      <c r="J244" s="146">
        <v>200</v>
      </c>
      <c r="K244" s="299">
        <v>5.95</v>
      </c>
      <c r="L244" s="6">
        <f t="shared" si="7"/>
        <v>5.95</v>
      </c>
      <c r="M244" s="6"/>
      <c r="N244" s="6" t="str">
        <f t="shared" si="8"/>
        <v/>
      </c>
    </row>
    <row r="245" spans="1:14" ht="15.65" customHeight="1" x14ac:dyDescent="0.35">
      <c r="A245" s="174" t="s">
        <v>663</v>
      </c>
      <c r="B245" s="26" t="s">
        <v>664</v>
      </c>
      <c r="C245" s="44" t="s">
        <v>898</v>
      </c>
      <c r="D245" s="54" t="s">
        <v>11209</v>
      </c>
      <c r="E245" s="111">
        <v>4011861080809</v>
      </c>
      <c r="F245" s="111">
        <v>4011861080823</v>
      </c>
      <c r="G245" s="111">
        <v>4011861080885</v>
      </c>
      <c r="H245" s="146"/>
      <c r="I245" s="146">
        <v>10</v>
      </c>
      <c r="J245" s="146">
        <v>250</v>
      </c>
      <c r="K245" s="299">
        <v>5.6</v>
      </c>
      <c r="L245" s="6">
        <f t="shared" si="7"/>
        <v>5.6</v>
      </c>
      <c r="M245" s="6"/>
      <c r="N245" s="6" t="str">
        <f t="shared" si="8"/>
        <v/>
      </c>
    </row>
    <row r="246" spans="1:14" ht="15.65" customHeight="1" x14ac:dyDescent="0.35">
      <c r="A246" s="174" t="s">
        <v>663</v>
      </c>
      <c r="B246" s="26" t="s">
        <v>664</v>
      </c>
      <c r="C246" s="44" t="s">
        <v>899</v>
      </c>
      <c r="D246" s="54" t="s">
        <v>11210</v>
      </c>
      <c r="E246" s="110">
        <v>4011861080908</v>
      </c>
      <c r="F246" s="110">
        <v>4011861080922</v>
      </c>
      <c r="G246" s="110">
        <v>4011861080984</v>
      </c>
      <c r="H246" s="145"/>
      <c r="I246" s="145">
        <v>10</v>
      </c>
      <c r="J246" s="145">
        <v>250</v>
      </c>
      <c r="K246" s="299">
        <v>3.16</v>
      </c>
      <c r="L246" s="6">
        <f t="shared" si="7"/>
        <v>3.16</v>
      </c>
      <c r="M246" s="6"/>
      <c r="N246" s="6" t="str">
        <f t="shared" si="8"/>
        <v/>
      </c>
    </row>
    <row r="247" spans="1:14" ht="15.65" customHeight="1" x14ac:dyDescent="0.35">
      <c r="A247" s="174" t="s">
        <v>663</v>
      </c>
      <c r="B247" s="26" t="s">
        <v>664</v>
      </c>
      <c r="C247" s="44" t="s">
        <v>900</v>
      </c>
      <c r="D247" s="54" t="s">
        <v>11211</v>
      </c>
      <c r="E247" s="111">
        <v>4011861081103</v>
      </c>
      <c r="F247" s="111">
        <v>4011861081127</v>
      </c>
      <c r="G247" s="111">
        <v>4011861081189</v>
      </c>
      <c r="H247" s="146"/>
      <c r="I247" s="146">
        <v>10</v>
      </c>
      <c r="J247" s="146">
        <v>150</v>
      </c>
      <c r="K247" s="299">
        <v>4.84</v>
      </c>
      <c r="L247" s="6">
        <f t="shared" si="7"/>
        <v>4.84</v>
      </c>
      <c r="M247" s="6"/>
      <c r="N247" s="6" t="str">
        <f t="shared" si="8"/>
        <v/>
      </c>
    </row>
    <row r="248" spans="1:14" ht="15.65" customHeight="1" x14ac:dyDescent="0.35">
      <c r="A248" s="174" t="s">
        <v>663</v>
      </c>
      <c r="B248" s="26" t="s">
        <v>664</v>
      </c>
      <c r="C248" s="44" t="s">
        <v>901</v>
      </c>
      <c r="D248" s="54" t="s">
        <v>11212</v>
      </c>
      <c r="E248" s="111">
        <v>4011861081202</v>
      </c>
      <c r="F248" s="111">
        <v>4011861081226</v>
      </c>
      <c r="G248" s="111">
        <v>4011861081288</v>
      </c>
      <c r="H248" s="146"/>
      <c r="I248" s="146">
        <v>10</v>
      </c>
      <c r="J248" s="146">
        <v>250</v>
      </c>
      <c r="K248" s="299">
        <v>3.26</v>
      </c>
      <c r="L248" s="6">
        <f t="shared" si="7"/>
        <v>3.26</v>
      </c>
      <c r="M248" s="6"/>
      <c r="N248" s="6" t="str">
        <f t="shared" si="8"/>
        <v/>
      </c>
    </row>
    <row r="249" spans="1:14" ht="15.65" customHeight="1" x14ac:dyDescent="0.35">
      <c r="A249" s="174" t="s">
        <v>663</v>
      </c>
      <c r="B249" s="26" t="s">
        <v>664</v>
      </c>
      <c r="C249" s="44" t="s">
        <v>902</v>
      </c>
      <c r="D249" s="54" t="s">
        <v>11213</v>
      </c>
      <c r="E249" s="110">
        <v>4011861081509</v>
      </c>
      <c r="F249" s="110">
        <v>4011861081523</v>
      </c>
      <c r="G249" s="110">
        <v>4011861081585</v>
      </c>
      <c r="H249" s="145"/>
      <c r="I249" s="145">
        <v>10</v>
      </c>
      <c r="J249" s="145">
        <v>150</v>
      </c>
      <c r="K249" s="299">
        <v>4.2</v>
      </c>
      <c r="L249" s="6">
        <f t="shared" si="7"/>
        <v>4.2</v>
      </c>
      <c r="M249" s="6"/>
      <c r="N249" s="6" t="str">
        <f t="shared" si="8"/>
        <v/>
      </c>
    </row>
    <row r="250" spans="1:14" ht="15.65" customHeight="1" x14ac:dyDescent="0.35">
      <c r="A250" s="174" t="s">
        <v>663</v>
      </c>
      <c r="B250" s="26" t="s">
        <v>664</v>
      </c>
      <c r="C250" s="44" t="s">
        <v>903</v>
      </c>
      <c r="D250" s="54" t="s">
        <v>11214</v>
      </c>
      <c r="E250" s="111">
        <v>4011861081806</v>
      </c>
      <c r="F250" s="111">
        <v>4011861081820</v>
      </c>
      <c r="G250" s="111">
        <v>4011861081882</v>
      </c>
      <c r="H250" s="146"/>
      <c r="I250" s="146">
        <v>10</v>
      </c>
      <c r="J250" s="146">
        <v>200</v>
      </c>
      <c r="K250" s="299">
        <v>4.6399999999999997</v>
      </c>
      <c r="L250" s="6">
        <f t="shared" si="7"/>
        <v>4.6399999999999997</v>
      </c>
      <c r="M250" s="6"/>
      <c r="N250" s="6" t="str">
        <f t="shared" si="8"/>
        <v/>
      </c>
    </row>
    <row r="251" spans="1:14" ht="15.65" customHeight="1" x14ac:dyDescent="0.35">
      <c r="A251" s="174" t="s">
        <v>663</v>
      </c>
      <c r="B251" s="26" t="s">
        <v>664</v>
      </c>
      <c r="C251" s="44" t="s">
        <v>904</v>
      </c>
      <c r="D251" s="54" t="s">
        <v>11215</v>
      </c>
      <c r="E251" s="110">
        <v>4011861082001</v>
      </c>
      <c r="F251" s="110">
        <v>4011861082025</v>
      </c>
      <c r="G251" s="110">
        <v>4011861082087</v>
      </c>
      <c r="H251" s="145"/>
      <c r="I251" s="145">
        <v>10</v>
      </c>
      <c r="J251" s="145">
        <v>150</v>
      </c>
      <c r="K251" s="299">
        <v>4.4000000000000004</v>
      </c>
      <c r="L251" s="6">
        <f t="shared" si="7"/>
        <v>4.4000000000000004</v>
      </c>
      <c r="M251" s="6"/>
      <c r="N251" s="6" t="str">
        <f t="shared" si="8"/>
        <v/>
      </c>
    </row>
    <row r="252" spans="1:14" ht="15.65" customHeight="1" x14ac:dyDescent="0.35">
      <c r="A252" s="174" t="s">
        <v>663</v>
      </c>
      <c r="B252" s="26" t="s">
        <v>664</v>
      </c>
      <c r="C252" s="44" t="s">
        <v>905</v>
      </c>
      <c r="D252" s="54" t="s">
        <v>11216</v>
      </c>
      <c r="E252" s="111">
        <v>4011861082506</v>
      </c>
      <c r="F252" s="111">
        <v>4011861082520</v>
      </c>
      <c r="G252" s="111">
        <v>4011861082582</v>
      </c>
      <c r="H252" s="146"/>
      <c r="I252" s="146">
        <v>10</v>
      </c>
      <c r="J252" s="146">
        <v>100</v>
      </c>
      <c r="K252" s="299">
        <v>9.1</v>
      </c>
      <c r="L252" s="6">
        <f t="shared" si="7"/>
        <v>9.1</v>
      </c>
      <c r="M252" s="6"/>
      <c r="N252" s="6" t="str">
        <f t="shared" si="8"/>
        <v/>
      </c>
    </row>
    <row r="253" spans="1:14" ht="15.65" customHeight="1" x14ac:dyDescent="0.35">
      <c r="A253" s="174" t="s">
        <v>663</v>
      </c>
      <c r="B253" s="26" t="s">
        <v>664</v>
      </c>
      <c r="C253" s="44" t="s">
        <v>906</v>
      </c>
      <c r="D253" s="54" t="s">
        <v>11217</v>
      </c>
      <c r="E253" s="111">
        <v>4011861082704</v>
      </c>
      <c r="F253" s="111">
        <v>4011861082728</v>
      </c>
      <c r="G253" s="111">
        <v>4011861082780</v>
      </c>
      <c r="H253" s="146"/>
      <c r="I253" s="146">
        <v>10</v>
      </c>
      <c r="J253" s="146">
        <v>100</v>
      </c>
      <c r="K253" s="299">
        <v>10.61</v>
      </c>
      <c r="L253" s="6">
        <f t="shared" si="7"/>
        <v>10.61</v>
      </c>
      <c r="M253" s="6"/>
      <c r="N253" s="6" t="str">
        <f t="shared" si="8"/>
        <v/>
      </c>
    </row>
    <row r="254" spans="1:14" ht="15.65" customHeight="1" x14ac:dyDescent="0.35">
      <c r="A254" s="174" t="s">
        <v>663</v>
      </c>
      <c r="B254" s="26" t="s">
        <v>664</v>
      </c>
      <c r="C254" s="44" t="s">
        <v>907</v>
      </c>
      <c r="D254" s="54" t="s">
        <v>11218</v>
      </c>
      <c r="E254" s="111">
        <v>4011861082803</v>
      </c>
      <c r="F254" s="111">
        <v>4011861082827</v>
      </c>
      <c r="G254" s="111">
        <v>4011861082889</v>
      </c>
      <c r="H254" s="146"/>
      <c r="I254" s="146">
        <v>10</v>
      </c>
      <c r="J254" s="146">
        <v>100</v>
      </c>
      <c r="K254" s="299">
        <v>8.99</v>
      </c>
      <c r="L254" s="6">
        <f t="shared" si="7"/>
        <v>8.99</v>
      </c>
      <c r="M254" s="6"/>
      <c r="N254" s="6" t="str">
        <f t="shared" si="8"/>
        <v/>
      </c>
    </row>
    <row r="255" spans="1:14" ht="15.65" customHeight="1" x14ac:dyDescent="0.35">
      <c r="A255" s="174" t="s">
        <v>663</v>
      </c>
      <c r="B255" s="26" t="s">
        <v>664</v>
      </c>
      <c r="C255" s="44" t="s">
        <v>908</v>
      </c>
      <c r="D255" s="54" t="s">
        <v>11219</v>
      </c>
      <c r="E255" s="111">
        <v>4011861083008</v>
      </c>
      <c r="F255" s="111">
        <v>4011861083022</v>
      </c>
      <c r="G255" s="111">
        <v>4011861083084</v>
      </c>
      <c r="H255" s="146"/>
      <c r="I255" s="146">
        <v>10</v>
      </c>
      <c r="J255" s="146">
        <v>150</v>
      </c>
      <c r="K255" s="299">
        <v>7.83</v>
      </c>
      <c r="L255" s="6">
        <f t="shared" si="7"/>
        <v>7.83</v>
      </c>
      <c r="M255" s="6"/>
      <c r="N255" s="6" t="str">
        <f t="shared" si="8"/>
        <v/>
      </c>
    </row>
    <row r="256" spans="1:14" ht="15.65" customHeight="1" x14ac:dyDescent="0.35">
      <c r="A256" s="174" t="s">
        <v>663</v>
      </c>
      <c r="B256" s="26" t="s">
        <v>664</v>
      </c>
      <c r="C256" s="44" t="s">
        <v>909</v>
      </c>
      <c r="D256" s="54" t="s">
        <v>11220</v>
      </c>
      <c r="E256" s="111">
        <v>4011861083305</v>
      </c>
      <c r="F256" s="111">
        <v>4011861083350</v>
      </c>
      <c r="G256" s="111">
        <v>4011861083367</v>
      </c>
      <c r="H256" s="146"/>
      <c r="I256" s="146"/>
      <c r="J256" s="146">
        <v>30</v>
      </c>
      <c r="K256" s="299">
        <v>14.65</v>
      </c>
      <c r="L256" s="6">
        <f t="shared" si="7"/>
        <v>14.65</v>
      </c>
      <c r="M256" s="6"/>
      <c r="N256" s="6" t="str">
        <f t="shared" si="8"/>
        <v/>
      </c>
    </row>
    <row r="257" spans="1:14" ht="15.65" customHeight="1" x14ac:dyDescent="0.35">
      <c r="A257" s="174" t="s">
        <v>663</v>
      </c>
      <c r="B257" s="26" t="s">
        <v>664</v>
      </c>
      <c r="C257" s="44" t="s">
        <v>910</v>
      </c>
      <c r="D257" s="54" t="s">
        <v>11221</v>
      </c>
      <c r="E257" s="111">
        <v>4011861083503</v>
      </c>
      <c r="F257" s="111" t="s">
        <v>30</v>
      </c>
      <c r="G257" s="111">
        <v>4011861083565</v>
      </c>
      <c r="H257" s="146"/>
      <c r="I257" s="146"/>
      <c r="J257" s="146">
        <v>100</v>
      </c>
      <c r="K257" s="299">
        <v>13.33</v>
      </c>
      <c r="L257" s="6">
        <f t="shared" si="7"/>
        <v>13.33</v>
      </c>
      <c r="M257" s="6"/>
      <c r="N257" s="6" t="str">
        <f t="shared" si="8"/>
        <v/>
      </c>
    </row>
    <row r="258" spans="1:14" ht="15.65" customHeight="1" x14ac:dyDescent="0.35">
      <c r="A258" s="174" t="s">
        <v>663</v>
      </c>
      <c r="B258" s="26" t="s">
        <v>664</v>
      </c>
      <c r="C258" s="44" t="s">
        <v>911</v>
      </c>
      <c r="D258" s="54" t="s">
        <v>11222</v>
      </c>
      <c r="E258" s="111">
        <v>4011861083602</v>
      </c>
      <c r="F258" s="111">
        <v>4011861083640</v>
      </c>
      <c r="G258" s="111">
        <v>4011861083688</v>
      </c>
      <c r="H258" s="146"/>
      <c r="I258" s="146"/>
      <c r="J258" s="146">
        <v>100</v>
      </c>
      <c r="K258" s="299">
        <v>12.72</v>
      </c>
      <c r="L258" s="6">
        <f t="shared" si="7"/>
        <v>12.72</v>
      </c>
      <c r="M258" s="6"/>
      <c r="N258" s="6" t="str">
        <f t="shared" si="8"/>
        <v/>
      </c>
    </row>
    <row r="259" spans="1:14" ht="15.65" customHeight="1" x14ac:dyDescent="0.35">
      <c r="A259" s="174" t="s">
        <v>663</v>
      </c>
      <c r="B259" s="26" t="s">
        <v>664</v>
      </c>
      <c r="C259" s="44" t="s">
        <v>912</v>
      </c>
      <c r="D259" s="54" t="s">
        <v>11223</v>
      </c>
      <c r="E259" s="111">
        <v>4011861083800</v>
      </c>
      <c r="F259" s="111" t="s">
        <v>30</v>
      </c>
      <c r="G259" s="111">
        <v>4011861083886</v>
      </c>
      <c r="H259" s="146"/>
      <c r="I259" s="146"/>
      <c r="J259" s="146">
        <v>50</v>
      </c>
      <c r="K259" s="299">
        <v>14.98</v>
      </c>
      <c r="L259" s="6">
        <f t="shared" si="7"/>
        <v>14.98</v>
      </c>
      <c r="M259" s="6"/>
      <c r="N259" s="6" t="str">
        <f t="shared" si="8"/>
        <v/>
      </c>
    </row>
    <row r="260" spans="1:14" ht="15.65" customHeight="1" x14ac:dyDescent="0.35">
      <c r="A260" s="174" t="s">
        <v>663</v>
      </c>
      <c r="B260" s="26" t="s">
        <v>664</v>
      </c>
      <c r="C260" s="44" t="s">
        <v>913</v>
      </c>
      <c r="D260" s="54" t="s">
        <v>11224</v>
      </c>
      <c r="E260" s="111">
        <v>4011861084104</v>
      </c>
      <c r="F260" s="111" t="s">
        <v>30</v>
      </c>
      <c r="G260" s="111">
        <v>4011861084180</v>
      </c>
      <c r="H260" s="146"/>
      <c r="I260" s="146"/>
      <c r="J260" s="146">
        <v>50</v>
      </c>
      <c r="K260" s="299">
        <v>22.19</v>
      </c>
      <c r="L260" s="6">
        <f t="shared" si="7"/>
        <v>22.19</v>
      </c>
      <c r="M260" s="6"/>
      <c r="N260" s="6" t="str">
        <f t="shared" si="8"/>
        <v/>
      </c>
    </row>
    <row r="261" spans="1:14" ht="15.65" customHeight="1" x14ac:dyDescent="0.35">
      <c r="A261" s="174" t="s">
        <v>663</v>
      </c>
      <c r="B261" s="26" t="s">
        <v>664</v>
      </c>
      <c r="C261" s="44" t="s">
        <v>914</v>
      </c>
      <c r="D261" s="54" t="s">
        <v>11225</v>
      </c>
      <c r="E261" s="111">
        <v>4011861084203</v>
      </c>
      <c r="F261" s="111">
        <v>4011861084241</v>
      </c>
      <c r="G261" s="111">
        <v>4011861084289</v>
      </c>
      <c r="H261" s="146"/>
      <c r="I261" s="146"/>
      <c r="J261" s="146">
        <v>50</v>
      </c>
      <c r="K261" s="299">
        <v>23.57</v>
      </c>
      <c r="L261" s="6">
        <f t="shared" si="7"/>
        <v>23.57</v>
      </c>
      <c r="M261" s="6"/>
      <c r="N261" s="6" t="str">
        <f t="shared" si="8"/>
        <v/>
      </c>
    </row>
    <row r="262" spans="1:14" ht="15.65" customHeight="1" x14ac:dyDescent="0.35">
      <c r="A262" s="174" t="s">
        <v>663</v>
      </c>
      <c r="B262" s="26" t="s">
        <v>664</v>
      </c>
      <c r="C262" s="44" t="s">
        <v>915</v>
      </c>
      <c r="D262" s="54" t="s">
        <v>11226</v>
      </c>
      <c r="E262" s="111">
        <v>4011861084302</v>
      </c>
      <c r="F262" s="111" t="s">
        <v>30</v>
      </c>
      <c r="G262" s="111">
        <v>4011861084388</v>
      </c>
      <c r="H262" s="146"/>
      <c r="I262" s="146"/>
      <c r="J262" s="146">
        <v>40</v>
      </c>
      <c r="K262" s="299">
        <v>22.37</v>
      </c>
      <c r="L262" s="6">
        <f t="shared" si="7"/>
        <v>22.37</v>
      </c>
      <c r="M262" s="6"/>
      <c r="N262" s="6" t="str">
        <f t="shared" si="8"/>
        <v/>
      </c>
    </row>
    <row r="263" spans="1:14" ht="15.65" customHeight="1" x14ac:dyDescent="0.35">
      <c r="A263" s="174" t="s">
        <v>663</v>
      </c>
      <c r="B263" s="26" t="s">
        <v>664</v>
      </c>
      <c r="C263" s="44" t="s">
        <v>916</v>
      </c>
      <c r="D263" s="54" t="s">
        <v>11227</v>
      </c>
      <c r="E263" s="111">
        <v>4011861084500</v>
      </c>
      <c r="F263" s="111" t="s">
        <v>30</v>
      </c>
      <c r="G263" s="111">
        <v>4011861084586</v>
      </c>
      <c r="H263" s="146"/>
      <c r="I263" s="146"/>
      <c r="J263" s="146">
        <v>35</v>
      </c>
      <c r="K263" s="299">
        <v>33.42</v>
      </c>
      <c r="L263" s="6">
        <f t="shared" si="7"/>
        <v>33.42</v>
      </c>
      <c r="M263" s="6"/>
      <c r="N263" s="6" t="str">
        <f t="shared" si="8"/>
        <v/>
      </c>
    </row>
    <row r="264" spans="1:14" ht="15.65" customHeight="1" x14ac:dyDescent="0.35">
      <c r="A264" s="174" t="s">
        <v>663</v>
      </c>
      <c r="B264" s="26" t="s">
        <v>664</v>
      </c>
      <c r="C264" s="44" t="s">
        <v>917</v>
      </c>
      <c r="D264" s="54" t="s">
        <v>11228</v>
      </c>
      <c r="E264" s="111">
        <v>4011861128402</v>
      </c>
      <c r="F264" s="111" t="s">
        <v>30</v>
      </c>
      <c r="G264" s="111">
        <v>4011861128488</v>
      </c>
      <c r="H264" s="146"/>
      <c r="I264" s="146"/>
      <c r="J264" s="146">
        <v>20</v>
      </c>
      <c r="K264" s="299">
        <v>32.869999999999997</v>
      </c>
      <c r="L264" s="6">
        <f t="shared" si="7"/>
        <v>32.869999999999997</v>
      </c>
      <c r="M264" s="6"/>
      <c r="N264" s="6" t="str">
        <f t="shared" si="8"/>
        <v/>
      </c>
    </row>
    <row r="265" spans="1:14" ht="15.65" customHeight="1" x14ac:dyDescent="0.35">
      <c r="A265" s="174" t="s">
        <v>663</v>
      </c>
      <c r="B265" s="26" t="s">
        <v>664</v>
      </c>
      <c r="C265" s="44" t="s">
        <v>918</v>
      </c>
      <c r="D265" s="54" t="s">
        <v>11229</v>
      </c>
      <c r="E265" s="111">
        <v>4011861084708</v>
      </c>
      <c r="F265" s="111" t="s">
        <v>30</v>
      </c>
      <c r="G265" s="111">
        <v>4011861084784</v>
      </c>
      <c r="H265" s="146"/>
      <c r="I265" s="146">
        <v>1</v>
      </c>
      <c r="J265" s="146">
        <v>12</v>
      </c>
      <c r="K265" s="299">
        <v>101.31</v>
      </c>
      <c r="L265" s="6">
        <f t="shared" si="7"/>
        <v>101.31</v>
      </c>
      <c r="M265" s="6"/>
      <c r="N265" s="6" t="str">
        <f t="shared" si="8"/>
        <v/>
      </c>
    </row>
    <row r="266" spans="1:14" ht="15.65" customHeight="1" x14ac:dyDescent="0.35">
      <c r="A266" s="174" t="s">
        <v>663</v>
      </c>
      <c r="B266" s="26" t="s">
        <v>664</v>
      </c>
      <c r="C266" s="44" t="s">
        <v>919</v>
      </c>
      <c r="D266" s="54" t="s">
        <v>11230</v>
      </c>
      <c r="E266" s="111">
        <v>4011861084807</v>
      </c>
      <c r="F266" s="111" t="s">
        <v>30</v>
      </c>
      <c r="G266" s="111">
        <v>4011861084869</v>
      </c>
      <c r="H266" s="146"/>
      <c r="I266" s="146"/>
      <c r="J266" s="146">
        <v>12</v>
      </c>
      <c r="K266" s="299">
        <v>104.9</v>
      </c>
      <c r="L266" s="6">
        <f t="shared" ref="L266:L329" si="9">IF(K266="","",K266*$L$1*$L$2*$L$3*$L$4*$L$5)</f>
        <v>104.9</v>
      </c>
      <c r="M266" s="6"/>
      <c r="N266" s="6" t="str">
        <f t="shared" ref="N266:N329" si="10">IF(M266="","",L266*M266)</f>
        <v/>
      </c>
    </row>
    <row r="267" spans="1:14" ht="15.65" customHeight="1" x14ac:dyDescent="0.35">
      <c r="A267" s="174" t="s">
        <v>663</v>
      </c>
      <c r="B267" s="26" t="s">
        <v>664</v>
      </c>
      <c r="C267" s="44" t="s">
        <v>920</v>
      </c>
      <c r="D267" s="54" t="s">
        <v>11231</v>
      </c>
      <c r="E267" s="111">
        <v>4011861084906</v>
      </c>
      <c r="F267" s="111" t="s">
        <v>30</v>
      </c>
      <c r="G267" s="111">
        <v>4011861084968</v>
      </c>
      <c r="H267" s="146"/>
      <c r="I267" s="146"/>
      <c r="J267" s="146">
        <v>12</v>
      </c>
      <c r="K267" s="299">
        <v>161.49</v>
      </c>
      <c r="L267" s="6">
        <f t="shared" si="9"/>
        <v>161.49</v>
      </c>
      <c r="M267" s="6"/>
      <c r="N267" s="6" t="str">
        <f t="shared" si="10"/>
        <v/>
      </c>
    </row>
    <row r="268" spans="1:14" ht="15.65" customHeight="1" x14ac:dyDescent="0.35">
      <c r="A268" s="174" t="s">
        <v>663</v>
      </c>
      <c r="B268" s="26" t="s">
        <v>664</v>
      </c>
      <c r="C268" s="44" t="s">
        <v>921</v>
      </c>
      <c r="D268" s="54" t="s">
        <v>11232</v>
      </c>
      <c r="E268" s="111">
        <v>4011861085002</v>
      </c>
      <c r="F268" s="111" t="s">
        <v>30</v>
      </c>
      <c r="G268" s="111">
        <v>4011861085064</v>
      </c>
      <c r="H268" s="146"/>
      <c r="I268" s="146"/>
      <c r="J268" s="146">
        <v>8</v>
      </c>
      <c r="K268" s="299">
        <v>242.58</v>
      </c>
      <c r="L268" s="6">
        <f t="shared" si="9"/>
        <v>242.58</v>
      </c>
      <c r="M268" s="6"/>
      <c r="N268" s="6" t="str">
        <f t="shared" si="10"/>
        <v/>
      </c>
    </row>
    <row r="269" spans="1:14" ht="15.65" customHeight="1" x14ac:dyDescent="0.35">
      <c r="A269" s="174" t="s">
        <v>663</v>
      </c>
      <c r="B269" s="26" t="s">
        <v>664</v>
      </c>
      <c r="C269" s="44" t="s">
        <v>922</v>
      </c>
      <c r="D269" s="54" t="s">
        <v>923</v>
      </c>
      <c r="E269" s="131">
        <v>4011861078202</v>
      </c>
      <c r="F269" s="131">
        <v>4011861078226</v>
      </c>
      <c r="G269" s="131">
        <v>4011861078288</v>
      </c>
      <c r="H269" s="147"/>
      <c r="I269" s="147">
        <v>10</v>
      </c>
      <c r="J269" s="145">
        <v>200</v>
      </c>
      <c r="K269" s="299">
        <v>7.4</v>
      </c>
      <c r="L269" s="6">
        <f t="shared" si="9"/>
        <v>7.4</v>
      </c>
      <c r="M269" s="6"/>
      <c r="N269" s="6" t="str">
        <f t="shared" si="10"/>
        <v/>
      </c>
    </row>
    <row r="270" spans="1:14" ht="15.65" customHeight="1" x14ac:dyDescent="0.35">
      <c r="A270" s="174" t="s">
        <v>663</v>
      </c>
      <c r="B270" s="26" t="s">
        <v>664</v>
      </c>
      <c r="C270" s="44" t="s">
        <v>924</v>
      </c>
      <c r="D270" s="54" t="s">
        <v>11233</v>
      </c>
      <c r="E270" s="111">
        <v>4011861085101</v>
      </c>
      <c r="F270" s="111">
        <v>4011861085156</v>
      </c>
      <c r="G270" s="111">
        <v>4011861085187</v>
      </c>
      <c r="H270" s="146"/>
      <c r="I270" s="146">
        <v>10</v>
      </c>
      <c r="J270" s="146">
        <v>150</v>
      </c>
      <c r="K270" s="299">
        <v>7.86</v>
      </c>
      <c r="L270" s="6">
        <f t="shared" si="9"/>
        <v>7.86</v>
      </c>
      <c r="M270" s="6"/>
      <c r="N270" s="6" t="str">
        <f t="shared" si="10"/>
        <v/>
      </c>
    </row>
    <row r="271" spans="1:14" ht="15.65" customHeight="1" x14ac:dyDescent="0.35">
      <c r="A271" s="174" t="s">
        <v>663</v>
      </c>
      <c r="B271" s="26" t="s">
        <v>664</v>
      </c>
      <c r="C271" s="44" t="s">
        <v>925</v>
      </c>
      <c r="D271" s="54" t="s">
        <v>11234</v>
      </c>
      <c r="E271" s="110">
        <v>4011861085200</v>
      </c>
      <c r="F271" s="110">
        <v>4011861085255</v>
      </c>
      <c r="G271" s="110">
        <v>4011861085262</v>
      </c>
      <c r="H271" s="145"/>
      <c r="I271" s="145">
        <v>10</v>
      </c>
      <c r="J271" s="145">
        <v>250</v>
      </c>
      <c r="K271" s="299">
        <v>8.32</v>
      </c>
      <c r="L271" s="6">
        <f t="shared" si="9"/>
        <v>8.32</v>
      </c>
      <c r="M271" s="6"/>
      <c r="N271" s="6" t="str">
        <f t="shared" si="10"/>
        <v/>
      </c>
    </row>
    <row r="272" spans="1:14" ht="15.65" customHeight="1" x14ac:dyDescent="0.35">
      <c r="A272" s="174" t="s">
        <v>663</v>
      </c>
      <c r="B272" s="26" t="s">
        <v>664</v>
      </c>
      <c r="C272" s="44" t="s">
        <v>926</v>
      </c>
      <c r="D272" s="54" t="s">
        <v>11235</v>
      </c>
      <c r="E272" s="110">
        <v>4011861085309</v>
      </c>
      <c r="F272" s="110">
        <v>4011861085323</v>
      </c>
      <c r="G272" s="110">
        <v>4011861085385</v>
      </c>
      <c r="H272" s="145"/>
      <c r="I272" s="145">
        <v>10</v>
      </c>
      <c r="J272" s="145">
        <v>250</v>
      </c>
      <c r="K272" s="299">
        <v>9.1999999999999993</v>
      </c>
      <c r="L272" s="6">
        <f t="shared" si="9"/>
        <v>9.1999999999999993</v>
      </c>
      <c r="M272" s="6"/>
      <c r="N272" s="6" t="str">
        <f t="shared" si="10"/>
        <v/>
      </c>
    </row>
    <row r="273" spans="1:14" ht="15.65" customHeight="1" x14ac:dyDescent="0.35">
      <c r="A273" s="174" t="s">
        <v>663</v>
      </c>
      <c r="B273" s="26" t="s">
        <v>664</v>
      </c>
      <c r="C273" s="44" t="s">
        <v>927</v>
      </c>
      <c r="D273" s="54" t="s">
        <v>11236</v>
      </c>
      <c r="E273" s="110">
        <v>4011861085507</v>
      </c>
      <c r="F273" s="110">
        <v>4011861085552</v>
      </c>
      <c r="G273" s="110">
        <v>4011861085569</v>
      </c>
      <c r="H273" s="145"/>
      <c r="I273" s="145">
        <v>10</v>
      </c>
      <c r="J273" s="145">
        <v>250</v>
      </c>
      <c r="K273" s="299">
        <v>13.51</v>
      </c>
      <c r="L273" s="6">
        <f t="shared" si="9"/>
        <v>13.51</v>
      </c>
      <c r="M273" s="6"/>
      <c r="N273" s="6" t="str">
        <f t="shared" si="10"/>
        <v/>
      </c>
    </row>
    <row r="274" spans="1:14" ht="15.65" customHeight="1" x14ac:dyDescent="0.35">
      <c r="A274" s="174" t="s">
        <v>663</v>
      </c>
      <c r="B274" s="26" t="s">
        <v>664</v>
      </c>
      <c r="C274" s="44" t="s">
        <v>928</v>
      </c>
      <c r="D274" s="54" t="s">
        <v>11237</v>
      </c>
      <c r="E274" s="111">
        <v>4011861085606</v>
      </c>
      <c r="F274" s="111">
        <v>4011861085637</v>
      </c>
      <c r="G274" s="111">
        <v>4011861085682</v>
      </c>
      <c r="H274" s="146"/>
      <c r="I274" s="146">
        <v>10</v>
      </c>
      <c r="J274" s="146">
        <v>250</v>
      </c>
      <c r="K274" s="299">
        <v>13.5</v>
      </c>
      <c r="L274" s="6">
        <f t="shared" si="9"/>
        <v>13.5</v>
      </c>
      <c r="M274" s="6"/>
      <c r="N274" s="6" t="str">
        <f t="shared" si="10"/>
        <v/>
      </c>
    </row>
    <row r="275" spans="1:14" ht="15.65" customHeight="1" x14ac:dyDescent="0.35">
      <c r="A275" s="174" t="s">
        <v>663</v>
      </c>
      <c r="B275" s="26" t="s">
        <v>664</v>
      </c>
      <c r="C275" s="44" t="s">
        <v>929</v>
      </c>
      <c r="D275" s="54" t="s">
        <v>11238</v>
      </c>
      <c r="E275" s="111">
        <v>4011861085705</v>
      </c>
      <c r="F275" s="111">
        <v>4011861085729</v>
      </c>
      <c r="G275" s="111">
        <v>4011861085781</v>
      </c>
      <c r="H275" s="146"/>
      <c r="I275" s="146">
        <v>10</v>
      </c>
      <c r="J275" s="146">
        <v>200</v>
      </c>
      <c r="K275" s="299">
        <v>21.64</v>
      </c>
      <c r="L275" s="6">
        <f t="shared" si="9"/>
        <v>21.64</v>
      </c>
      <c r="M275" s="6"/>
      <c r="N275" s="6" t="str">
        <f t="shared" si="10"/>
        <v/>
      </c>
    </row>
    <row r="276" spans="1:14" ht="15.65" customHeight="1" x14ac:dyDescent="0.35">
      <c r="A276" s="174" t="s">
        <v>663</v>
      </c>
      <c r="B276" s="26" t="s">
        <v>664</v>
      </c>
      <c r="C276" s="44" t="s">
        <v>930</v>
      </c>
      <c r="D276" s="54" t="s">
        <v>11239</v>
      </c>
      <c r="E276" s="110">
        <v>4011861085804</v>
      </c>
      <c r="F276" s="110">
        <v>4011861085828</v>
      </c>
      <c r="G276" s="110">
        <v>4011861085880</v>
      </c>
      <c r="H276" s="145"/>
      <c r="I276" s="145">
        <v>10</v>
      </c>
      <c r="J276" s="145">
        <v>150</v>
      </c>
      <c r="K276" s="299">
        <v>16.600000000000001</v>
      </c>
      <c r="L276" s="6">
        <f t="shared" si="9"/>
        <v>16.600000000000001</v>
      </c>
      <c r="M276" s="6"/>
      <c r="N276" s="6" t="str">
        <f t="shared" si="10"/>
        <v/>
      </c>
    </row>
    <row r="277" spans="1:14" ht="15.65" customHeight="1" x14ac:dyDescent="0.35">
      <c r="A277" s="174" t="s">
        <v>663</v>
      </c>
      <c r="B277" s="26" t="s">
        <v>664</v>
      </c>
      <c r="C277" s="44" t="s">
        <v>931</v>
      </c>
      <c r="D277" s="54" t="s">
        <v>11240</v>
      </c>
      <c r="E277" s="111">
        <v>4011861085903</v>
      </c>
      <c r="F277" s="111">
        <v>4011861085927</v>
      </c>
      <c r="G277" s="111">
        <v>4011861085965</v>
      </c>
      <c r="H277" s="146"/>
      <c r="I277" s="146">
        <v>10</v>
      </c>
      <c r="J277" s="146">
        <v>100</v>
      </c>
      <c r="K277" s="299">
        <v>28.05</v>
      </c>
      <c r="L277" s="6">
        <f t="shared" si="9"/>
        <v>28.05</v>
      </c>
      <c r="M277" s="6"/>
      <c r="N277" s="6" t="str">
        <f t="shared" si="10"/>
        <v/>
      </c>
    </row>
    <row r="278" spans="1:14" ht="15.65" customHeight="1" x14ac:dyDescent="0.35">
      <c r="A278" s="174" t="s">
        <v>663</v>
      </c>
      <c r="B278" s="26" t="s">
        <v>664</v>
      </c>
      <c r="C278" s="44" t="s">
        <v>932</v>
      </c>
      <c r="D278" s="54" t="s">
        <v>11241</v>
      </c>
      <c r="E278" s="111">
        <v>4011861086009</v>
      </c>
      <c r="F278" s="111" t="s">
        <v>30</v>
      </c>
      <c r="G278" s="111">
        <v>4011861086085</v>
      </c>
      <c r="H278" s="146"/>
      <c r="I278" s="146"/>
      <c r="J278" s="146">
        <v>60</v>
      </c>
      <c r="K278" s="299">
        <v>35.79</v>
      </c>
      <c r="L278" s="6">
        <f t="shared" si="9"/>
        <v>35.79</v>
      </c>
      <c r="M278" s="6"/>
      <c r="N278" s="6" t="str">
        <f t="shared" si="10"/>
        <v/>
      </c>
    </row>
    <row r="279" spans="1:14" ht="15.65" customHeight="1" x14ac:dyDescent="0.35">
      <c r="A279" s="174" t="s">
        <v>663</v>
      </c>
      <c r="B279" s="26" t="s">
        <v>664</v>
      </c>
      <c r="C279" s="44" t="s">
        <v>933</v>
      </c>
      <c r="D279" s="54" t="s">
        <v>11242</v>
      </c>
      <c r="E279" s="111">
        <v>4011861086108</v>
      </c>
      <c r="F279" s="111" t="s">
        <v>30</v>
      </c>
      <c r="G279" s="111">
        <v>4011861086184</v>
      </c>
      <c r="H279" s="146"/>
      <c r="I279" s="146"/>
      <c r="J279" s="146">
        <v>40</v>
      </c>
      <c r="K279" s="299">
        <v>69.19</v>
      </c>
      <c r="L279" s="6">
        <f t="shared" si="9"/>
        <v>69.19</v>
      </c>
      <c r="M279" s="6"/>
      <c r="N279" s="6" t="str">
        <f t="shared" si="10"/>
        <v/>
      </c>
    </row>
    <row r="280" spans="1:14" ht="15.65" customHeight="1" x14ac:dyDescent="0.35">
      <c r="A280" s="174" t="s">
        <v>663</v>
      </c>
      <c r="B280" s="26" t="s">
        <v>664</v>
      </c>
      <c r="C280" s="44" t="s">
        <v>934</v>
      </c>
      <c r="D280" s="54" t="s">
        <v>11243</v>
      </c>
      <c r="E280" s="111">
        <v>4011861086306</v>
      </c>
      <c r="F280" s="111" t="s">
        <v>30</v>
      </c>
      <c r="G280" s="111">
        <v>4011861086382</v>
      </c>
      <c r="H280" s="146"/>
      <c r="I280" s="146"/>
      <c r="J280" s="145">
        <v>24</v>
      </c>
      <c r="K280" s="299">
        <v>107.18</v>
      </c>
      <c r="L280" s="6">
        <f t="shared" si="9"/>
        <v>107.18</v>
      </c>
      <c r="M280" s="6"/>
      <c r="N280" s="6" t="str">
        <f t="shared" si="10"/>
        <v/>
      </c>
    </row>
    <row r="281" spans="1:14" ht="15.65" customHeight="1" x14ac:dyDescent="0.35">
      <c r="A281" s="174" t="s">
        <v>663</v>
      </c>
      <c r="B281" s="26" t="s">
        <v>664</v>
      </c>
      <c r="C281" s="44" t="s">
        <v>935</v>
      </c>
      <c r="D281" s="54" t="s">
        <v>11244</v>
      </c>
      <c r="E281" s="111">
        <v>4011861087907</v>
      </c>
      <c r="F281" s="111">
        <v>4011861087921</v>
      </c>
      <c r="G281" s="111">
        <v>4011861087969</v>
      </c>
      <c r="H281" s="146"/>
      <c r="I281" s="146">
        <v>10</v>
      </c>
      <c r="J281" s="146">
        <v>200</v>
      </c>
      <c r="K281" s="299">
        <v>24.61</v>
      </c>
      <c r="L281" s="6">
        <f t="shared" si="9"/>
        <v>24.61</v>
      </c>
      <c r="M281" s="6"/>
      <c r="N281" s="6" t="str">
        <f t="shared" si="10"/>
        <v/>
      </c>
    </row>
    <row r="282" spans="1:14" ht="15.65" customHeight="1" x14ac:dyDescent="0.35">
      <c r="A282" s="174" t="s">
        <v>663</v>
      </c>
      <c r="B282" s="26" t="s">
        <v>664</v>
      </c>
      <c r="C282" s="44" t="s">
        <v>936</v>
      </c>
      <c r="D282" s="54" t="s">
        <v>11245</v>
      </c>
      <c r="E282" s="111">
        <v>4011861088003</v>
      </c>
      <c r="F282" s="111">
        <v>4011861088058</v>
      </c>
      <c r="G282" s="111">
        <v>4011861088065</v>
      </c>
      <c r="H282" s="146"/>
      <c r="I282" s="146">
        <v>10</v>
      </c>
      <c r="J282" s="146">
        <v>100</v>
      </c>
      <c r="K282" s="299">
        <v>33.08</v>
      </c>
      <c r="L282" s="6">
        <f t="shared" si="9"/>
        <v>33.08</v>
      </c>
      <c r="M282" s="6"/>
      <c r="N282" s="6" t="str">
        <f t="shared" si="10"/>
        <v/>
      </c>
    </row>
    <row r="283" spans="1:14" ht="15.65" customHeight="1" x14ac:dyDescent="0.35">
      <c r="A283" s="174" t="s">
        <v>663</v>
      </c>
      <c r="B283" s="26" t="s">
        <v>664</v>
      </c>
      <c r="C283" s="44" t="s">
        <v>937</v>
      </c>
      <c r="D283" s="54" t="s">
        <v>11246</v>
      </c>
      <c r="E283" s="110">
        <v>4011861088201</v>
      </c>
      <c r="F283" s="110">
        <v>4011861088256</v>
      </c>
      <c r="G283" s="110">
        <v>4011861088263</v>
      </c>
      <c r="H283" s="145"/>
      <c r="I283" s="145">
        <v>10</v>
      </c>
      <c r="J283" s="145">
        <v>100</v>
      </c>
      <c r="K283" s="299">
        <v>23.94</v>
      </c>
      <c r="L283" s="6">
        <f t="shared" si="9"/>
        <v>23.94</v>
      </c>
      <c r="M283" s="6"/>
      <c r="N283" s="6" t="str">
        <f t="shared" si="10"/>
        <v/>
      </c>
    </row>
    <row r="284" spans="1:14" ht="15.65" customHeight="1" x14ac:dyDescent="0.35">
      <c r="A284" s="174" t="s">
        <v>663</v>
      </c>
      <c r="B284" s="26" t="s">
        <v>664</v>
      </c>
      <c r="C284" s="44" t="s">
        <v>938</v>
      </c>
      <c r="D284" s="54" t="s">
        <v>11247</v>
      </c>
      <c r="E284" s="110">
        <v>4011861088300</v>
      </c>
      <c r="F284" s="110">
        <v>4011861088324</v>
      </c>
      <c r="G284" s="110">
        <v>4011861088386</v>
      </c>
      <c r="H284" s="145"/>
      <c r="I284" s="145">
        <v>10</v>
      </c>
      <c r="J284" s="145">
        <v>100</v>
      </c>
      <c r="K284" s="299">
        <v>24.74</v>
      </c>
      <c r="L284" s="6">
        <f t="shared" si="9"/>
        <v>24.74</v>
      </c>
      <c r="M284" s="6"/>
      <c r="N284" s="6" t="str">
        <f t="shared" si="10"/>
        <v/>
      </c>
    </row>
    <row r="285" spans="1:14" ht="15.65" customHeight="1" x14ac:dyDescent="0.35">
      <c r="A285" s="174" t="s">
        <v>663</v>
      </c>
      <c r="B285" s="26" t="s">
        <v>664</v>
      </c>
      <c r="C285" s="44" t="s">
        <v>939</v>
      </c>
      <c r="D285" s="54" t="s">
        <v>11248</v>
      </c>
      <c r="E285" s="111">
        <v>4011861088409</v>
      </c>
      <c r="F285" s="111">
        <v>4011861088454</v>
      </c>
      <c r="G285" s="111">
        <v>4011861088461</v>
      </c>
      <c r="H285" s="146"/>
      <c r="I285" s="146">
        <v>10</v>
      </c>
      <c r="J285" s="145">
        <v>100</v>
      </c>
      <c r="K285" s="299">
        <v>28.36</v>
      </c>
      <c r="L285" s="6">
        <f t="shared" si="9"/>
        <v>28.36</v>
      </c>
      <c r="M285" s="6"/>
      <c r="N285" s="6" t="str">
        <f t="shared" si="10"/>
        <v/>
      </c>
    </row>
    <row r="286" spans="1:14" ht="15.65" customHeight="1" x14ac:dyDescent="0.35">
      <c r="A286" s="174" t="s">
        <v>663</v>
      </c>
      <c r="B286" s="26" t="s">
        <v>664</v>
      </c>
      <c r="C286" s="44" t="s">
        <v>940</v>
      </c>
      <c r="D286" s="54" t="s">
        <v>11249</v>
      </c>
      <c r="E286" s="110">
        <v>4011861088508</v>
      </c>
      <c r="F286" s="110">
        <v>4011861088522</v>
      </c>
      <c r="G286" s="110">
        <v>4011861088560</v>
      </c>
      <c r="H286" s="145"/>
      <c r="I286" s="145">
        <v>10</v>
      </c>
      <c r="J286" s="145">
        <v>70</v>
      </c>
      <c r="K286" s="299">
        <v>39.380000000000003</v>
      </c>
      <c r="L286" s="6">
        <f t="shared" si="9"/>
        <v>39.380000000000003</v>
      </c>
      <c r="M286" s="6"/>
      <c r="N286" s="6" t="str">
        <f t="shared" si="10"/>
        <v/>
      </c>
    </row>
    <row r="287" spans="1:14" ht="15.65" customHeight="1" x14ac:dyDescent="0.35">
      <c r="A287" s="174" t="s">
        <v>663</v>
      </c>
      <c r="B287" s="26" t="s">
        <v>664</v>
      </c>
      <c r="C287" s="44" t="s">
        <v>941</v>
      </c>
      <c r="D287" s="54" t="s">
        <v>11250</v>
      </c>
      <c r="E287" s="110">
        <v>4011861088607</v>
      </c>
      <c r="F287" s="110">
        <v>4011861088621</v>
      </c>
      <c r="G287" s="110">
        <v>4011861088683</v>
      </c>
      <c r="H287" s="145"/>
      <c r="I287" s="145">
        <v>10</v>
      </c>
      <c r="J287" s="145">
        <v>70</v>
      </c>
      <c r="K287" s="299">
        <v>34.92</v>
      </c>
      <c r="L287" s="6">
        <f t="shared" si="9"/>
        <v>34.92</v>
      </c>
      <c r="M287" s="6"/>
      <c r="N287" s="6" t="str">
        <f t="shared" si="10"/>
        <v/>
      </c>
    </row>
    <row r="288" spans="1:14" ht="15.65" customHeight="1" x14ac:dyDescent="0.35">
      <c r="A288" s="174" t="s">
        <v>663</v>
      </c>
      <c r="B288" s="26" t="s">
        <v>664</v>
      </c>
      <c r="C288" s="44" t="s">
        <v>942</v>
      </c>
      <c r="D288" s="54" t="s">
        <v>11251</v>
      </c>
      <c r="E288" s="111">
        <v>4011861088706</v>
      </c>
      <c r="F288" s="111">
        <v>4011861088720</v>
      </c>
      <c r="G288" s="111">
        <v>4011861088782</v>
      </c>
      <c r="H288" s="146"/>
      <c r="I288" s="146">
        <v>10</v>
      </c>
      <c r="J288" s="146">
        <v>40</v>
      </c>
      <c r="K288" s="299">
        <v>50.94</v>
      </c>
      <c r="L288" s="6">
        <f t="shared" si="9"/>
        <v>50.94</v>
      </c>
      <c r="M288" s="6"/>
      <c r="N288" s="6" t="str">
        <f t="shared" si="10"/>
        <v/>
      </c>
    </row>
    <row r="289" spans="1:14" ht="15.65" customHeight="1" x14ac:dyDescent="0.35">
      <c r="A289" s="174" t="s">
        <v>663</v>
      </c>
      <c r="B289" s="26" t="s">
        <v>664</v>
      </c>
      <c r="C289" s="44" t="s">
        <v>943</v>
      </c>
      <c r="D289" s="54" t="s">
        <v>11252</v>
      </c>
      <c r="E289" s="111">
        <v>4011861088805</v>
      </c>
      <c r="F289" s="111" t="s">
        <v>30</v>
      </c>
      <c r="G289" s="111">
        <v>4011861088867</v>
      </c>
      <c r="H289" s="146"/>
      <c r="I289" s="146"/>
      <c r="J289" s="146">
        <v>30</v>
      </c>
      <c r="K289" s="299">
        <v>93.3</v>
      </c>
      <c r="L289" s="6">
        <f t="shared" si="9"/>
        <v>93.3</v>
      </c>
      <c r="M289" s="6"/>
      <c r="N289" s="6" t="str">
        <f t="shared" si="10"/>
        <v/>
      </c>
    </row>
    <row r="290" spans="1:14" ht="15.65" customHeight="1" x14ac:dyDescent="0.35">
      <c r="A290" s="174" t="s">
        <v>663</v>
      </c>
      <c r="B290" s="26" t="s">
        <v>664</v>
      </c>
      <c r="C290" s="44" t="s">
        <v>944</v>
      </c>
      <c r="D290" s="54" t="s">
        <v>11253</v>
      </c>
      <c r="E290" s="111">
        <v>4011861089000</v>
      </c>
      <c r="F290" s="111" t="s">
        <v>30</v>
      </c>
      <c r="G290" s="111">
        <v>4011861089062</v>
      </c>
      <c r="H290" s="146"/>
      <c r="I290" s="146"/>
      <c r="J290" s="146">
        <v>25</v>
      </c>
      <c r="K290" s="299">
        <v>161.88999999999999</v>
      </c>
      <c r="L290" s="6">
        <f t="shared" si="9"/>
        <v>161.88999999999999</v>
      </c>
      <c r="M290" s="6"/>
      <c r="N290" s="6" t="str">
        <f t="shared" si="10"/>
        <v/>
      </c>
    </row>
    <row r="291" spans="1:14" ht="15.65" customHeight="1" x14ac:dyDescent="0.35">
      <c r="A291" s="174" t="s">
        <v>663</v>
      </c>
      <c r="B291" s="26" t="s">
        <v>664</v>
      </c>
      <c r="C291" s="44" t="s">
        <v>945</v>
      </c>
      <c r="D291" s="54" t="s">
        <v>11254</v>
      </c>
      <c r="E291" s="111">
        <v>4011861089208</v>
      </c>
      <c r="F291" s="111" t="s">
        <v>30</v>
      </c>
      <c r="G291" s="111">
        <v>4011861089260</v>
      </c>
      <c r="H291" s="146"/>
      <c r="I291" s="146"/>
      <c r="J291" s="145">
        <v>10</v>
      </c>
      <c r="K291" s="299">
        <v>190.4</v>
      </c>
      <c r="L291" s="6">
        <f t="shared" si="9"/>
        <v>190.4</v>
      </c>
      <c r="M291" s="6"/>
      <c r="N291" s="6" t="str">
        <f t="shared" si="10"/>
        <v/>
      </c>
    </row>
    <row r="292" spans="1:14" ht="15.65" customHeight="1" x14ac:dyDescent="0.35">
      <c r="A292" s="174" t="s">
        <v>663</v>
      </c>
      <c r="B292" s="26" t="s">
        <v>664</v>
      </c>
      <c r="C292" s="44" t="s">
        <v>946</v>
      </c>
      <c r="D292" s="54" t="s">
        <v>11255</v>
      </c>
      <c r="E292" s="111">
        <v>4011861089406</v>
      </c>
      <c r="F292" s="111" t="s">
        <v>30</v>
      </c>
      <c r="G292" s="111">
        <v>4011861089468</v>
      </c>
      <c r="H292" s="146"/>
      <c r="I292" s="146"/>
      <c r="J292" s="146">
        <v>9</v>
      </c>
      <c r="K292" s="299">
        <v>200.34</v>
      </c>
      <c r="L292" s="6">
        <f t="shared" si="9"/>
        <v>200.34</v>
      </c>
      <c r="M292" s="6"/>
      <c r="N292" s="6" t="str">
        <f t="shared" si="10"/>
        <v/>
      </c>
    </row>
    <row r="293" spans="1:14" ht="15.65" customHeight="1" x14ac:dyDescent="0.35">
      <c r="A293" s="174" t="s">
        <v>663</v>
      </c>
      <c r="B293" s="26" t="s">
        <v>664</v>
      </c>
      <c r="C293" s="44" t="s">
        <v>947</v>
      </c>
      <c r="D293" s="54" t="s">
        <v>11256</v>
      </c>
      <c r="E293" s="111">
        <v>4011861089604</v>
      </c>
      <c r="F293" s="111">
        <v>4011861089628</v>
      </c>
      <c r="G293" s="111">
        <v>4011861089680</v>
      </c>
      <c r="H293" s="146"/>
      <c r="I293" s="146">
        <v>10</v>
      </c>
      <c r="J293" s="146">
        <v>200</v>
      </c>
      <c r="K293" s="299">
        <v>15.12</v>
      </c>
      <c r="L293" s="6">
        <f t="shared" si="9"/>
        <v>15.12</v>
      </c>
      <c r="M293" s="6"/>
      <c r="N293" s="6" t="str">
        <f t="shared" si="10"/>
        <v/>
      </c>
    </row>
    <row r="294" spans="1:14" ht="15.65" customHeight="1" x14ac:dyDescent="0.35">
      <c r="A294" s="174" t="s">
        <v>663</v>
      </c>
      <c r="B294" s="26" t="s">
        <v>664</v>
      </c>
      <c r="C294" s="44" t="s">
        <v>948</v>
      </c>
      <c r="D294" s="54" t="s">
        <v>11257</v>
      </c>
      <c r="E294" s="111">
        <v>4011861089703</v>
      </c>
      <c r="F294" s="111">
        <v>4011861089727</v>
      </c>
      <c r="G294" s="111">
        <v>4011861089789</v>
      </c>
      <c r="H294" s="146"/>
      <c r="I294" s="146">
        <v>10</v>
      </c>
      <c r="J294" s="146">
        <v>150</v>
      </c>
      <c r="K294" s="299">
        <v>17.11</v>
      </c>
      <c r="L294" s="6">
        <f t="shared" si="9"/>
        <v>17.11</v>
      </c>
      <c r="M294" s="6"/>
      <c r="N294" s="6" t="str">
        <f t="shared" si="10"/>
        <v/>
      </c>
    </row>
    <row r="295" spans="1:14" ht="15.65" customHeight="1" x14ac:dyDescent="0.35">
      <c r="A295" s="174" t="s">
        <v>663</v>
      </c>
      <c r="B295" s="26" t="s">
        <v>664</v>
      </c>
      <c r="C295" s="44" t="s">
        <v>949</v>
      </c>
      <c r="D295" s="54" t="s">
        <v>11258</v>
      </c>
      <c r="E295" s="110">
        <v>4011861089802</v>
      </c>
      <c r="F295" s="110">
        <v>4011861089826</v>
      </c>
      <c r="G295" s="110">
        <v>4011861089888</v>
      </c>
      <c r="H295" s="145"/>
      <c r="I295" s="145">
        <v>10</v>
      </c>
      <c r="J295" s="145">
        <v>100</v>
      </c>
      <c r="K295" s="299">
        <v>18.82</v>
      </c>
      <c r="L295" s="6">
        <f t="shared" si="9"/>
        <v>18.82</v>
      </c>
      <c r="M295" s="6"/>
      <c r="N295" s="6" t="str">
        <f t="shared" si="10"/>
        <v/>
      </c>
    </row>
    <row r="296" spans="1:14" ht="15.65" customHeight="1" x14ac:dyDescent="0.35">
      <c r="A296" s="174" t="s">
        <v>663</v>
      </c>
      <c r="B296" s="26" t="s">
        <v>664</v>
      </c>
      <c r="C296" s="44" t="s">
        <v>950</v>
      </c>
      <c r="D296" s="54" t="s">
        <v>11259</v>
      </c>
      <c r="E296" s="110">
        <v>4011861089901</v>
      </c>
      <c r="F296" s="110">
        <v>4011861089925</v>
      </c>
      <c r="G296" s="110">
        <v>4011861089987</v>
      </c>
      <c r="H296" s="145"/>
      <c r="I296" s="145">
        <v>10</v>
      </c>
      <c r="J296" s="145">
        <v>100</v>
      </c>
      <c r="K296" s="299">
        <v>23.94</v>
      </c>
      <c r="L296" s="6">
        <f t="shared" si="9"/>
        <v>23.94</v>
      </c>
      <c r="M296" s="6"/>
      <c r="N296" s="6" t="str">
        <f t="shared" si="10"/>
        <v/>
      </c>
    </row>
    <row r="297" spans="1:14" ht="15.65" customHeight="1" x14ac:dyDescent="0.35">
      <c r="A297" s="174" t="s">
        <v>663</v>
      </c>
      <c r="B297" s="26" t="s">
        <v>664</v>
      </c>
      <c r="C297" s="44" t="s">
        <v>951</v>
      </c>
      <c r="D297" s="54" t="s">
        <v>11260</v>
      </c>
      <c r="E297" s="110">
        <v>4011861090006</v>
      </c>
      <c r="F297" s="110">
        <v>4011861090051</v>
      </c>
      <c r="G297" s="110">
        <v>4011861090068</v>
      </c>
      <c r="H297" s="145"/>
      <c r="I297" s="145">
        <v>10</v>
      </c>
      <c r="J297" s="145">
        <v>100</v>
      </c>
      <c r="K297" s="299">
        <v>27.36</v>
      </c>
      <c r="L297" s="6">
        <f t="shared" si="9"/>
        <v>27.36</v>
      </c>
      <c r="M297" s="6"/>
      <c r="N297" s="6" t="str">
        <f t="shared" si="10"/>
        <v/>
      </c>
    </row>
    <row r="298" spans="1:14" ht="15.65" customHeight="1" x14ac:dyDescent="0.35">
      <c r="A298" s="174" t="s">
        <v>663</v>
      </c>
      <c r="B298" s="26" t="s">
        <v>664</v>
      </c>
      <c r="C298" s="44" t="s">
        <v>952</v>
      </c>
      <c r="D298" s="54" t="s">
        <v>11261</v>
      </c>
      <c r="E298" s="111">
        <v>4011861134304</v>
      </c>
      <c r="F298" s="111">
        <v>4011861134328</v>
      </c>
      <c r="G298" s="111">
        <v>4011861134366</v>
      </c>
      <c r="H298" s="146"/>
      <c r="I298" s="146">
        <v>10</v>
      </c>
      <c r="J298" s="146">
        <v>80</v>
      </c>
      <c r="K298" s="299">
        <v>20.96</v>
      </c>
      <c r="L298" s="6">
        <f t="shared" si="9"/>
        <v>20.96</v>
      </c>
      <c r="M298" s="6"/>
      <c r="N298" s="6" t="str">
        <f t="shared" si="10"/>
        <v/>
      </c>
    </row>
    <row r="299" spans="1:14" ht="15.65" customHeight="1" x14ac:dyDescent="0.35">
      <c r="A299" s="174" t="s">
        <v>663</v>
      </c>
      <c r="B299" s="26" t="s">
        <v>664</v>
      </c>
      <c r="C299" s="44" t="s">
        <v>953</v>
      </c>
      <c r="D299" s="54" t="s">
        <v>11262</v>
      </c>
      <c r="E299" s="111">
        <v>4011861090105</v>
      </c>
      <c r="F299" s="111">
        <v>4011861090150</v>
      </c>
      <c r="G299" s="111">
        <v>4011861090167</v>
      </c>
      <c r="H299" s="146"/>
      <c r="I299" s="146">
        <v>10</v>
      </c>
      <c r="J299" s="146">
        <v>100</v>
      </c>
      <c r="K299" s="299">
        <v>27.46</v>
      </c>
      <c r="L299" s="6">
        <f t="shared" si="9"/>
        <v>27.46</v>
      </c>
      <c r="M299" s="6"/>
      <c r="N299" s="6" t="str">
        <f t="shared" si="10"/>
        <v/>
      </c>
    </row>
    <row r="300" spans="1:14" ht="15.65" customHeight="1" x14ac:dyDescent="0.35">
      <c r="A300" s="174" t="s">
        <v>663</v>
      </c>
      <c r="B300" s="26" t="s">
        <v>664</v>
      </c>
      <c r="C300" s="44" t="s">
        <v>954</v>
      </c>
      <c r="D300" s="54" t="s">
        <v>11263</v>
      </c>
      <c r="E300" s="110">
        <v>4011861090204</v>
      </c>
      <c r="F300" s="110">
        <v>4011861090228</v>
      </c>
      <c r="G300" s="110">
        <v>4011861090280</v>
      </c>
      <c r="H300" s="145"/>
      <c r="I300" s="145">
        <v>10</v>
      </c>
      <c r="J300" s="145">
        <v>70</v>
      </c>
      <c r="K300" s="299">
        <v>32.630000000000003</v>
      </c>
      <c r="L300" s="6">
        <f t="shared" si="9"/>
        <v>32.630000000000003</v>
      </c>
      <c r="M300" s="6"/>
      <c r="N300" s="6" t="str">
        <f t="shared" si="10"/>
        <v/>
      </c>
    </row>
    <row r="301" spans="1:14" ht="15.65" customHeight="1" x14ac:dyDescent="0.35">
      <c r="A301" s="174" t="s">
        <v>663</v>
      </c>
      <c r="B301" s="26" t="s">
        <v>664</v>
      </c>
      <c r="C301" s="44" t="s">
        <v>955</v>
      </c>
      <c r="D301" s="54" t="s">
        <v>11264</v>
      </c>
      <c r="E301" s="111">
        <v>4011861128501</v>
      </c>
      <c r="F301" s="111">
        <v>4011861128525</v>
      </c>
      <c r="G301" s="111">
        <v>4011861128587</v>
      </c>
      <c r="H301" s="146"/>
      <c r="I301" s="146">
        <v>10</v>
      </c>
      <c r="J301" s="146">
        <v>40</v>
      </c>
      <c r="K301" s="299">
        <v>52.87</v>
      </c>
      <c r="L301" s="6">
        <f t="shared" si="9"/>
        <v>52.87</v>
      </c>
      <c r="M301" s="6"/>
      <c r="N301" s="6" t="str">
        <f t="shared" si="10"/>
        <v/>
      </c>
    </row>
    <row r="302" spans="1:14" ht="15.65" customHeight="1" x14ac:dyDescent="0.35">
      <c r="A302" s="174" t="s">
        <v>663</v>
      </c>
      <c r="B302" s="26" t="s">
        <v>664</v>
      </c>
      <c r="C302" s="44" t="s">
        <v>956</v>
      </c>
      <c r="D302" s="54" t="s">
        <v>11265</v>
      </c>
      <c r="E302" s="111">
        <v>4011861090303</v>
      </c>
      <c r="F302" s="111" t="s">
        <v>30</v>
      </c>
      <c r="G302" s="111">
        <v>4011861090365</v>
      </c>
      <c r="H302" s="146"/>
      <c r="I302" s="146"/>
      <c r="J302" s="146">
        <v>30</v>
      </c>
      <c r="K302" s="299">
        <v>107.04</v>
      </c>
      <c r="L302" s="6">
        <f t="shared" si="9"/>
        <v>107.04</v>
      </c>
      <c r="M302" s="6"/>
      <c r="N302" s="6" t="str">
        <f t="shared" si="10"/>
        <v/>
      </c>
    </row>
    <row r="303" spans="1:14" ht="15.65" customHeight="1" x14ac:dyDescent="0.35">
      <c r="A303" s="174" t="s">
        <v>663</v>
      </c>
      <c r="B303" s="26" t="s">
        <v>664</v>
      </c>
      <c r="C303" s="44" t="s">
        <v>957</v>
      </c>
      <c r="D303" s="54" t="s">
        <v>11266</v>
      </c>
      <c r="E303" s="111">
        <v>4011861090402</v>
      </c>
      <c r="F303" s="111" t="s">
        <v>30</v>
      </c>
      <c r="G303" s="111">
        <v>4011861090488</v>
      </c>
      <c r="H303" s="146"/>
      <c r="I303" s="146"/>
      <c r="J303" s="146">
        <v>20</v>
      </c>
      <c r="K303" s="299">
        <v>161.88999999999999</v>
      </c>
      <c r="L303" s="6">
        <f t="shared" si="9"/>
        <v>161.88999999999999</v>
      </c>
      <c r="M303" s="6"/>
      <c r="N303" s="6" t="str">
        <f t="shared" si="10"/>
        <v/>
      </c>
    </row>
    <row r="304" spans="1:14" ht="15.65" customHeight="1" x14ac:dyDescent="0.35">
      <c r="A304" s="174" t="s">
        <v>663</v>
      </c>
      <c r="B304" s="26" t="s">
        <v>664</v>
      </c>
      <c r="C304" s="44" t="s">
        <v>958</v>
      </c>
      <c r="D304" s="54" t="s">
        <v>11267</v>
      </c>
      <c r="E304" s="111">
        <v>4011861090501</v>
      </c>
      <c r="F304" s="111" t="s">
        <v>30</v>
      </c>
      <c r="G304" s="111">
        <v>4011861090587</v>
      </c>
      <c r="H304" s="146"/>
      <c r="I304" s="146"/>
      <c r="J304" s="145">
        <v>10</v>
      </c>
      <c r="K304" s="299">
        <v>178.91</v>
      </c>
      <c r="L304" s="6">
        <f t="shared" si="9"/>
        <v>178.91</v>
      </c>
      <c r="M304" s="6"/>
      <c r="N304" s="6" t="str">
        <f t="shared" si="10"/>
        <v/>
      </c>
    </row>
    <row r="305" spans="1:14" ht="15.65" customHeight="1" x14ac:dyDescent="0.35">
      <c r="A305" s="174" t="s">
        <v>663</v>
      </c>
      <c r="B305" s="26" t="s">
        <v>664</v>
      </c>
      <c r="C305" s="44" t="s">
        <v>959</v>
      </c>
      <c r="D305" s="54" t="s">
        <v>11268</v>
      </c>
      <c r="E305" s="111">
        <v>4011861090600</v>
      </c>
      <c r="F305" s="111" t="s">
        <v>30</v>
      </c>
      <c r="G305" s="111">
        <v>4011861090662</v>
      </c>
      <c r="H305" s="146"/>
      <c r="I305" s="146"/>
      <c r="J305" s="146">
        <v>8</v>
      </c>
      <c r="K305" s="299">
        <v>215.78</v>
      </c>
      <c r="L305" s="6">
        <f t="shared" si="9"/>
        <v>215.78</v>
      </c>
      <c r="M305" s="6"/>
      <c r="N305" s="6" t="str">
        <f t="shared" si="10"/>
        <v/>
      </c>
    </row>
    <row r="306" spans="1:14" ht="15.65" customHeight="1" x14ac:dyDescent="0.35">
      <c r="A306" s="174" t="s">
        <v>663</v>
      </c>
      <c r="B306" s="26" t="s">
        <v>664</v>
      </c>
      <c r="C306" s="44" t="s">
        <v>960</v>
      </c>
      <c r="D306" s="54" t="s">
        <v>11269</v>
      </c>
      <c r="E306" s="111">
        <v>4011861090709</v>
      </c>
      <c r="F306" s="111" t="s">
        <v>30</v>
      </c>
      <c r="G306" s="111">
        <v>4011861090785</v>
      </c>
      <c r="H306" s="146"/>
      <c r="I306" s="146"/>
      <c r="J306" s="146">
        <v>6</v>
      </c>
      <c r="K306" s="299">
        <v>231.01</v>
      </c>
      <c r="L306" s="6">
        <f t="shared" si="9"/>
        <v>231.01</v>
      </c>
      <c r="M306" s="6"/>
      <c r="N306" s="6" t="str">
        <f t="shared" si="10"/>
        <v/>
      </c>
    </row>
    <row r="307" spans="1:14" ht="15.65" customHeight="1" x14ac:dyDescent="0.35">
      <c r="A307" s="174" t="s">
        <v>663</v>
      </c>
      <c r="B307" s="26" t="s">
        <v>664</v>
      </c>
      <c r="C307" s="44" t="s">
        <v>961</v>
      </c>
      <c r="D307" s="54" t="s">
        <v>11270</v>
      </c>
      <c r="E307" s="111">
        <v>4011861090808</v>
      </c>
      <c r="F307" s="111" t="s">
        <v>30</v>
      </c>
      <c r="G307" s="111">
        <v>4011861090884</v>
      </c>
      <c r="H307" s="146"/>
      <c r="I307" s="146"/>
      <c r="J307" s="146">
        <v>8</v>
      </c>
      <c r="K307" s="299">
        <v>236.23</v>
      </c>
      <c r="L307" s="6">
        <f t="shared" si="9"/>
        <v>236.23</v>
      </c>
      <c r="M307" s="6"/>
      <c r="N307" s="6" t="str">
        <f t="shared" si="10"/>
        <v/>
      </c>
    </row>
    <row r="308" spans="1:14" ht="15.65" customHeight="1" x14ac:dyDescent="0.35">
      <c r="A308" s="170" t="s">
        <v>663</v>
      </c>
      <c r="B308" s="26" t="s">
        <v>664</v>
      </c>
      <c r="C308" s="29" t="s">
        <v>962</v>
      </c>
      <c r="D308" s="15" t="s">
        <v>11271</v>
      </c>
      <c r="E308" s="108">
        <v>4011861246205</v>
      </c>
      <c r="F308" s="108">
        <v>4011861246229</v>
      </c>
      <c r="G308" s="108">
        <v>4011861246281</v>
      </c>
      <c r="H308" s="150"/>
      <c r="I308" s="150">
        <v>10</v>
      </c>
      <c r="J308" s="150">
        <v>100</v>
      </c>
      <c r="K308" s="299">
        <v>21.79</v>
      </c>
      <c r="L308" s="6">
        <f t="shared" si="9"/>
        <v>21.79</v>
      </c>
      <c r="M308" s="6"/>
      <c r="N308" s="6" t="str">
        <f t="shared" si="10"/>
        <v/>
      </c>
    </row>
    <row r="309" spans="1:14" ht="15.65" customHeight="1" x14ac:dyDescent="0.35">
      <c r="A309" s="174" t="s">
        <v>663</v>
      </c>
      <c r="B309" s="26" t="s">
        <v>664</v>
      </c>
      <c r="C309" s="44" t="s">
        <v>963</v>
      </c>
      <c r="D309" s="54" t="s">
        <v>11272</v>
      </c>
      <c r="E309" s="111">
        <v>4011861092000</v>
      </c>
      <c r="F309" s="111">
        <v>4011861092024</v>
      </c>
      <c r="G309" s="111">
        <v>4011861092062</v>
      </c>
      <c r="H309" s="146"/>
      <c r="I309" s="146">
        <v>10</v>
      </c>
      <c r="J309" s="146">
        <v>250</v>
      </c>
      <c r="K309" s="299">
        <v>13.5</v>
      </c>
      <c r="L309" s="6">
        <f t="shared" si="9"/>
        <v>13.5</v>
      </c>
      <c r="M309" s="6"/>
      <c r="N309" s="6" t="str">
        <f t="shared" si="10"/>
        <v/>
      </c>
    </row>
    <row r="310" spans="1:14" ht="15.65" customHeight="1" x14ac:dyDescent="0.35">
      <c r="A310" s="174" t="s">
        <v>663</v>
      </c>
      <c r="B310" s="26" t="s">
        <v>664</v>
      </c>
      <c r="C310" s="44" t="s">
        <v>964</v>
      </c>
      <c r="D310" s="54" t="s">
        <v>11273</v>
      </c>
      <c r="E310" s="111">
        <v>4011861092109</v>
      </c>
      <c r="F310" s="111">
        <v>4011861092154</v>
      </c>
      <c r="G310" s="111">
        <v>4011861092161</v>
      </c>
      <c r="H310" s="146"/>
      <c r="I310" s="146">
        <v>10</v>
      </c>
      <c r="J310" s="145">
        <v>300</v>
      </c>
      <c r="K310" s="299">
        <v>17.8</v>
      </c>
      <c r="L310" s="6">
        <f t="shared" si="9"/>
        <v>17.8</v>
      </c>
      <c r="M310" s="6"/>
      <c r="N310" s="6" t="str">
        <f t="shared" si="10"/>
        <v/>
      </c>
    </row>
    <row r="311" spans="1:14" ht="15.65" customHeight="1" x14ac:dyDescent="0.35">
      <c r="A311" s="174" t="s">
        <v>663</v>
      </c>
      <c r="B311" s="26" t="s">
        <v>664</v>
      </c>
      <c r="C311" s="44" t="s">
        <v>965</v>
      </c>
      <c r="D311" s="54" t="s">
        <v>11274</v>
      </c>
      <c r="E311" s="111">
        <v>4011861092208</v>
      </c>
      <c r="F311" s="111">
        <v>4011861092253</v>
      </c>
      <c r="G311" s="111">
        <v>4011861092260</v>
      </c>
      <c r="H311" s="146"/>
      <c r="I311" s="146">
        <v>10</v>
      </c>
      <c r="J311" s="146">
        <v>100</v>
      </c>
      <c r="K311" s="299">
        <v>12.41</v>
      </c>
      <c r="L311" s="6">
        <f t="shared" si="9"/>
        <v>12.41</v>
      </c>
      <c r="M311" s="6"/>
      <c r="N311" s="6" t="str">
        <f t="shared" si="10"/>
        <v/>
      </c>
    </row>
    <row r="312" spans="1:14" ht="15.65" customHeight="1" x14ac:dyDescent="0.35">
      <c r="A312" s="174" t="s">
        <v>663</v>
      </c>
      <c r="B312" s="26" t="s">
        <v>664</v>
      </c>
      <c r="C312" s="44" t="s">
        <v>966</v>
      </c>
      <c r="D312" s="54" t="s">
        <v>11275</v>
      </c>
      <c r="E312" s="111">
        <v>4011861128600</v>
      </c>
      <c r="F312" s="111">
        <v>4011861128655</v>
      </c>
      <c r="G312" s="111">
        <v>4011861128662</v>
      </c>
      <c r="H312" s="146"/>
      <c r="I312" s="146">
        <v>10</v>
      </c>
      <c r="J312" s="146">
        <v>100</v>
      </c>
      <c r="K312" s="299">
        <v>12.31</v>
      </c>
      <c r="L312" s="6">
        <f t="shared" si="9"/>
        <v>12.31</v>
      </c>
      <c r="M312" s="6"/>
      <c r="N312" s="6" t="str">
        <f t="shared" si="10"/>
        <v/>
      </c>
    </row>
    <row r="313" spans="1:14" ht="15.65" customHeight="1" x14ac:dyDescent="0.35">
      <c r="A313" s="174" t="s">
        <v>663</v>
      </c>
      <c r="B313" s="26" t="s">
        <v>664</v>
      </c>
      <c r="C313" s="44" t="s">
        <v>967</v>
      </c>
      <c r="D313" s="54" t="s">
        <v>11276</v>
      </c>
      <c r="E313" s="111">
        <v>4011861092406</v>
      </c>
      <c r="F313" s="111">
        <v>4011861092451</v>
      </c>
      <c r="G313" s="111">
        <v>4011861092468</v>
      </c>
      <c r="H313" s="146"/>
      <c r="I313" s="146">
        <v>10</v>
      </c>
      <c r="J313" s="146">
        <v>100</v>
      </c>
      <c r="K313" s="299">
        <v>11.6</v>
      </c>
      <c r="L313" s="6">
        <f t="shared" si="9"/>
        <v>11.6</v>
      </c>
      <c r="M313" s="6"/>
      <c r="N313" s="6" t="str">
        <f t="shared" si="10"/>
        <v/>
      </c>
    </row>
    <row r="314" spans="1:14" ht="15.65" customHeight="1" x14ac:dyDescent="0.35">
      <c r="A314" s="174" t="s">
        <v>663</v>
      </c>
      <c r="B314" s="26" t="s">
        <v>664</v>
      </c>
      <c r="C314" s="44" t="s">
        <v>968</v>
      </c>
      <c r="D314" s="54" t="s">
        <v>11277</v>
      </c>
      <c r="E314" s="111">
        <v>4011861002108</v>
      </c>
      <c r="F314" s="111">
        <v>4011861002122</v>
      </c>
      <c r="G314" s="111">
        <v>4011861002184</v>
      </c>
      <c r="H314" s="146"/>
      <c r="I314" s="146">
        <v>10</v>
      </c>
      <c r="J314" s="146">
        <v>100</v>
      </c>
      <c r="K314" s="299">
        <v>14.37</v>
      </c>
      <c r="L314" s="6">
        <f t="shared" si="9"/>
        <v>14.37</v>
      </c>
      <c r="M314" s="6"/>
      <c r="N314" s="6" t="str">
        <f t="shared" si="10"/>
        <v/>
      </c>
    </row>
    <row r="315" spans="1:14" ht="15.65" customHeight="1" x14ac:dyDescent="0.35">
      <c r="A315" s="174" t="s">
        <v>663</v>
      </c>
      <c r="B315" s="26" t="s">
        <v>664</v>
      </c>
      <c r="C315" s="44" t="s">
        <v>969</v>
      </c>
      <c r="D315" s="54" t="s">
        <v>11278</v>
      </c>
      <c r="E315" s="111">
        <v>4011861092505</v>
      </c>
      <c r="F315" s="111">
        <v>4011861092550</v>
      </c>
      <c r="G315" s="111">
        <v>4011861092567</v>
      </c>
      <c r="H315" s="146"/>
      <c r="I315" s="146">
        <v>10</v>
      </c>
      <c r="J315" s="146">
        <v>60</v>
      </c>
      <c r="K315" s="299">
        <v>13.89</v>
      </c>
      <c r="L315" s="6">
        <f t="shared" si="9"/>
        <v>13.89</v>
      </c>
      <c r="M315" s="6"/>
      <c r="N315" s="6" t="str">
        <f t="shared" si="10"/>
        <v/>
      </c>
    </row>
    <row r="316" spans="1:14" ht="15.65" customHeight="1" x14ac:dyDescent="0.35">
      <c r="A316" s="174" t="s">
        <v>663</v>
      </c>
      <c r="B316" s="26" t="s">
        <v>664</v>
      </c>
      <c r="C316" s="44" t="s">
        <v>970</v>
      </c>
      <c r="D316" s="54" t="s">
        <v>11279</v>
      </c>
      <c r="E316" s="110">
        <v>4011861092604</v>
      </c>
      <c r="F316" s="110">
        <v>4011861092635</v>
      </c>
      <c r="G316" s="110">
        <v>4011861092666</v>
      </c>
      <c r="H316" s="145"/>
      <c r="I316" s="145">
        <v>10</v>
      </c>
      <c r="J316" s="145">
        <v>100</v>
      </c>
      <c r="K316" s="299">
        <v>9.0399999999999991</v>
      </c>
      <c r="L316" s="6">
        <f t="shared" si="9"/>
        <v>9.0399999999999991</v>
      </c>
      <c r="M316" s="6"/>
      <c r="N316" s="6" t="str">
        <f t="shared" si="10"/>
        <v/>
      </c>
    </row>
    <row r="317" spans="1:14" ht="15.65" customHeight="1" x14ac:dyDescent="0.35">
      <c r="A317" s="174" t="s">
        <v>663</v>
      </c>
      <c r="B317" s="26" t="s">
        <v>664</v>
      </c>
      <c r="C317" s="44" t="s">
        <v>971</v>
      </c>
      <c r="D317" s="54" t="s">
        <v>11280</v>
      </c>
      <c r="E317" s="111">
        <v>4011861092703</v>
      </c>
      <c r="F317" s="111">
        <v>4011861092727</v>
      </c>
      <c r="G317" s="111">
        <v>4011861092789</v>
      </c>
      <c r="H317" s="146"/>
      <c r="I317" s="146">
        <v>10</v>
      </c>
      <c r="J317" s="146">
        <v>100</v>
      </c>
      <c r="K317" s="299">
        <v>12.4</v>
      </c>
      <c r="L317" s="6">
        <f t="shared" si="9"/>
        <v>12.4</v>
      </c>
      <c r="M317" s="6"/>
      <c r="N317" s="6" t="str">
        <f t="shared" si="10"/>
        <v/>
      </c>
    </row>
    <row r="318" spans="1:14" ht="15.65" customHeight="1" x14ac:dyDescent="0.35">
      <c r="A318" s="174" t="s">
        <v>663</v>
      </c>
      <c r="B318" s="26" t="s">
        <v>664</v>
      </c>
      <c r="C318" s="44" t="s">
        <v>972</v>
      </c>
      <c r="D318" s="54" t="s">
        <v>11281</v>
      </c>
      <c r="E318" s="110">
        <v>4011861092802</v>
      </c>
      <c r="F318" s="110">
        <v>4011861092857</v>
      </c>
      <c r="G318" s="110">
        <v>4011861092864</v>
      </c>
      <c r="H318" s="145"/>
      <c r="I318" s="145">
        <v>10</v>
      </c>
      <c r="J318" s="145">
        <v>100</v>
      </c>
      <c r="K318" s="299">
        <v>11.13</v>
      </c>
      <c r="L318" s="6">
        <f t="shared" si="9"/>
        <v>11.13</v>
      </c>
      <c r="M318" s="6"/>
      <c r="N318" s="6" t="str">
        <f t="shared" si="10"/>
        <v/>
      </c>
    </row>
    <row r="319" spans="1:14" ht="15.65" customHeight="1" x14ac:dyDescent="0.35">
      <c r="A319" s="174" t="s">
        <v>663</v>
      </c>
      <c r="B319" s="26" t="s">
        <v>664</v>
      </c>
      <c r="C319" s="44" t="s">
        <v>973</v>
      </c>
      <c r="D319" s="54" t="s">
        <v>11282</v>
      </c>
      <c r="E319" s="111">
        <v>4011861092901</v>
      </c>
      <c r="F319" s="111">
        <v>4011861092925</v>
      </c>
      <c r="G319" s="111">
        <v>4011861092987</v>
      </c>
      <c r="H319" s="146"/>
      <c r="I319" s="146">
        <v>10</v>
      </c>
      <c r="J319" s="146">
        <v>60</v>
      </c>
      <c r="K319" s="299">
        <v>13.53</v>
      </c>
      <c r="L319" s="6">
        <f t="shared" si="9"/>
        <v>13.53</v>
      </c>
      <c r="M319" s="6"/>
      <c r="N319" s="6" t="str">
        <f t="shared" si="10"/>
        <v/>
      </c>
    </row>
    <row r="320" spans="1:14" ht="15.65" customHeight="1" x14ac:dyDescent="0.35">
      <c r="A320" s="174" t="s">
        <v>663</v>
      </c>
      <c r="B320" s="26" t="s">
        <v>664</v>
      </c>
      <c r="C320" s="44" t="s">
        <v>974</v>
      </c>
      <c r="D320" s="54" t="s">
        <v>11283</v>
      </c>
      <c r="E320" s="111">
        <v>4011861128709</v>
      </c>
      <c r="F320" s="111">
        <v>4011861128754</v>
      </c>
      <c r="G320" s="111">
        <v>4011861128761</v>
      </c>
      <c r="H320" s="146"/>
      <c r="I320" s="146">
        <v>10</v>
      </c>
      <c r="J320" s="146">
        <v>100</v>
      </c>
      <c r="K320" s="299">
        <v>10.1</v>
      </c>
      <c r="L320" s="6">
        <f t="shared" si="9"/>
        <v>10.1</v>
      </c>
      <c r="M320" s="6"/>
      <c r="N320" s="6" t="str">
        <f t="shared" si="10"/>
        <v/>
      </c>
    </row>
    <row r="321" spans="1:14" ht="15.65" customHeight="1" x14ac:dyDescent="0.35">
      <c r="A321" s="174" t="s">
        <v>663</v>
      </c>
      <c r="B321" s="26" t="s">
        <v>664</v>
      </c>
      <c r="C321" s="44" t="s">
        <v>975</v>
      </c>
      <c r="D321" s="54" t="s">
        <v>11284</v>
      </c>
      <c r="E321" s="111">
        <v>4011861093007</v>
      </c>
      <c r="F321" s="111">
        <v>4011861093021</v>
      </c>
      <c r="G321" s="111">
        <v>4011861093083</v>
      </c>
      <c r="H321" s="146"/>
      <c r="I321" s="146">
        <v>10</v>
      </c>
      <c r="J321" s="146">
        <v>60</v>
      </c>
      <c r="K321" s="299">
        <v>12.72</v>
      </c>
      <c r="L321" s="6">
        <f t="shared" si="9"/>
        <v>12.72</v>
      </c>
      <c r="M321" s="6"/>
      <c r="N321" s="6" t="str">
        <f t="shared" si="10"/>
        <v/>
      </c>
    </row>
    <row r="322" spans="1:14" ht="15.65" customHeight="1" x14ac:dyDescent="0.35">
      <c r="A322" s="174" t="s">
        <v>663</v>
      </c>
      <c r="B322" s="26" t="s">
        <v>664</v>
      </c>
      <c r="C322" s="44" t="s">
        <v>976</v>
      </c>
      <c r="D322" s="54" t="s">
        <v>11285</v>
      </c>
      <c r="E322" s="110">
        <v>4011861093106</v>
      </c>
      <c r="F322" s="110">
        <v>4011861093120</v>
      </c>
      <c r="G322" s="110">
        <v>4011861093182</v>
      </c>
      <c r="H322" s="145"/>
      <c r="I322" s="145">
        <v>10</v>
      </c>
      <c r="J322" s="145">
        <v>70</v>
      </c>
      <c r="K322" s="299">
        <v>13.98</v>
      </c>
      <c r="L322" s="6">
        <f t="shared" si="9"/>
        <v>13.98</v>
      </c>
      <c r="M322" s="6"/>
      <c r="N322" s="6" t="str">
        <f t="shared" si="10"/>
        <v/>
      </c>
    </row>
    <row r="323" spans="1:14" ht="15.65" customHeight="1" x14ac:dyDescent="0.35">
      <c r="A323" s="174" t="s">
        <v>663</v>
      </c>
      <c r="B323" s="26" t="s">
        <v>664</v>
      </c>
      <c r="C323" s="44" t="s">
        <v>977</v>
      </c>
      <c r="D323" s="54" t="s">
        <v>11286</v>
      </c>
      <c r="E323" s="111">
        <v>4011861093205</v>
      </c>
      <c r="F323" s="111">
        <v>4011861093250</v>
      </c>
      <c r="G323" s="111">
        <v>4011861093267</v>
      </c>
      <c r="H323" s="146"/>
      <c r="I323" s="146">
        <v>10</v>
      </c>
      <c r="J323" s="146">
        <v>50</v>
      </c>
      <c r="K323" s="299">
        <v>25.15</v>
      </c>
      <c r="L323" s="6">
        <f t="shared" si="9"/>
        <v>25.15</v>
      </c>
      <c r="M323" s="6"/>
      <c r="N323" s="6" t="str">
        <f t="shared" si="10"/>
        <v/>
      </c>
    </row>
    <row r="324" spans="1:14" ht="15.65" customHeight="1" x14ac:dyDescent="0.35">
      <c r="A324" s="174" t="s">
        <v>663</v>
      </c>
      <c r="B324" s="26" t="s">
        <v>664</v>
      </c>
      <c r="C324" s="44" t="s">
        <v>978</v>
      </c>
      <c r="D324" s="54" t="s">
        <v>11287</v>
      </c>
      <c r="E324" s="111">
        <v>4011861093304</v>
      </c>
      <c r="F324" s="111">
        <v>4011861093359</v>
      </c>
      <c r="G324" s="111">
        <v>4011861093366</v>
      </c>
      <c r="H324" s="146"/>
      <c r="I324" s="146">
        <v>10</v>
      </c>
      <c r="J324" s="146">
        <v>50</v>
      </c>
      <c r="K324" s="299">
        <v>25.86</v>
      </c>
      <c r="L324" s="6">
        <f t="shared" si="9"/>
        <v>25.86</v>
      </c>
      <c r="M324" s="6"/>
      <c r="N324" s="6" t="str">
        <f t="shared" si="10"/>
        <v/>
      </c>
    </row>
    <row r="325" spans="1:14" ht="15.65" customHeight="1" x14ac:dyDescent="0.35">
      <c r="A325" s="174" t="s">
        <v>663</v>
      </c>
      <c r="B325" s="26" t="s">
        <v>664</v>
      </c>
      <c r="C325" s="44" t="s">
        <v>979</v>
      </c>
      <c r="D325" s="54" t="s">
        <v>11288</v>
      </c>
      <c r="E325" s="111">
        <v>4011861093403</v>
      </c>
      <c r="F325" s="111">
        <v>4011861093458</v>
      </c>
      <c r="G325" s="111">
        <v>4011861093465</v>
      </c>
      <c r="H325" s="146"/>
      <c r="I325" s="146">
        <v>10</v>
      </c>
      <c r="J325" s="146">
        <v>40</v>
      </c>
      <c r="K325" s="299">
        <v>27.06</v>
      </c>
      <c r="L325" s="6">
        <f t="shared" si="9"/>
        <v>27.06</v>
      </c>
      <c r="M325" s="6"/>
      <c r="N325" s="6" t="str">
        <f t="shared" si="10"/>
        <v/>
      </c>
    </row>
    <row r="326" spans="1:14" ht="15.65" customHeight="1" x14ac:dyDescent="0.35">
      <c r="A326" s="174" t="s">
        <v>663</v>
      </c>
      <c r="B326" s="26" t="s">
        <v>664</v>
      </c>
      <c r="C326" s="44" t="s">
        <v>980</v>
      </c>
      <c r="D326" s="54" t="s">
        <v>11289</v>
      </c>
      <c r="E326" s="111">
        <v>4011861093502</v>
      </c>
      <c r="F326" s="111" t="s">
        <v>30</v>
      </c>
      <c r="G326" s="111">
        <v>4011861093588</v>
      </c>
      <c r="H326" s="146"/>
      <c r="I326" s="146"/>
      <c r="J326" s="146">
        <v>30</v>
      </c>
      <c r="K326" s="299">
        <v>35.78</v>
      </c>
      <c r="L326" s="6">
        <f t="shared" si="9"/>
        <v>35.78</v>
      </c>
      <c r="M326" s="6"/>
      <c r="N326" s="6" t="str">
        <f t="shared" si="10"/>
        <v/>
      </c>
    </row>
    <row r="327" spans="1:14" ht="15.65" customHeight="1" x14ac:dyDescent="0.35">
      <c r="A327" s="174" t="s">
        <v>663</v>
      </c>
      <c r="B327" s="26" t="s">
        <v>664</v>
      </c>
      <c r="C327" s="44" t="s">
        <v>981</v>
      </c>
      <c r="D327" s="54" t="s">
        <v>11290</v>
      </c>
      <c r="E327" s="111">
        <v>4011861093700</v>
      </c>
      <c r="F327" s="111" t="s">
        <v>30</v>
      </c>
      <c r="G327" s="111">
        <v>4011861093786</v>
      </c>
      <c r="H327" s="146"/>
      <c r="I327" s="146"/>
      <c r="J327" s="145">
        <v>20</v>
      </c>
      <c r="K327" s="299">
        <v>64.2</v>
      </c>
      <c r="L327" s="6">
        <f t="shared" si="9"/>
        <v>64.2</v>
      </c>
      <c r="M327" s="6"/>
      <c r="N327" s="6" t="str">
        <f t="shared" si="10"/>
        <v/>
      </c>
    </row>
    <row r="328" spans="1:14" ht="15.65" customHeight="1" x14ac:dyDescent="0.35">
      <c r="A328" s="174" t="s">
        <v>663</v>
      </c>
      <c r="B328" s="26" t="s">
        <v>664</v>
      </c>
      <c r="C328" s="44" t="s">
        <v>982</v>
      </c>
      <c r="D328" s="54" t="s">
        <v>11291</v>
      </c>
      <c r="E328" s="111">
        <v>4011861093908</v>
      </c>
      <c r="F328" s="111" t="s">
        <v>30</v>
      </c>
      <c r="G328" s="111">
        <v>4011861093960</v>
      </c>
      <c r="H328" s="146"/>
      <c r="I328" s="146"/>
      <c r="J328" s="145">
        <v>10</v>
      </c>
      <c r="K328" s="299">
        <v>123.94</v>
      </c>
      <c r="L328" s="6">
        <f t="shared" si="9"/>
        <v>123.94</v>
      </c>
      <c r="M328" s="6"/>
      <c r="N328" s="6" t="str">
        <f t="shared" si="10"/>
        <v/>
      </c>
    </row>
    <row r="329" spans="1:14" ht="15.65" customHeight="1" x14ac:dyDescent="0.35">
      <c r="A329" s="174" t="s">
        <v>663</v>
      </c>
      <c r="B329" s="26" t="s">
        <v>664</v>
      </c>
      <c r="C329" s="44" t="s">
        <v>983</v>
      </c>
      <c r="D329" s="54" t="s">
        <v>11292</v>
      </c>
      <c r="E329" s="111">
        <v>4011861094301</v>
      </c>
      <c r="F329" s="111">
        <v>4011861094325</v>
      </c>
      <c r="G329" s="111">
        <v>4011861094387</v>
      </c>
      <c r="H329" s="146"/>
      <c r="I329" s="146">
        <v>10</v>
      </c>
      <c r="J329" s="146">
        <v>100</v>
      </c>
      <c r="K329" s="299">
        <v>25.21</v>
      </c>
      <c r="L329" s="6">
        <f t="shared" si="9"/>
        <v>25.21</v>
      </c>
      <c r="M329" s="6"/>
      <c r="N329" s="6" t="str">
        <f t="shared" si="10"/>
        <v/>
      </c>
    </row>
    <row r="330" spans="1:14" ht="15.65" customHeight="1" x14ac:dyDescent="0.35">
      <c r="A330" s="174" t="s">
        <v>663</v>
      </c>
      <c r="B330" s="26" t="s">
        <v>664</v>
      </c>
      <c r="C330" s="44" t="s">
        <v>984</v>
      </c>
      <c r="D330" s="54" t="s">
        <v>11293</v>
      </c>
      <c r="E330" s="111">
        <v>4011861094400</v>
      </c>
      <c r="F330" s="111">
        <v>4011861094455</v>
      </c>
      <c r="G330" s="111">
        <v>4011861094462</v>
      </c>
      <c r="H330" s="146"/>
      <c r="I330" s="146">
        <v>10</v>
      </c>
      <c r="J330" s="145">
        <v>300</v>
      </c>
      <c r="K330" s="299">
        <v>16.55</v>
      </c>
      <c r="L330" s="6">
        <f t="shared" ref="L330:L393" si="11">IF(K330="","",K330*$L$1*$L$2*$L$3*$L$4*$L$5)</f>
        <v>16.55</v>
      </c>
      <c r="M330" s="6"/>
      <c r="N330" s="6" t="str">
        <f t="shared" ref="N330:N393" si="12">IF(M330="","",L330*M330)</f>
        <v/>
      </c>
    </row>
    <row r="331" spans="1:14" ht="15.65" customHeight="1" x14ac:dyDescent="0.35">
      <c r="A331" s="174" t="s">
        <v>663</v>
      </c>
      <c r="B331" s="26" t="s">
        <v>664</v>
      </c>
      <c r="C331" s="44" t="s">
        <v>985</v>
      </c>
      <c r="D331" s="54" t="s">
        <v>11294</v>
      </c>
      <c r="E331" s="111">
        <v>4011861094509</v>
      </c>
      <c r="F331" s="111">
        <v>4011861094554</v>
      </c>
      <c r="G331" s="111">
        <v>4011861094561</v>
      </c>
      <c r="H331" s="146"/>
      <c r="I331" s="146">
        <v>10</v>
      </c>
      <c r="J331" s="146">
        <v>200</v>
      </c>
      <c r="K331" s="299">
        <v>15.02</v>
      </c>
      <c r="L331" s="6">
        <f t="shared" si="11"/>
        <v>15.02</v>
      </c>
      <c r="M331" s="6"/>
      <c r="N331" s="6" t="str">
        <f t="shared" si="12"/>
        <v/>
      </c>
    </row>
    <row r="332" spans="1:14" ht="15.65" customHeight="1" x14ac:dyDescent="0.35">
      <c r="A332" s="174" t="s">
        <v>663</v>
      </c>
      <c r="B332" s="26" t="s">
        <v>664</v>
      </c>
      <c r="C332" s="44" t="s">
        <v>986</v>
      </c>
      <c r="D332" s="54" t="s">
        <v>11295</v>
      </c>
      <c r="E332" s="111">
        <v>4011861094608</v>
      </c>
      <c r="F332" s="111">
        <v>4011861094653</v>
      </c>
      <c r="G332" s="111">
        <v>4011861094660</v>
      </c>
      <c r="H332" s="146"/>
      <c r="I332" s="146">
        <v>10</v>
      </c>
      <c r="J332" s="145">
        <v>150</v>
      </c>
      <c r="K332" s="299">
        <v>9.5500000000000007</v>
      </c>
      <c r="L332" s="6">
        <f t="shared" si="11"/>
        <v>9.5500000000000007</v>
      </c>
      <c r="M332" s="6"/>
      <c r="N332" s="6" t="str">
        <f t="shared" si="12"/>
        <v/>
      </c>
    </row>
    <row r="333" spans="1:14" ht="15.65" customHeight="1" x14ac:dyDescent="0.35">
      <c r="A333" s="174" t="s">
        <v>663</v>
      </c>
      <c r="B333" s="26" t="s">
        <v>664</v>
      </c>
      <c r="C333" s="44" t="s">
        <v>987</v>
      </c>
      <c r="D333" s="54" t="s">
        <v>11296</v>
      </c>
      <c r="E333" s="111">
        <v>4011861094707</v>
      </c>
      <c r="F333" s="111">
        <v>4011861094721</v>
      </c>
      <c r="G333" s="111">
        <v>4011861094783</v>
      </c>
      <c r="H333" s="146"/>
      <c r="I333" s="146">
        <v>10</v>
      </c>
      <c r="J333" s="146">
        <v>150</v>
      </c>
      <c r="K333" s="299">
        <v>9.69</v>
      </c>
      <c r="L333" s="6">
        <f t="shared" si="11"/>
        <v>9.69</v>
      </c>
      <c r="M333" s="6"/>
      <c r="N333" s="6" t="str">
        <f t="shared" si="12"/>
        <v/>
      </c>
    </row>
    <row r="334" spans="1:14" ht="15.65" customHeight="1" x14ac:dyDescent="0.35">
      <c r="A334" s="174" t="s">
        <v>663</v>
      </c>
      <c r="B334" s="26" t="s">
        <v>664</v>
      </c>
      <c r="C334" s="44" t="s">
        <v>988</v>
      </c>
      <c r="D334" s="54" t="s">
        <v>11297</v>
      </c>
      <c r="E334" s="111">
        <v>4011861094806</v>
      </c>
      <c r="F334" s="111">
        <v>4011861094851</v>
      </c>
      <c r="G334" s="111" t="s">
        <v>30</v>
      </c>
      <c r="H334" s="146"/>
      <c r="I334" s="146">
        <v>10</v>
      </c>
      <c r="J334" s="146">
        <v>100</v>
      </c>
      <c r="K334" s="299">
        <v>11.68</v>
      </c>
      <c r="L334" s="6">
        <f t="shared" si="11"/>
        <v>11.68</v>
      </c>
      <c r="M334" s="6"/>
      <c r="N334" s="6" t="str">
        <f t="shared" si="12"/>
        <v/>
      </c>
    </row>
    <row r="335" spans="1:14" ht="15.65" customHeight="1" x14ac:dyDescent="0.35">
      <c r="A335" s="174" t="s">
        <v>663</v>
      </c>
      <c r="B335" s="26" t="s">
        <v>664</v>
      </c>
      <c r="C335" s="44" t="s">
        <v>989</v>
      </c>
      <c r="D335" s="54" t="s">
        <v>11298</v>
      </c>
      <c r="E335" s="111">
        <v>4011861094905</v>
      </c>
      <c r="F335" s="111">
        <v>4011861094929</v>
      </c>
      <c r="G335" s="111">
        <v>4011861094981</v>
      </c>
      <c r="H335" s="146"/>
      <c r="I335" s="146">
        <v>10</v>
      </c>
      <c r="J335" s="146">
        <v>80</v>
      </c>
      <c r="K335" s="299">
        <v>12.48</v>
      </c>
      <c r="L335" s="6">
        <f t="shared" si="11"/>
        <v>12.48</v>
      </c>
      <c r="M335" s="6"/>
      <c r="N335" s="6" t="str">
        <f t="shared" si="12"/>
        <v/>
      </c>
    </row>
    <row r="336" spans="1:14" ht="15.65" customHeight="1" x14ac:dyDescent="0.35">
      <c r="A336" s="174" t="s">
        <v>663</v>
      </c>
      <c r="B336" s="26" t="s">
        <v>664</v>
      </c>
      <c r="C336" s="44" t="s">
        <v>990</v>
      </c>
      <c r="D336" s="54" t="s">
        <v>11299</v>
      </c>
      <c r="E336" s="111">
        <v>4011861095001</v>
      </c>
      <c r="F336" s="111">
        <v>4011861095056</v>
      </c>
      <c r="G336" s="111">
        <v>4011861095063</v>
      </c>
      <c r="H336" s="146"/>
      <c r="I336" s="146">
        <v>10</v>
      </c>
      <c r="J336" s="146">
        <v>100</v>
      </c>
      <c r="K336" s="299">
        <v>16.440000000000001</v>
      </c>
      <c r="L336" s="6">
        <f t="shared" si="11"/>
        <v>16.440000000000001</v>
      </c>
      <c r="M336" s="6"/>
      <c r="N336" s="6" t="str">
        <f t="shared" si="12"/>
        <v/>
      </c>
    </row>
    <row r="337" spans="1:14" ht="15.65" customHeight="1" x14ac:dyDescent="0.35">
      <c r="A337" s="174" t="s">
        <v>663</v>
      </c>
      <c r="B337" s="26" t="s">
        <v>664</v>
      </c>
      <c r="C337" s="44" t="s">
        <v>991</v>
      </c>
      <c r="D337" s="54" t="s">
        <v>11300</v>
      </c>
      <c r="E337" s="110">
        <v>4011861095100</v>
      </c>
      <c r="F337" s="110">
        <v>4011861095155</v>
      </c>
      <c r="G337" s="110">
        <v>4011861095162</v>
      </c>
      <c r="H337" s="145"/>
      <c r="I337" s="145">
        <v>10</v>
      </c>
      <c r="J337" s="145">
        <v>100</v>
      </c>
      <c r="K337" s="299">
        <v>8.8800000000000008</v>
      </c>
      <c r="L337" s="6">
        <f t="shared" si="11"/>
        <v>8.8800000000000008</v>
      </c>
      <c r="M337" s="6"/>
      <c r="N337" s="6" t="str">
        <f t="shared" si="12"/>
        <v/>
      </c>
    </row>
    <row r="338" spans="1:14" ht="15.65" customHeight="1" x14ac:dyDescent="0.35">
      <c r="A338" s="174" t="s">
        <v>663</v>
      </c>
      <c r="B338" s="26" t="s">
        <v>664</v>
      </c>
      <c r="C338" s="44" t="s">
        <v>992</v>
      </c>
      <c r="D338" s="54" t="s">
        <v>11301</v>
      </c>
      <c r="E338" s="111">
        <v>4011861095209</v>
      </c>
      <c r="F338" s="111">
        <v>4011861095254</v>
      </c>
      <c r="G338" s="111">
        <v>4011861095261</v>
      </c>
      <c r="H338" s="146"/>
      <c r="I338" s="146">
        <v>10</v>
      </c>
      <c r="J338" s="146">
        <v>80</v>
      </c>
      <c r="K338" s="299">
        <v>29.83</v>
      </c>
      <c r="L338" s="6">
        <f t="shared" si="11"/>
        <v>29.83</v>
      </c>
      <c r="M338" s="6"/>
      <c r="N338" s="6" t="str">
        <f t="shared" si="12"/>
        <v/>
      </c>
    </row>
    <row r="339" spans="1:14" ht="15.65" customHeight="1" x14ac:dyDescent="0.35">
      <c r="A339" s="174" t="s">
        <v>663</v>
      </c>
      <c r="B339" s="26" t="s">
        <v>664</v>
      </c>
      <c r="C339" s="44" t="s">
        <v>993</v>
      </c>
      <c r="D339" s="54" t="s">
        <v>11302</v>
      </c>
      <c r="E339" s="110">
        <v>4011861095308</v>
      </c>
      <c r="F339" s="110">
        <v>4011861095353</v>
      </c>
      <c r="G339" s="110">
        <v>4011861095360</v>
      </c>
      <c r="H339" s="145"/>
      <c r="I339" s="145">
        <v>10</v>
      </c>
      <c r="J339" s="145">
        <v>100</v>
      </c>
      <c r="K339" s="299">
        <v>11.89</v>
      </c>
      <c r="L339" s="6">
        <f t="shared" si="11"/>
        <v>11.89</v>
      </c>
      <c r="M339" s="6"/>
      <c r="N339" s="6" t="str">
        <f t="shared" si="12"/>
        <v/>
      </c>
    </row>
    <row r="340" spans="1:14" ht="15.65" customHeight="1" x14ac:dyDescent="0.35">
      <c r="A340" s="174" t="s">
        <v>663</v>
      </c>
      <c r="B340" s="26" t="s">
        <v>664</v>
      </c>
      <c r="C340" s="44" t="s">
        <v>994</v>
      </c>
      <c r="D340" s="54" t="s">
        <v>11303</v>
      </c>
      <c r="E340" s="111">
        <v>4011861095407</v>
      </c>
      <c r="F340" s="111">
        <v>4011861095421</v>
      </c>
      <c r="G340" s="111">
        <v>4011861095483</v>
      </c>
      <c r="H340" s="146"/>
      <c r="I340" s="146">
        <v>10</v>
      </c>
      <c r="J340" s="146">
        <v>100</v>
      </c>
      <c r="K340" s="299">
        <v>14.31</v>
      </c>
      <c r="L340" s="6">
        <f t="shared" si="11"/>
        <v>14.31</v>
      </c>
      <c r="M340" s="6"/>
      <c r="N340" s="6" t="str">
        <f t="shared" si="12"/>
        <v/>
      </c>
    </row>
    <row r="341" spans="1:14" ht="15.65" customHeight="1" x14ac:dyDescent="0.35">
      <c r="A341" s="174" t="s">
        <v>663</v>
      </c>
      <c r="B341" s="26" t="s">
        <v>664</v>
      </c>
      <c r="C341" s="44" t="s">
        <v>995</v>
      </c>
      <c r="D341" s="54" t="s">
        <v>11304</v>
      </c>
      <c r="E341" s="111">
        <v>4011861095506</v>
      </c>
      <c r="F341" s="111">
        <v>4011861095551</v>
      </c>
      <c r="G341" s="111">
        <v>4011861095568</v>
      </c>
      <c r="H341" s="146"/>
      <c r="I341" s="146">
        <v>10</v>
      </c>
      <c r="J341" s="146">
        <v>100</v>
      </c>
      <c r="K341" s="299">
        <v>9.48</v>
      </c>
      <c r="L341" s="6">
        <f t="shared" si="11"/>
        <v>9.48</v>
      </c>
      <c r="M341" s="6"/>
      <c r="N341" s="6" t="str">
        <f t="shared" si="12"/>
        <v/>
      </c>
    </row>
    <row r="342" spans="1:14" ht="15.65" customHeight="1" x14ac:dyDescent="0.35">
      <c r="A342" s="174" t="s">
        <v>663</v>
      </c>
      <c r="B342" s="26" t="s">
        <v>664</v>
      </c>
      <c r="C342" s="44" t="s">
        <v>996</v>
      </c>
      <c r="D342" s="54" t="s">
        <v>11305</v>
      </c>
      <c r="E342" s="111">
        <v>4011861095605</v>
      </c>
      <c r="F342" s="111">
        <v>4011861095650</v>
      </c>
      <c r="G342" s="111">
        <v>4011861095667</v>
      </c>
      <c r="H342" s="146"/>
      <c r="I342" s="146">
        <v>10</v>
      </c>
      <c r="J342" s="146">
        <v>80</v>
      </c>
      <c r="K342" s="299">
        <v>13.27</v>
      </c>
      <c r="L342" s="6">
        <f t="shared" si="11"/>
        <v>13.27</v>
      </c>
      <c r="M342" s="6"/>
      <c r="N342" s="6" t="str">
        <f t="shared" si="12"/>
        <v/>
      </c>
    </row>
    <row r="343" spans="1:14" ht="15.65" customHeight="1" x14ac:dyDescent="0.35">
      <c r="A343" s="174" t="s">
        <v>663</v>
      </c>
      <c r="B343" s="26" t="s">
        <v>664</v>
      </c>
      <c r="C343" s="44" t="s">
        <v>997</v>
      </c>
      <c r="D343" s="54" t="s">
        <v>11306</v>
      </c>
      <c r="E343" s="111">
        <v>4011861134403</v>
      </c>
      <c r="F343" s="111">
        <v>4011861134458</v>
      </c>
      <c r="G343" s="111">
        <v>4011861134465</v>
      </c>
      <c r="H343" s="146"/>
      <c r="I343" s="146">
        <v>10</v>
      </c>
      <c r="J343" s="146">
        <v>100</v>
      </c>
      <c r="K343" s="299">
        <v>36.06</v>
      </c>
      <c r="L343" s="6">
        <f t="shared" si="11"/>
        <v>36.06</v>
      </c>
      <c r="M343" s="6"/>
      <c r="N343" s="6" t="str">
        <f t="shared" si="12"/>
        <v/>
      </c>
    </row>
    <row r="344" spans="1:14" ht="15.65" customHeight="1" x14ac:dyDescent="0.35">
      <c r="A344" s="174" t="s">
        <v>663</v>
      </c>
      <c r="B344" s="26" t="s">
        <v>664</v>
      </c>
      <c r="C344" s="44" t="s">
        <v>998</v>
      </c>
      <c r="D344" s="54" t="s">
        <v>11307</v>
      </c>
      <c r="E344" s="110">
        <v>4011861095704</v>
      </c>
      <c r="F344" s="110">
        <v>4011861095728</v>
      </c>
      <c r="G344" s="110">
        <v>4011861095780</v>
      </c>
      <c r="H344" s="145"/>
      <c r="I344" s="145">
        <v>10</v>
      </c>
      <c r="J344" s="145">
        <v>70</v>
      </c>
      <c r="K344" s="299">
        <v>13.03</v>
      </c>
      <c r="L344" s="6">
        <f t="shared" si="11"/>
        <v>13.03</v>
      </c>
      <c r="M344" s="6"/>
      <c r="N344" s="6" t="str">
        <f t="shared" si="12"/>
        <v/>
      </c>
    </row>
    <row r="345" spans="1:14" ht="15.65" customHeight="1" x14ac:dyDescent="0.35">
      <c r="A345" s="174" t="s">
        <v>663</v>
      </c>
      <c r="B345" s="26" t="s">
        <v>664</v>
      </c>
      <c r="C345" s="44" t="s">
        <v>999</v>
      </c>
      <c r="D345" s="54" t="s">
        <v>11308</v>
      </c>
      <c r="E345" s="111">
        <v>4011861095803</v>
      </c>
      <c r="F345" s="111">
        <v>4011861095858</v>
      </c>
      <c r="G345" s="111">
        <v>4011861095865</v>
      </c>
      <c r="H345" s="146"/>
      <c r="I345" s="146">
        <v>10</v>
      </c>
      <c r="J345" s="146">
        <v>50</v>
      </c>
      <c r="K345" s="299">
        <v>23.18</v>
      </c>
      <c r="L345" s="6">
        <f t="shared" si="11"/>
        <v>23.18</v>
      </c>
      <c r="M345" s="6"/>
      <c r="N345" s="6" t="str">
        <f t="shared" si="12"/>
        <v/>
      </c>
    </row>
    <row r="346" spans="1:14" ht="15.65" customHeight="1" x14ac:dyDescent="0.35">
      <c r="A346" s="174" t="s">
        <v>663</v>
      </c>
      <c r="B346" s="26" t="s">
        <v>664</v>
      </c>
      <c r="C346" s="44" t="s">
        <v>1000</v>
      </c>
      <c r="D346" s="54" t="s">
        <v>11309</v>
      </c>
      <c r="E346" s="111">
        <v>4011861095902</v>
      </c>
      <c r="F346" s="111">
        <v>4011861095926</v>
      </c>
      <c r="G346" s="111">
        <v>4011861095988</v>
      </c>
      <c r="H346" s="146"/>
      <c r="I346" s="146">
        <v>10</v>
      </c>
      <c r="J346" s="146">
        <v>40</v>
      </c>
      <c r="K346" s="299">
        <v>22.07</v>
      </c>
      <c r="L346" s="6">
        <f t="shared" si="11"/>
        <v>22.07</v>
      </c>
      <c r="M346" s="6"/>
      <c r="N346" s="6" t="str">
        <f t="shared" si="12"/>
        <v/>
      </c>
    </row>
    <row r="347" spans="1:14" ht="15.65" customHeight="1" x14ac:dyDescent="0.35">
      <c r="A347" s="174" t="s">
        <v>663</v>
      </c>
      <c r="B347" s="26" t="s">
        <v>664</v>
      </c>
      <c r="C347" s="44" t="s">
        <v>1001</v>
      </c>
      <c r="D347" s="54" t="s">
        <v>11310</v>
      </c>
      <c r="E347" s="111">
        <v>4011861096008</v>
      </c>
      <c r="F347" s="111" t="s">
        <v>30</v>
      </c>
      <c r="G347" s="111">
        <v>4011861096084</v>
      </c>
      <c r="H347" s="146"/>
      <c r="I347" s="146"/>
      <c r="J347" s="145">
        <v>30</v>
      </c>
      <c r="K347" s="299">
        <v>37.4</v>
      </c>
      <c r="L347" s="6">
        <f t="shared" si="11"/>
        <v>37.4</v>
      </c>
      <c r="M347" s="6"/>
      <c r="N347" s="6" t="str">
        <f t="shared" si="12"/>
        <v/>
      </c>
    </row>
    <row r="348" spans="1:14" ht="15.65" customHeight="1" x14ac:dyDescent="0.35">
      <c r="A348" s="174" t="s">
        <v>663</v>
      </c>
      <c r="B348" s="26" t="s">
        <v>664</v>
      </c>
      <c r="C348" s="44" t="s">
        <v>1002</v>
      </c>
      <c r="D348" s="54" t="s">
        <v>11311</v>
      </c>
      <c r="E348" s="111">
        <v>4011861096107</v>
      </c>
      <c r="F348" s="111" t="s">
        <v>30</v>
      </c>
      <c r="G348" s="111">
        <v>4011861096183</v>
      </c>
      <c r="H348" s="146"/>
      <c r="I348" s="146"/>
      <c r="J348" s="146">
        <v>20</v>
      </c>
      <c r="K348" s="299">
        <v>67.53</v>
      </c>
      <c r="L348" s="6">
        <f t="shared" si="11"/>
        <v>67.53</v>
      </c>
      <c r="M348" s="6"/>
      <c r="N348" s="6" t="str">
        <f t="shared" si="12"/>
        <v/>
      </c>
    </row>
    <row r="349" spans="1:14" ht="15.65" customHeight="1" x14ac:dyDescent="0.35">
      <c r="A349" s="174" t="s">
        <v>663</v>
      </c>
      <c r="B349" s="26" t="s">
        <v>664</v>
      </c>
      <c r="C349" s="44" t="s">
        <v>1003</v>
      </c>
      <c r="D349" s="54" t="s">
        <v>11312</v>
      </c>
      <c r="E349" s="111">
        <v>4011861096206</v>
      </c>
      <c r="F349" s="111" t="s">
        <v>30</v>
      </c>
      <c r="G349" s="111">
        <v>4011861096282</v>
      </c>
      <c r="H349" s="146"/>
      <c r="I349" s="146"/>
      <c r="J349" s="146">
        <v>10</v>
      </c>
      <c r="K349" s="299">
        <v>129.88</v>
      </c>
      <c r="L349" s="6">
        <f t="shared" si="11"/>
        <v>129.88</v>
      </c>
      <c r="M349" s="6"/>
      <c r="N349" s="6" t="str">
        <f t="shared" si="12"/>
        <v/>
      </c>
    </row>
    <row r="350" spans="1:14" ht="15.65" customHeight="1" x14ac:dyDescent="0.35">
      <c r="A350" s="174" t="s">
        <v>663</v>
      </c>
      <c r="B350" s="26" t="s">
        <v>664</v>
      </c>
      <c r="C350" s="44" t="s">
        <v>1004</v>
      </c>
      <c r="D350" s="54" t="s">
        <v>11313</v>
      </c>
      <c r="E350" s="111">
        <v>4011861096305</v>
      </c>
      <c r="F350" s="111" t="s">
        <v>30</v>
      </c>
      <c r="G350" s="111">
        <v>4011861096381</v>
      </c>
      <c r="H350" s="146"/>
      <c r="I350" s="146"/>
      <c r="J350" s="145">
        <v>8</v>
      </c>
      <c r="K350" s="299">
        <v>263.89</v>
      </c>
      <c r="L350" s="6">
        <f t="shared" si="11"/>
        <v>263.89</v>
      </c>
      <c r="M350" s="6"/>
      <c r="N350" s="6" t="str">
        <f t="shared" si="12"/>
        <v/>
      </c>
    </row>
    <row r="351" spans="1:14" ht="15.65" customHeight="1" x14ac:dyDescent="0.35">
      <c r="A351" s="174" t="s">
        <v>663</v>
      </c>
      <c r="B351" s="26" t="s">
        <v>664</v>
      </c>
      <c r="C351" s="44" t="s">
        <v>1005</v>
      </c>
      <c r="D351" s="54" t="s">
        <v>11314</v>
      </c>
      <c r="E351" s="110">
        <v>4011861160402</v>
      </c>
      <c r="F351" s="110">
        <v>4011861160440</v>
      </c>
      <c r="G351" s="110">
        <v>4011861160488</v>
      </c>
      <c r="H351" s="145"/>
      <c r="I351" s="145">
        <v>1</v>
      </c>
      <c r="J351" s="145">
        <v>2</v>
      </c>
      <c r="K351" s="299">
        <v>243.29</v>
      </c>
      <c r="L351" s="6">
        <f t="shared" si="11"/>
        <v>243.29</v>
      </c>
      <c r="M351" s="6"/>
      <c r="N351" s="6" t="str">
        <f t="shared" si="12"/>
        <v/>
      </c>
    </row>
    <row r="352" spans="1:14" ht="15.65" customHeight="1" x14ac:dyDescent="0.35">
      <c r="A352" s="174" t="s">
        <v>663</v>
      </c>
      <c r="B352" s="26" t="s">
        <v>664</v>
      </c>
      <c r="C352" s="44" t="s">
        <v>1006</v>
      </c>
      <c r="D352" s="54" t="s">
        <v>11315</v>
      </c>
      <c r="E352" s="111">
        <v>4011861096404</v>
      </c>
      <c r="F352" s="111" t="s">
        <v>30</v>
      </c>
      <c r="G352" s="111">
        <v>4011861096466</v>
      </c>
      <c r="H352" s="146"/>
      <c r="I352" s="146"/>
      <c r="J352" s="146">
        <v>8</v>
      </c>
      <c r="K352" s="299">
        <v>377.03</v>
      </c>
      <c r="L352" s="6">
        <f t="shared" si="11"/>
        <v>377.03</v>
      </c>
      <c r="M352" s="6"/>
      <c r="N352" s="6" t="str">
        <f t="shared" si="12"/>
        <v/>
      </c>
    </row>
    <row r="353" spans="1:14" ht="15.65" customHeight="1" x14ac:dyDescent="0.35">
      <c r="A353" s="174" t="s">
        <v>663</v>
      </c>
      <c r="B353" s="26" t="s">
        <v>664</v>
      </c>
      <c r="C353" s="44" t="s">
        <v>1007</v>
      </c>
      <c r="D353" s="54" t="s">
        <v>11316</v>
      </c>
      <c r="E353" s="111">
        <v>4011861096503</v>
      </c>
      <c r="F353" s="111" t="s">
        <v>30</v>
      </c>
      <c r="G353" s="111">
        <v>4011861096589</v>
      </c>
      <c r="H353" s="146"/>
      <c r="I353" s="146"/>
      <c r="J353" s="145">
        <v>5</v>
      </c>
      <c r="K353" s="299">
        <v>365.44</v>
      </c>
      <c r="L353" s="6">
        <f t="shared" si="11"/>
        <v>365.44</v>
      </c>
      <c r="M353" s="6"/>
      <c r="N353" s="6" t="str">
        <f t="shared" si="12"/>
        <v/>
      </c>
    </row>
    <row r="354" spans="1:14" ht="15.65" customHeight="1" x14ac:dyDescent="0.35">
      <c r="A354" s="174" t="s">
        <v>663</v>
      </c>
      <c r="B354" s="26" t="s">
        <v>664</v>
      </c>
      <c r="C354" s="44" t="s">
        <v>1008</v>
      </c>
      <c r="D354" s="54" t="s">
        <v>11317</v>
      </c>
      <c r="E354" s="111">
        <v>4011861096602</v>
      </c>
      <c r="F354" s="111" t="s">
        <v>30</v>
      </c>
      <c r="G354" s="111">
        <v>4011861096688</v>
      </c>
      <c r="H354" s="146"/>
      <c r="I354" s="146"/>
      <c r="J354" s="146">
        <v>6</v>
      </c>
      <c r="K354" s="299">
        <v>406.8</v>
      </c>
      <c r="L354" s="6">
        <f t="shared" si="11"/>
        <v>406.8</v>
      </c>
      <c r="M354" s="6"/>
      <c r="N354" s="6" t="str">
        <f t="shared" si="12"/>
        <v/>
      </c>
    </row>
    <row r="355" spans="1:14" ht="15.65" customHeight="1" x14ac:dyDescent="0.35">
      <c r="A355" s="311" t="s">
        <v>1009</v>
      </c>
      <c r="B355" s="301" t="s">
        <v>664</v>
      </c>
      <c r="C355" s="312" t="s">
        <v>1010</v>
      </c>
      <c r="D355" s="313" t="s">
        <v>11318</v>
      </c>
      <c r="E355" s="314">
        <v>4011861097401</v>
      </c>
      <c r="F355" s="314">
        <v>4011861097425</v>
      </c>
      <c r="G355" s="314">
        <v>4011861097487</v>
      </c>
      <c r="H355" s="315"/>
      <c r="I355" s="315"/>
      <c r="J355" s="315">
        <v>748</v>
      </c>
      <c r="K355" s="299">
        <v>8.5500000000000007</v>
      </c>
      <c r="L355" s="6">
        <f t="shared" si="11"/>
        <v>8.5500000000000007</v>
      </c>
      <c r="M355" s="6"/>
      <c r="N355" s="6" t="str">
        <f t="shared" si="12"/>
        <v/>
      </c>
    </row>
    <row r="356" spans="1:14" ht="15.65" customHeight="1" x14ac:dyDescent="0.35">
      <c r="A356" s="174" t="s">
        <v>1009</v>
      </c>
      <c r="B356" s="26" t="s">
        <v>664</v>
      </c>
      <c r="C356" s="44" t="s">
        <v>1011</v>
      </c>
      <c r="D356" s="54" t="s">
        <v>11319</v>
      </c>
      <c r="E356" s="111">
        <v>4011861097500</v>
      </c>
      <c r="F356" s="111">
        <v>4011861097524</v>
      </c>
      <c r="G356" s="111">
        <v>4011861097586</v>
      </c>
      <c r="H356" s="146"/>
      <c r="I356" s="146"/>
      <c r="J356" s="146">
        <v>500</v>
      </c>
      <c r="K356" s="299">
        <v>4.2699999999999996</v>
      </c>
      <c r="L356" s="6">
        <f t="shared" si="11"/>
        <v>4.2699999999999996</v>
      </c>
      <c r="M356" s="6"/>
      <c r="N356" s="6" t="str">
        <f t="shared" si="12"/>
        <v/>
      </c>
    </row>
    <row r="357" spans="1:14" ht="15.65" customHeight="1" x14ac:dyDescent="0.35">
      <c r="A357" s="174" t="s">
        <v>1009</v>
      </c>
      <c r="B357" s="26" t="s">
        <v>664</v>
      </c>
      <c r="C357" s="44" t="s">
        <v>1012</v>
      </c>
      <c r="D357" s="54" t="s">
        <v>11320</v>
      </c>
      <c r="E357" s="111">
        <v>4011861137404</v>
      </c>
      <c r="F357" s="111">
        <v>4011861137428</v>
      </c>
      <c r="G357" s="111">
        <v>4011861137480</v>
      </c>
      <c r="H357" s="146"/>
      <c r="I357" s="146"/>
      <c r="J357" s="146">
        <v>300</v>
      </c>
      <c r="K357" s="299">
        <v>4.04</v>
      </c>
      <c r="L357" s="6">
        <f t="shared" si="11"/>
        <v>4.04</v>
      </c>
      <c r="M357" s="6"/>
      <c r="N357" s="6" t="str">
        <f t="shared" si="12"/>
        <v/>
      </c>
    </row>
    <row r="358" spans="1:14" ht="15.65" customHeight="1" x14ac:dyDescent="0.35">
      <c r="A358" s="174" t="s">
        <v>1009</v>
      </c>
      <c r="B358" s="26" t="s">
        <v>664</v>
      </c>
      <c r="C358" s="44" t="s">
        <v>1013</v>
      </c>
      <c r="D358" s="54" t="s">
        <v>11321</v>
      </c>
      <c r="E358" s="111">
        <v>4011861097609</v>
      </c>
      <c r="F358" s="111">
        <v>4011861097623</v>
      </c>
      <c r="G358" s="111">
        <v>4011861097685</v>
      </c>
      <c r="H358" s="146"/>
      <c r="I358" s="146"/>
      <c r="J358" s="146">
        <v>250</v>
      </c>
      <c r="K358" s="299">
        <v>8.8699999999999992</v>
      </c>
      <c r="L358" s="6">
        <f t="shared" si="11"/>
        <v>8.8699999999999992</v>
      </c>
      <c r="M358" s="6"/>
      <c r="N358" s="6" t="str">
        <f t="shared" si="12"/>
        <v/>
      </c>
    </row>
    <row r="359" spans="1:14" ht="15.65" customHeight="1" x14ac:dyDescent="0.35">
      <c r="A359" s="174" t="s">
        <v>1009</v>
      </c>
      <c r="B359" s="26" t="s">
        <v>664</v>
      </c>
      <c r="C359" s="44" t="s">
        <v>1014</v>
      </c>
      <c r="D359" s="54" t="s">
        <v>11322</v>
      </c>
      <c r="E359" s="111">
        <v>4011861097708</v>
      </c>
      <c r="F359" s="111">
        <v>4011861097722</v>
      </c>
      <c r="G359" s="111">
        <v>4011861097784</v>
      </c>
      <c r="H359" s="146"/>
      <c r="I359" s="146"/>
      <c r="J359" s="146">
        <v>250</v>
      </c>
      <c r="K359" s="299">
        <v>4.2699999999999996</v>
      </c>
      <c r="L359" s="6">
        <f t="shared" si="11"/>
        <v>4.2699999999999996</v>
      </c>
      <c r="M359" s="6"/>
      <c r="N359" s="6" t="str">
        <f t="shared" si="12"/>
        <v/>
      </c>
    </row>
    <row r="360" spans="1:14" ht="15.65" customHeight="1" x14ac:dyDescent="0.35">
      <c r="A360" s="174" t="s">
        <v>1009</v>
      </c>
      <c r="B360" s="26" t="s">
        <v>664</v>
      </c>
      <c r="C360" s="44" t="s">
        <v>1015</v>
      </c>
      <c r="D360" s="54" t="s">
        <v>11323</v>
      </c>
      <c r="E360" s="111">
        <v>4011861097807</v>
      </c>
      <c r="F360" s="111">
        <v>4011861097821</v>
      </c>
      <c r="G360" s="111">
        <v>4011861097883</v>
      </c>
      <c r="H360" s="146"/>
      <c r="I360" s="146"/>
      <c r="J360" s="146">
        <v>250</v>
      </c>
      <c r="K360" s="299">
        <v>4.4000000000000004</v>
      </c>
      <c r="L360" s="6">
        <f t="shared" si="11"/>
        <v>4.4000000000000004</v>
      </c>
      <c r="M360" s="6"/>
      <c r="N360" s="6" t="str">
        <f t="shared" si="12"/>
        <v/>
      </c>
    </row>
    <row r="361" spans="1:14" ht="15.65" customHeight="1" x14ac:dyDescent="0.35">
      <c r="A361" s="174" t="s">
        <v>1009</v>
      </c>
      <c r="B361" s="26" t="s">
        <v>664</v>
      </c>
      <c r="C361" s="44" t="s">
        <v>1016</v>
      </c>
      <c r="D361" s="54" t="s">
        <v>11324</v>
      </c>
      <c r="E361" s="110">
        <v>4011861097906</v>
      </c>
      <c r="F361" s="110">
        <v>4011861097920</v>
      </c>
      <c r="G361" s="110">
        <v>4011861097982</v>
      </c>
      <c r="H361" s="145"/>
      <c r="I361" s="145"/>
      <c r="J361" s="145">
        <v>230</v>
      </c>
      <c r="K361" s="299">
        <v>3.9</v>
      </c>
      <c r="L361" s="6">
        <f t="shared" si="11"/>
        <v>3.9</v>
      </c>
      <c r="M361" s="6"/>
      <c r="N361" s="6" t="str">
        <f t="shared" si="12"/>
        <v/>
      </c>
    </row>
    <row r="362" spans="1:14" ht="15.65" customHeight="1" x14ac:dyDescent="0.35">
      <c r="A362" s="174" t="s">
        <v>1009</v>
      </c>
      <c r="B362" s="26" t="s">
        <v>664</v>
      </c>
      <c r="C362" s="44" t="s">
        <v>1017</v>
      </c>
      <c r="D362" s="54" t="s">
        <v>11325</v>
      </c>
      <c r="E362" s="111">
        <v>4011861098002</v>
      </c>
      <c r="F362" s="111">
        <v>4011861098026</v>
      </c>
      <c r="G362" s="111">
        <v>4011861098088</v>
      </c>
      <c r="H362" s="146"/>
      <c r="I362" s="146"/>
      <c r="J362" s="145">
        <v>300</v>
      </c>
      <c r="K362" s="299">
        <v>5.19</v>
      </c>
      <c r="L362" s="6">
        <f t="shared" si="11"/>
        <v>5.19</v>
      </c>
      <c r="M362" s="6"/>
      <c r="N362" s="6" t="str">
        <f t="shared" si="12"/>
        <v/>
      </c>
    </row>
    <row r="363" spans="1:14" ht="15.65" customHeight="1" x14ac:dyDescent="0.35">
      <c r="A363" s="174" t="s">
        <v>1009</v>
      </c>
      <c r="B363" s="26" t="s">
        <v>664</v>
      </c>
      <c r="C363" s="44" t="s">
        <v>1018</v>
      </c>
      <c r="D363" s="54" t="s">
        <v>11326</v>
      </c>
      <c r="E363" s="111">
        <v>4011861098101</v>
      </c>
      <c r="F363" s="111" t="s">
        <v>30</v>
      </c>
      <c r="G363" s="111">
        <v>4011861098187</v>
      </c>
      <c r="H363" s="146"/>
      <c r="I363" s="146"/>
      <c r="J363" s="146">
        <v>140</v>
      </c>
      <c r="K363" s="299">
        <v>8.44</v>
      </c>
      <c r="L363" s="6">
        <f t="shared" si="11"/>
        <v>8.44</v>
      </c>
      <c r="M363" s="6"/>
      <c r="N363" s="6" t="str">
        <f t="shared" si="12"/>
        <v/>
      </c>
    </row>
    <row r="364" spans="1:14" ht="15.65" customHeight="1" x14ac:dyDescent="0.35">
      <c r="A364" s="174" t="s">
        <v>1009</v>
      </c>
      <c r="B364" s="26" t="s">
        <v>664</v>
      </c>
      <c r="C364" s="44" t="s">
        <v>1019</v>
      </c>
      <c r="D364" s="54" t="s">
        <v>11327</v>
      </c>
      <c r="E364" s="111">
        <v>4011861098200</v>
      </c>
      <c r="F364" s="111" t="s">
        <v>30</v>
      </c>
      <c r="G364" s="111">
        <v>4011861098286</v>
      </c>
      <c r="H364" s="146"/>
      <c r="I364" s="146"/>
      <c r="J364" s="146">
        <v>96</v>
      </c>
      <c r="K364" s="299">
        <v>12.25</v>
      </c>
      <c r="L364" s="6">
        <f t="shared" si="11"/>
        <v>12.25</v>
      </c>
      <c r="M364" s="6"/>
      <c r="N364" s="6" t="str">
        <f t="shared" si="12"/>
        <v/>
      </c>
    </row>
    <row r="365" spans="1:14" ht="15.65" customHeight="1" x14ac:dyDescent="0.35">
      <c r="A365" s="174" t="s">
        <v>1009</v>
      </c>
      <c r="B365" s="26" t="s">
        <v>664</v>
      </c>
      <c r="C365" s="44" t="s">
        <v>1020</v>
      </c>
      <c r="D365" s="54" t="s">
        <v>11328</v>
      </c>
      <c r="E365" s="111">
        <v>4011861098309</v>
      </c>
      <c r="F365" s="111" t="s">
        <v>30</v>
      </c>
      <c r="G365" s="111">
        <v>4011861098385</v>
      </c>
      <c r="H365" s="146"/>
      <c r="I365" s="146"/>
      <c r="J365" s="145">
        <v>60</v>
      </c>
      <c r="K365" s="299">
        <v>20.47</v>
      </c>
      <c r="L365" s="6">
        <f t="shared" si="11"/>
        <v>20.47</v>
      </c>
      <c r="M365" s="6"/>
      <c r="N365" s="6" t="str">
        <f t="shared" si="12"/>
        <v/>
      </c>
    </row>
    <row r="366" spans="1:14" ht="15.65" customHeight="1" x14ac:dyDescent="0.35">
      <c r="A366" s="174" t="s">
        <v>1009</v>
      </c>
      <c r="B366" s="26" t="s">
        <v>664</v>
      </c>
      <c r="C366" s="44" t="s">
        <v>1021</v>
      </c>
      <c r="D366" s="54" t="s">
        <v>11329</v>
      </c>
      <c r="E366" s="111">
        <v>4011861128907</v>
      </c>
      <c r="F366" s="111" t="s">
        <v>30</v>
      </c>
      <c r="G366" s="111">
        <v>4011861128983</v>
      </c>
      <c r="H366" s="146"/>
      <c r="I366" s="146"/>
      <c r="J366" s="146">
        <v>24</v>
      </c>
      <c r="K366" s="299">
        <v>35.97</v>
      </c>
      <c r="L366" s="6">
        <f t="shared" si="11"/>
        <v>35.97</v>
      </c>
      <c r="M366" s="6"/>
      <c r="N366" s="6" t="str">
        <f t="shared" si="12"/>
        <v/>
      </c>
    </row>
    <row r="367" spans="1:14" ht="15.65" customHeight="1" x14ac:dyDescent="0.35">
      <c r="A367" s="174" t="s">
        <v>1009</v>
      </c>
      <c r="B367" s="26" t="s">
        <v>664</v>
      </c>
      <c r="C367" s="44" t="s">
        <v>1022</v>
      </c>
      <c r="D367" s="54" t="s">
        <v>11330</v>
      </c>
      <c r="E367" s="111">
        <v>4011861137503</v>
      </c>
      <c r="F367" s="111" t="s">
        <v>30</v>
      </c>
      <c r="G367" s="111">
        <v>4011861137589</v>
      </c>
      <c r="H367" s="146"/>
      <c r="I367" s="146"/>
      <c r="J367" s="146">
        <v>18</v>
      </c>
      <c r="K367" s="299">
        <v>68.31</v>
      </c>
      <c r="L367" s="6">
        <f t="shared" si="11"/>
        <v>68.31</v>
      </c>
      <c r="M367" s="6"/>
      <c r="N367" s="6" t="str">
        <f t="shared" si="12"/>
        <v/>
      </c>
    </row>
    <row r="368" spans="1:14" ht="15.65" customHeight="1" x14ac:dyDescent="0.35">
      <c r="A368" s="174" t="s">
        <v>1009</v>
      </c>
      <c r="B368" s="26" t="s">
        <v>664</v>
      </c>
      <c r="C368" s="44" t="s">
        <v>1023</v>
      </c>
      <c r="D368" s="54" t="s">
        <v>11331</v>
      </c>
      <c r="E368" s="111">
        <v>4011861098408</v>
      </c>
      <c r="F368" s="111" t="s">
        <v>30</v>
      </c>
      <c r="G368" s="111">
        <v>4011861098484</v>
      </c>
      <c r="H368" s="146"/>
      <c r="I368" s="146"/>
      <c r="J368" s="146">
        <v>18</v>
      </c>
      <c r="K368" s="299">
        <v>134.47</v>
      </c>
      <c r="L368" s="6">
        <f t="shared" si="11"/>
        <v>134.47</v>
      </c>
      <c r="M368" s="6"/>
      <c r="N368" s="6" t="str">
        <f t="shared" si="12"/>
        <v/>
      </c>
    </row>
    <row r="369" spans="1:14" ht="15.65" customHeight="1" x14ac:dyDescent="0.35">
      <c r="A369" s="174" t="s">
        <v>1009</v>
      </c>
      <c r="B369" s="26" t="s">
        <v>664</v>
      </c>
      <c r="C369" s="44" t="s">
        <v>1024</v>
      </c>
      <c r="D369" s="54" t="s">
        <v>11332</v>
      </c>
      <c r="E369" s="111">
        <v>4011861098606</v>
      </c>
      <c r="F369" s="111" t="s">
        <v>30</v>
      </c>
      <c r="G369" s="111">
        <v>4011861098682</v>
      </c>
      <c r="H369" s="146"/>
      <c r="I369" s="146"/>
      <c r="J369" s="146">
        <v>12</v>
      </c>
      <c r="K369" s="299">
        <v>145.55000000000001</v>
      </c>
      <c r="L369" s="6">
        <f t="shared" si="11"/>
        <v>145.55000000000001</v>
      </c>
      <c r="M369" s="6"/>
      <c r="N369" s="6" t="str">
        <f t="shared" si="12"/>
        <v/>
      </c>
    </row>
    <row r="370" spans="1:14" ht="15.65" customHeight="1" x14ac:dyDescent="0.35">
      <c r="A370" s="174" t="s">
        <v>1009</v>
      </c>
      <c r="B370" s="26" t="s">
        <v>664</v>
      </c>
      <c r="C370" s="44" t="s">
        <v>1025</v>
      </c>
      <c r="D370" s="54" t="s">
        <v>1026</v>
      </c>
      <c r="E370" s="111">
        <v>4011861098705</v>
      </c>
      <c r="F370" s="111">
        <v>4011861098729</v>
      </c>
      <c r="G370" s="111">
        <v>4011861098781</v>
      </c>
      <c r="H370" s="146"/>
      <c r="I370" s="146"/>
      <c r="J370" s="146">
        <v>390</v>
      </c>
      <c r="K370" s="299">
        <v>9.0399999999999991</v>
      </c>
      <c r="L370" s="6">
        <f t="shared" si="11"/>
        <v>9.0399999999999991</v>
      </c>
      <c r="M370" s="6"/>
      <c r="N370" s="6" t="str">
        <f t="shared" si="12"/>
        <v/>
      </c>
    </row>
    <row r="371" spans="1:14" ht="15.65" customHeight="1" x14ac:dyDescent="0.35">
      <c r="A371" s="174" t="s">
        <v>1009</v>
      </c>
      <c r="B371" s="26" t="s">
        <v>664</v>
      </c>
      <c r="C371" s="44" t="s">
        <v>1027</v>
      </c>
      <c r="D371" s="54" t="s">
        <v>1028</v>
      </c>
      <c r="E371" s="110">
        <v>4011861098804</v>
      </c>
      <c r="F371" s="110">
        <v>4011861098828</v>
      </c>
      <c r="G371" s="110">
        <v>4011861098880</v>
      </c>
      <c r="H371" s="145"/>
      <c r="I371" s="145"/>
      <c r="J371" s="145">
        <v>288</v>
      </c>
      <c r="K371" s="299">
        <v>12.88</v>
      </c>
      <c r="L371" s="6">
        <f t="shared" si="11"/>
        <v>12.88</v>
      </c>
      <c r="M371" s="6"/>
      <c r="N371" s="6" t="str">
        <f t="shared" si="12"/>
        <v/>
      </c>
    </row>
    <row r="372" spans="1:14" ht="15.65" customHeight="1" x14ac:dyDescent="0.35">
      <c r="A372" s="174" t="s">
        <v>1009</v>
      </c>
      <c r="B372" s="26" t="s">
        <v>664</v>
      </c>
      <c r="C372" s="44" t="s">
        <v>1029</v>
      </c>
      <c r="D372" s="54" t="s">
        <v>1030</v>
      </c>
      <c r="E372" s="110">
        <v>4011861098903</v>
      </c>
      <c r="F372" s="110">
        <v>4011861098927</v>
      </c>
      <c r="G372" s="110">
        <v>4011861098989</v>
      </c>
      <c r="H372" s="145"/>
      <c r="I372" s="145"/>
      <c r="J372" s="145">
        <v>140</v>
      </c>
      <c r="K372" s="299">
        <v>10.33</v>
      </c>
      <c r="L372" s="6">
        <f t="shared" si="11"/>
        <v>10.33</v>
      </c>
      <c r="M372" s="6"/>
      <c r="N372" s="6" t="str">
        <f t="shared" si="12"/>
        <v/>
      </c>
    </row>
    <row r="373" spans="1:14" ht="15.65" customHeight="1" x14ac:dyDescent="0.35">
      <c r="A373" s="174" t="s">
        <v>1009</v>
      </c>
      <c r="B373" s="26" t="s">
        <v>664</v>
      </c>
      <c r="C373" s="44" t="s">
        <v>1031</v>
      </c>
      <c r="D373" s="54" t="s">
        <v>1032</v>
      </c>
      <c r="E373" s="110">
        <v>4011861099009</v>
      </c>
      <c r="F373" s="110">
        <v>4011861099023</v>
      </c>
      <c r="G373" s="110">
        <v>4011861099085</v>
      </c>
      <c r="H373" s="145"/>
      <c r="I373" s="145"/>
      <c r="J373" s="145">
        <v>225</v>
      </c>
      <c r="K373" s="299">
        <v>14.77</v>
      </c>
      <c r="L373" s="6">
        <f t="shared" si="11"/>
        <v>14.77</v>
      </c>
      <c r="M373" s="6"/>
      <c r="N373" s="6" t="str">
        <f t="shared" si="12"/>
        <v/>
      </c>
    </row>
    <row r="374" spans="1:14" ht="15.65" customHeight="1" x14ac:dyDescent="0.35">
      <c r="A374" s="174" t="s">
        <v>1009</v>
      </c>
      <c r="B374" s="26" t="s">
        <v>664</v>
      </c>
      <c r="C374" s="44" t="s">
        <v>1033</v>
      </c>
      <c r="D374" s="54" t="s">
        <v>1034</v>
      </c>
      <c r="E374" s="110">
        <v>4011861099108</v>
      </c>
      <c r="F374" s="110">
        <v>4011861099122</v>
      </c>
      <c r="G374" s="110">
        <v>4011861099184</v>
      </c>
      <c r="H374" s="145"/>
      <c r="I374" s="145"/>
      <c r="J374" s="145">
        <v>50</v>
      </c>
      <c r="K374" s="299">
        <v>22.32</v>
      </c>
      <c r="L374" s="6">
        <f t="shared" si="11"/>
        <v>22.32</v>
      </c>
      <c r="M374" s="6"/>
      <c r="N374" s="6" t="str">
        <f t="shared" si="12"/>
        <v/>
      </c>
    </row>
    <row r="375" spans="1:14" ht="15.65" customHeight="1" x14ac:dyDescent="0.35">
      <c r="A375" s="174" t="s">
        <v>1009</v>
      </c>
      <c r="B375" s="26" t="s">
        <v>664</v>
      </c>
      <c r="C375" s="44" t="s">
        <v>1035</v>
      </c>
      <c r="D375" s="54" t="s">
        <v>1036</v>
      </c>
      <c r="E375" s="110">
        <v>4011861099207</v>
      </c>
      <c r="F375" s="110">
        <v>4011861099221</v>
      </c>
      <c r="G375" s="110">
        <v>4011861099283</v>
      </c>
      <c r="H375" s="145"/>
      <c r="I375" s="145"/>
      <c r="J375" s="145">
        <v>80</v>
      </c>
      <c r="K375" s="299">
        <v>40.67</v>
      </c>
      <c r="L375" s="6">
        <f t="shared" si="11"/>
        <v>40.67</v>
      </c>
      <c r="M375" s="6"/>
      <c r="N375" s="6" t="str">
        <f t="shared" si="12"/>
        <v/>
      </c>
    </row>
    <row r="376" spans="1:14" ht="15.65" customHeight="1" x14ac:dyDescent="0.35">
      <c r="A376" s="174" t="s">
        <v>1009</v>
      </c>
      <c r="B376" s="26" t="s">
        <v>664</v>
      </c>
      <c r="C376" s="44" t="s">
        <v>1037</v>
      </c>
      <c r="D376" s="54" t="s">
        <v>1038</v>
      </c>
      <c r="E376" s="110">
        <v>4011861099306</v>
      </c>
      <c r="F376" s="110">
        <v>4011861099320</v>
      </c>
      <c r="G376" s="110">
        <v>4011861099382</v>
      </c>
      <c r="H376" s="145"/>
      <c r="I376" s="145"/>
      <c r="J376" s="145">
        <v>52</v>
      </c>
      <c r="K376" s="299">
        <v>43.87</v>
      </c>
      <c r="L376" s="6">
        <f t="shared" si="11"/>
        <v>43.87</v>
      </c>
      <c r="M376" s="6"/>
      <c r="N376" s="6" t="str">
        <f t="shared" si="12"/>
        <v/>
      </c>
    </row>
    <row r="377" spans="1:14" ht="15.65" customHeight="1" x14ac:dyDescent="0.35">
      <c r="A377" s="174" t="s">
        <v>1009</v>
      </c>
      <c r="B377" s="26" t="s">
        <v>664</v>
      </c>
      <c r="C377" s="44" t="s">
        <v>1039</v>
      </c>
      <c r="D377" s="54" t="s">
        <v>1040</v>
      </c>
      <c r="E377" s="110">
        <v>4011861099504</v>
      </c>
      <c r="F377" s="110" t="s">
        <v>30</v>
      </c>
      <c r="G377" s="110">
        <v>4011861099580</v>
      </c>
      <c r="H377" s="145"/>
      <c r="I377" s="145"/>
      <c r="J377" s="145">
        <v>18</v>
      </c>
      <c r="K377" s="299">
        <v>64.53</v>
      </c>
      <c r="L377" s="6">
        <f t="shared" si="11"/>
        <v>64.53</v>
      </c>
      <c r="M377" s="6"/>
      <c r="N377" s="6" t="str">
        <f t="shared" si="12"/>
        <v/>
      </c>
    </row>
    <row r="378" spans="1:14" ht="15.65" customHeight="1" x14ac:dyDescent="0.35">
      <c r="A378" s="174" t="s">
        <v>1009</v>
      </c>
      <c r="B378" s="26" t="s">
        <v>664</v>
      </c>
      <c r="C378" s="44" t="s">
        <v>1041</v>
      </c>
      <c r="D378" s="54" t="s">
        <v>1042</v>
      </c>
      <c r="E378" s="110">
        <v>4011861099603</v>
      </c>
      <c r="F378" s="110">
        <v>4011861099627</v>
      </c>
      <c r="G378" s="110">
        <v>4011861099689</v>
      </c>
      <c r="H378" s="145"/>
      <c r="I378" s="145"/>
      <c r="J378" s="145">
        <v>450</v>
      </c>
      <c r="K378" s="299">
        <v>5.2</v>
      </c>
      <c r="L378" s="6">
        <f t="shared" si="11"/>
        <v>5.2</v>
      </c>
      <c r="M378" s="6"/>
      <c r="N378" s="6" t="str">
        <f t="shared" si="12"/>
        <v/>
      </c>
    </row>
    <row r="379" spans="1:14" ht="15.65" customHeight="1" x14ac:dyDescent="0.35">
      <c r="A379" s="174" t="s">
        <v>1009</v>
      </c>
      <c r="B379" s="26" t="s">
        <v>664</v>
      </c>
      <c r="C379" s="44" t="s">
        <v>1043</v>
      </c>
      <c r="D379" s="54" t="s">
        <v>1044</v>
      </c>
      <c r="E379" s="110">
        <v>4011861099702</v>
      </c>
      <c r="F379" s="110">
        <v>4011861099726</v>
      </c>
      <c r="G379" s="110">
        <v>4011861099788</v>
      </c>
      <c r="H379" s="145"/>
      <c r="I379" s="145"/>
      <c r="J379" s="145">
        <v>300</v>
      </c>
      <c r="K379" s="299">
        <v>5.87</v>
      </c>
      <c r="L379" s="6">
        <f t="shared" si="11"/>
        <v>5.87</v>
      </c>
      <c r="M379" s="6"/>
      <c r="N379" s="6" t="str">
        <f t="shared" si="12"/>
        <v/>
      </c>
    </row>
    <row r="380" spans="1:14" ht="15.65" customHeight="1" x14ac:dyDescent="0.35">
      <c r="A380" s="174" t="s">
        <v>1009</v>
      </c>
      <c r="B380" s="26" t="s">
        <v>664</v>
      </c>
      <c r="C380" s="44" t="s">
        <v>1045</v>
      </c>
      <c r="D380" s="54" t="s">
        <v>1046</v>
      </c>
      <c r="E380" s="110">
        <v>4011861099801</v>
      </c>
      <c r="F380" s="110">
        <v>4011861099825</v>
      </c>
      <c r="G380" s="110">
        <v>4011861099887</v>
      </c>
      <c r="H380" s="145"/>
      <c r="I380" s="145"/>
      <c r="J380" s="145">
        <v>200</v>
      </c>
      <c r="K380" s="299">
        <v>4.4400000000000004</v>
      </c>
      <c r="L380" s="6">
        <f t="shared" si="11"/>
        <v>4.4400000000000004</v>
      </c>
      <c r="M380" s="6"/>
      <c r="N380" s="6" t="str">
        <f t="shared" si="12"/>
        <v/>
      </c>
    </row>
    <row r="381" spans="1:14" ht="15.65" customHeight="1" x14ac:dyDescent="0.35">
      <c r="A381" s="174" t="s">
        <v>1009</v>
      </c>
      <c r="B381" s="26" t="s">
        <v>664</v>
      </c>
      <c r="C381" s="44" t="s">
        <v>1047</v>
      </c>
      <c r="D381" s="54" t="s">
        <v>1048</v>
      </c>
      <c r="E381" s="110">
        <v>4011861099900</v>
      </c>
      <c r="F381" s="110">
        <v>4011861099924</v>
      </c>
      <c r="G381" s="110">
        <v>4011861099986</v>
      </c>
      <c r="H381" s="145"/>
      <c r="I381" s="145"/>
      <c r="J381" s="145">
        <v>150</v>
      </c>
      <c r="K381" s="299">
        <v>4.68</v>
      </c>
      <c r="L381" s="6">
        <f t="shared" si="11"/>
        <v>4.68</v>
      </c>
      <c r="M381" s="6"/>
      <c r="N381" s="6" t="str">
        <f t="shared" si="12"/>
        <v/>
      </c>
    </row>
    <row r="382" spans="1:14" ht="15.65" customHeight="1" x14ac:dyDescent="0.35">
      <c r="A382" s="174" t="s">
        <v>1009</v>
      </c>
      <c r="B382" s="26" t="s">
        <v>664</v>
      </c>
      <c r="C382" s="44" t="s">
        <v>1049</v>
      </c>
      <c r="D382" s="54" t="s">
        <v>1050</v>
      </c>
      <c r="E382" s="110">
        <v>4011861100002</v>
      </c>
      <c r="F382" s="110">
        <v>4011861100026</v>
      </c>
      <c r="G382" s="110">
        <v>4011861100088</v>
      </c>
      <c r="H382" s="145"/>
      <c r="I382" s="145"/>
      <c r="J382" s="145">
        <v>130</v>
      </c>
      <c r="K382" s="299">
        <v>7.59</v>
      </c>
      <c r="L382" s="6">
        <f t="shared" si="11"/>
        <v>7.59</v>
      </c>
      <c r="M382" s="6"/>
      <c r="N382" s="6" t="str">
        <f t="shared" si="12"/>
        <v/>
      </c>
    </row>
    <row r="383" spans="1:14" ht="15.65" customHeight="1" x14ac:dyDescent="0.35">
      <c r="A383" s="174" t="s">
        <v>1009</v>
      </c>
      <c r="B383" s="26" t="s">
        <v>664</v>
      </c>
      <c r="C383" s="44" t="s">
        <v>1051</v>
      </c>
      <c r="D383" s="54" t="s">
        <v>1052</v>
      </c>
      <c r="E383" s="110">
        <v>4011861100101</v>
      </c>
      <c r="F383" s="110">
        <v>4011861100125</v>
      </c>
      <c r="G383" s="110">
        <v>4011861100187</v>
      </c>
      <c r="H383" s="145"/>
      <c r="I383" s="145"/>
      <c r="J383" s="145">
        <v>70</v>
      </c>
      <c r="K383" s="299">
        <v>17.399999999999999</v>
      </c>
      <c r="L383" s="6">
        <f t="shared" si="11"/>
        <v>17.399999999999999</v>
      </c>
      <c r="M383" s="6"/>
      <c r="N383" s="6" t="str">
        <f t="shared" si="12"/>
        <v/>
      </c>
    </row>
    <row r="384" spans="1:14" ht="15.65" customHeight="1" x14ac:dyDescent="0.35">
      <c r="A384" s="174" t="s">
        <v>1009</v>
      </c>
      <c r="B384" s="26" t="s">
        <v>664</v>
      </c>
      <c r="C384" s="44" t="s">
        <v>1053</v>
      </c>
      <c r="D384" s="54" t="s">
        <v>1054</v>
      </c>
      <c r="E384" s="110">
        <v>4011861100200</v>
      </c>
      <c r="F384" s="110">
        <v>4011861100224</v>
      </c>
      <c r="G384" s="110">
        <v>4011861100286</v>
      </c>
      <c r="H384" s="145"/>
      <c r="I384" s="145"/>
      <c r="J384" s="145">
        <v>45</v>
      </c>
      <c r="K384" s="299">
        <v>22.78</v>
      </c>
      <c r="L384" s="6">
        <f t="shared" si="11"/>
        <v>22.78</v>
      </c>
      <c r="M384" s="6"/>
      <c r="N384" s="6" t="str">
        <f t="shared" si="12"/>
        <v/>
      </c>
    </row>
    <row r="385" spans="1:14" ht="15.65" customHeight="1" x14ac:dyDescent="0.35">
      <c r="A385" s="174" t="s">
        <v>1009</v>
      </c>
      <c r="B385" s="26" t="s">
        <v>664</v>
      </c>
      <c r="C385" s="44" t="s">
        <v>1055</v>
      </c>
      <c r="D385" s="54" t="s">
        <v>1056</v>
      </c>
      <c r="E385" s="110">
        <v>4011861100309</v>
      </c>
      <c r="F385" s="110" t="s">
        <v>30</v>
      </c>
      <c r="G385" s="110">
        <v>4011861100385</v>
      </c>
      <c r="H385" s="145"/>
      <c r="I385" s="145"/>
      <c r="J385" s="145">
        <v>27</v>
      </c>
      <c r="K385" s="299">
        <v>38.35</v>
      </c>
      <c r="L385" s="6">
        <f t="shared" si="11"/>
        <v>38.35</v>
      </c>
      <c r="M385" s="6"/>
      <c r="N385" s="6" t="str">
        <f t="shared" si="12"/>
        <v/>
      </c>
    </row>
    <row r="386" spans="1:14" ht="15.65" customHeight="1" x14ac:dyDescent="0.35">
      <c r="A386" s="174" t="s">
        <v>1009</v>
      </c>
      <c r="B386" s="26" t="s">
        <v>664</v>
      </c>
      <c r="C386" s="44" t="s">
        <v>1057</v>
      </c>
      <c r="D386" s="54" t="s">
        <v>1058</v>
      </c>
      <c r="E386" s="110">
        <v>4011861100408</v>
      </c>
      <c r="F386" s="110" t="s">
        <v>30</v>
      </c>
      <c r="G386" s="110">
        <v>4011861100484</v>
      </c>
      <c r="H386" s="145"/>
      <c r="I386" s="145"/>
      <c r="J386" s="145">
        <v>18</v>
      </c>
      <c r="K386" s="299">
        <v>61.62</v>
      </c>
      <c r="L386" s="6">
        <f t="shared" si="11"/>
        <v>61.62</v>
      </c>
      <c r="M386" s="6"/>
      <c r="N386" s="6" t="str">
        <f t="shared" si="12"/>
        <v/>
      </c>
    </row>
    <row r="387" spans="1:14" ht="15.65" customHeight="1" x14ac:dyDescent="0.35">
      <c r="A387" s="174" t="s">
        <v>1009</v>
      </c>
      <c r="B387" s="26" t="s">
        <v>664</v>
      </c>
      <c r="C387" s="44" t="s">
        <v>1059</v>
      </c>
      <c r="D387" s="54" t="s">
        <v>11333</v>
      </c>
      <c r="E387" s="111">
        <v>4011861100705</v>
      </c>
      <c r="F387" s="111">
        <v>4011861100729</v>
      </c>
      <c r="G387" s="111">
        <v>4011861100781</v>
      </c>
      <c r="H387" s="146"/>
      <c r="I387" s="146"/>
      <c r="J387" s="146">
        <v>525</v>
      </c>
      <c r="K387" s="299">
        <v>11.73</v>
      </c>
      <c r="L387" s="6">
        <f t="shared" si="11"/>
        <v>11.73</v>
      </c>
      <c r="M387" s="6"/>
      <c r="N387" s="6" t="str">
        <f t="shared" si="12"/>
        <v/>
      </c>
    </row>
    <row r="388" spans="1:14" ht="15.65" customHeight="1" x14ac:dyDescent="0.35">
      <c r="A388" s="174" t="s">
        <v>1009</v>
      </c>
      <c r="B388" s="26" t="s">
        <v>664</v>
      </c>
      <c r="C388" s="44" t="s">
        <v>1060</v>
      </c>
      <c r="D388" s="54" t="s">
        <v>11334</v>
      </c>
      <c r="E388" s="111">
        <v>4011861100804</v>
      </c>
      <c r="F388" s="111">
        <v>4011861100828</v>
      </c>
      <c r="G388" s="111">
        <v>4011861100880</v>
      </c>
      <c r="H388" s="146"/>
      <c r="I388" s="146"/>
      <c r="J388" s="146">
        <v>470</v>
      </c>
      <c r="K388" s="299">
        <v>13.62</v>
      </c>
      <c r="L388" s="6">
        <f t="shared" si="11"/>
        <v>13.62</v>
      </c>
      <c r="M388" s="6"/>
      <c r="N388" s="6" t="str">
        <f t="shared" si="12"/>
        <v/>
      </c>
    </row>
    <row r="389" spans="1:14" ht="15.65" customHeight="1" x14ac:dyDescent="0.35">
      <c r="A389" s="174" t="s">
        <v>1009</v>
      </c>
      <c r="B389" s="26" t="s">
        <v>664</v>
      </c>
      <c r="C389" s="44" t="s">
        <v>1061</v>
      </c>
      <c r="D389" s="54" t="s">
        <v>11335</v>
      </c>
      <c r="E389" s="111">
        <v>4011861101009</v>
      </c>
      <c r="F389" s="111">
        <v>4011861101023</v>
      </c>
      <c r="G389" s="111">
        <v>4011861101085</v>
      </c>
      <c r="H389" s="146"/>
      <c r="I389" s="146"/>
      <c r="J389" s="145">
        <v>400</v>
      </c>
      <c r="K389" s="299">
        <v>7.44</v>
      </c>
      <c r="L389" s="6">
        <f t="shared" si="11"/>
        <v>7.44</v>
      </c>
      <c r="M389" s="6"/>
      <c r="N389" s="6" t="str">
        <f t="shared" si="12"/>
        <v/>
      </c>
    </row>
    <row r="390" spans="1:14" ht="15.65" customHeight="1" x14ac:dyDescent="0.35">
      <c r="A390" s="174" t="s">
        <v>1009</v>
      </c>
      <c r="B390" s="26" t="s">
        <v>664</v>
      </c>
      <c r="C390" s="44" t="s">
        <v>1062</v>
      </c>
      <c r="D390" s="54" t="s">
        <v>11336</v>
      </c>
      <c r="E390" s="111">
        <v>4011861101108</v>
      </c>
      <c r="F390" s="111">
        <v>4011861101122</v>
      </c>
      <c r="G390" s="111">
        <v>4011861101184</v>
      </c>
      <c r="H390" s="146"/>
      <c r="I390" s="146"/>
      <c r="J390" s="145">
        <v>350</v>
      </c>
      <c r="K390" s="299">
        <v>15.57</v>
      </c>
      <c r="L390" s="6">
        <f t="shared" si="11"/>
        <v>15.57</v>
      </c>
      <c r="M390" s="6"/>
      <c r="N390" s="6" t="str">
        <f t="shared" si="12"/>
        <v/>
      </c>
    </row>
    <row r="391" spans="1:14" ht="15.65" customHeight="1" x14ac:dyDescent="0.35">
      <c r="A391" s="174" t="s">
        <v>1009</v>
      </c>
      <c r="B391" s="26" t="s">
        <v>664</v>
      </c>
      <c r="C391" s="44" t="s">
        <v>1063</v>
      </c>
      <c r="D391" s="54" t="s">
        <v>11337</v>
      </c>
      <c r="E391" s="110">
        <v>4011861101207</v>
      </c>
      <c r="F391" s="110">
        <v>4011861101221</v>
      </c>
      <c r="G391" s="110">
        <v>4011861101283</v>
      </c>
      <c r="H391" s="145"/>
      <c r="I391" s="145"/>
      <c r="J391" s="145">
        <v>364</v>
      </c>
      <c r="K391" s="299">
        <v>12.02</v>
      </c>
      <c r="L391" s="6">
        <f t="shared" si="11"/>
        <v>12.02</v>
      </c>
      <c r="M391" s="6"/>
      <c r="N391" s="6" t="str">
        <f t="shared" si="12"/>
        <v/>
      </c>
    </row>
    <row r="392" spans="1:14" ht="15.65" customHeight="1" x14ac:dyDescent="0.35">
      <c r="A392" s="174" t="s">
        <v>1009</v>
      </c>
      <c r="B392" s="26" t="s">
        <v>664</v>
      </c>
      <c r="C392" s="44" t="s">
        <v>1064</v>
      </c>
      <c r="D392" s="54" t="s">
        <v>11338</v>
      </c>
      <c r="E392" s="110">
        <v>4011861101306</v>
      </c>
      <c r="F392" s="110">
        <v>4011861101320</v>
      </c>
      <c r="G392" s="110">
        <v>4011861101382</v>
      </c>
      <c r="H392" s="145"/>
      <c r="I392" s="145"/>
      <c r="J392" s="145">
        <v>162</v>
      </c>
      <c r="K392" s="299">
        <v>12.38</v>
      </c>
      <c r="L392" s="6">
        <f t="shared" si="11"/>
        <v>12.38</v>
      </c>
      <c r="M392" s="6"/>
      <c r="N392" s="6" t="str">
        <f t="shared" si="12"/>
        <v/>
      </c>
    </row>
    <row r="393" spans="1:14" ht="15.65" customHeight="1" x14ac:dyDescent="0.35">
      <c r="A393" s="174" t="s">
        <v>1009</v>
      </c>
      <c r="B393" s="26" t="s">
        <v>664</v>
      </c>
      <c r="C393" s="44" t="s">
        <v>1065</v>
      </c>
      <c r="D393" s="54" t="s">
        <v>11339</v>
      </c>
      <c r="E393" s="110">
        <v>4011861129003</v>
      </c>
      <c r="F393" s="110">
        <v>4011861129027</v>
      </c>
      <c r="G393" s="110">
        <v>4011861129089</v>
      </c>
      <c r="H393" s="145"/>
      <c r="I393" s="145"/>
      <c r="J393" s="145">
        <v>200</v>
      </c>
      <c r="K393" s="299">
        <v>10.19</v>
      </c>
      <c r="L393" s="6">
        <f t="shared" si="11"/>
        <v>10.19</v>
      </c>
      <c r="M393" s="6"/>
      <c r="N393" s="6" t="str">
        <f t="shared" si="12"/>
        <v/>
      </c>
    </row>
    <row r="394" spans="1:14" ht="15.65" customHeight="1" x14ac:dyDescent="0.35">
      <c r="A394" s="174" t="s">
        <v>1009</v>
      </c>
      <c r="B394" s="26" t="s">
        <v>664</v>
      </c>
      <c r="C394" s="44" t="s">
        <v>1066</v>
      </c>
      <c r="D394" s="54" t="s">
        <v>11340</v>
      </c>
      <c r="E394" s="111">
        <v>4011861101405</v>
      </c>
      <c r="F394" s="111" t="s">
        <v>30</v>
      </c>
      <c r="G394" s="111">
        <v>4011861101481</v>
      </c>
      <c r="H394" s="146"/>
      <c r="I394" s="146"/>
      <c r="J394" s="145">
        <v>240</v>
      </c>
      <c r="K394" s="299">
        <v>15.45</v>
      </c>
      <c r="L394" s="6">
        <f t="shared" ref="L394:L457" si="13">IF(K394="","",K394*$L$1*$L$2*$L$3*$L$4*$L$5)</f>
        <v>15.45</v>
      </c>
      <c r="M394" s="6"/>
      <c r="N394" s="6" t="str">
        <f t="shared" ref="N394:N457" si="14">IF(M394="","",L394*M394)</f>
        <v/>
      </c>
    </row>
    <row r="395" spans="1:14" ht="15.65" customHeight="1" x14ac:dyDescent="0.35">
      <c r="A395" s="174" t="s">
        <v>1009</v>
      </c>
      <c r="B395" s="26" t="s">
        <v>664</v>
      </c>
      <c r="C395" s="44" t="s">
        <v>1067</v>
      </c>
      <c r="D395" s="54" t="s">
        <v>11341</v>
      </c>
      <c r="E395" s="111">
        <v>4011861101504</v>
      </c>
      <c r="F395" s="111" t="s">
        <v>30</v>
      </c>
      <c r="G395" s="111">
        <v>4011861101580</v>
      </c>
      <c r="H395" s="146"/>
      <c r="I395" s="146"/>
      <c r="J395" s="146">
        <v>120</v>
      </c>
      <c r="K395" s="299">
        <v>31.16</v>
      </c>
      <c r="L395" s="6">
        <f t="shared" si="13"/>
        <v>31.16</v>
      </c>
      <c r="M395" s="6"/>
      <c r="N395" s="6" t="str">
        <f t="shared" si="14"/>
        <v/>
      </c>
    </row>
    <row r="396" spans="1:14" ht="15.65" customHeight="1" x14ac:dyDescent="0.35">
      <c r="A396" s="174" t="s">
        <v>1009</v>
      </c>
      <c r="B396" s="26" t="s">
        <v>664</v>
      </c>
      <c r="C396" s="44" t="s">
        <v>1068</v>
      </c>
      <c r="D396" s="54" t="s">
        <v>11342</v>
      </c>
      <c r="E396" s="111">
        <v>4011861129102</v>
      </c>
      <c r="F396" s="111" t="s">
        <v>30</v>
      </c>
      <c r="G396" s="111">
        <v>4011861129188</v>
      </c>
      <c r="H396" s="146"/>
      <c r="I396" s="146"/>
      <c r="J396" s="145">
        <v>60</v>
      </c>
      <c r="K396" s="299">
        <v>61.25</v>
      </c>
      <c r="L396" s="6">
        <f t="shared" si="13"/>
        <v>61.25</v>
      </c>
      <c r="M396" s="6"/>
      <c r="N396" s="6" t="str">
        <f t="shared" si="14"/>
        <v/>
      </c>
    </row>
    <row r="397" spans="1:14" ht="15.65" customHeight="1" x14ac:dyDescent="0.35">
      <c r="A397" s="174" t="s">
        <v>1009</v>
      </c>
      <c r="B397" s="26" t="s">
        <v>664</v>
      </c>
      <c r="C397" s="44" t="s">
        <v>1069</v>
      </c>
      <c r="D397" s="54" t="s">
        <v>11343</v>
      </c>
      <c r="E397" s="111">
        <v>4011861101603</v>
      </c>
      <c r="F397" s="111" t="s">
        <v>30</v>
      </c>
      <c r="G397" s="111">
        <v>4011861101689</v>
      </c>
      <c r="H397" s="146"/>
      <c r="I397" s="146"/>
      <c r="J397" s="146">
        <v>32</v>
      </c>
      <c r="K397" s="299">
        <v>74.25</v>
      </c>
      <c r="L397" s="6">
        <f t="shared" si="13"/>
        <v>74.25</v>
      </c>
      <c r="M397" s="6"/>
      <c r="N397" s="6" t="str">
        <f t="shared" si="14"/>
        <v/>
      </c>
    </row>
    <row r="398" spans="1:14" ht="15.65" customHeight="1" x14ac:dyDescent="0.35">
      <c r="A398" s="174" t="s">
        <v>1009</v>
      </c>
      <c r="B398" s="26" t="s">
        <v>664</v>
      </c>
      <c r="C398" s="44" t="s">
        <v>1070</v>
      </c>
      <c r="D398" s="54" t="s">
        <v>11344</v>
      </c>
      <c r="E398" s="111">
        <v>4011861101702</v>
      </c>
      <c r="F398" s="111" t="s">
        <v>30</v>
      </c>
      <c r="G398" s="111">
        <v>4011861101788</v>
      </c>
      <c r="H398" s="146"/>
      <c r="I398" s="146"/>
      <c r="J398" s="146">
        <v>24</v>
      </c>
      <c r="K398" s="299">
        <v>105.1</v>
      </c>
      <c r="L398" s="6">
        <f t="shared" si="13"/>
        <v>105.1</v>
      </c>
      <c r="M398" s="6"/>
      <c r="N398" s="6" t="str">
        <f t="shared" si="14"/>
        <v/>
      </c>
    </row>
    <row r="399" spans="1:14" ht="15.65" customHeight="1" x14ac:dyDescent="0.35">
      <c r="A399" s="311" t="s">
        <v>1009</v>
      </c>
      <c r="B399" s="301" t="s">
        <v>664</v>
      </c>
      <c r="C399" s="312" t="s">
        <v>1071</v>
      </c>
      <c r="D399" s="313" t="s">
        <v>11345</v>
      </c>
      <c r="E399" s="314">
        <v>4011861129201</v>
      </c>
      <c r="F399" s="314" t="s">
        <v>30</v>
      </c>
      <c r="G399" s="314">
        <v>4011861129287</v>
      </c>
      <c r="H399" s="315"/>
      <c r="I399" s="315"/>
      <c r="J399" s="315">
        <v>12</v>
      </c>
      <c r="K399" s="299">
        <v>138.61000000000001</v>
      </c>
      <c r="L399" s="6">
        <f t="shared" si="13"/>
        <v>138.61000000000001</v>
      </c>
      <c r="M399" s="6"/>
      <c r="N399" s="6" t="str">
        <f t="shared" si="14"/>
        <v/>
      </c>
    </row>
    <row r="400" spans="1:14" ht="15.65" customHeight="1" x14ac:dyDescent="0.35">
      <c r="A400" s="174" t="s">
        <v>1009</v>
      </c>
      <c r="B400" s="26" t="s">
        <v>664</v>
      </c>
      <c r="C400" s="44" t="s">
        <v>1072</v>
      </c>
      <c r="D400" s="54" t="s">
        <v>1073</v>
      </c>
      <c r="E400" s="111">
        <v>4011861101801</v>
      </c>
      <c r="F400" s="111">
        <v>4011861101825</v>
      </c>
      <c r="G400" s="111">
        <v>4011861101887</v>
      </c>
      <c r="H400" s="146"/>
      <c r="I400" s="146">
        <v>10</v>
      </c>
      <c r="J400" s="146">
        <v>250</v>
      </c>
      <c r="K400" s="299">
        <v>0.92</v>
      </c>
      <c r="L400" s="6">
        <f t="shared" si="13"/>
        <v>0.92</v>
      </c>
      <c r="M400" s="6"/>
      <c r="N400" s="6" t="str">
        <f t="shared" si="14"/>
        <v/>
      </c>
    </row>
    <row r="401" spans="1:14" ht="15.65" customHeight="1" x14ac:dyDescent="0.35">
      <c r="A401" s="174" t="s">
        <v>1009</v>
      </c>
      <c r="B401" s="26" t="s">
        <v>664</v>
      </c>
      <c r="C401" s="44" t="s">
        <v>1074</v>
      </c>
      <c r="D401" s="54" t="s">
        <v>1075</v>
      </c>
      <c r="E401" s="111">
        <v>4011861102006</v>
      </c>
      <c r="F401" s="111">
        <v>4011861102037</v>
      </c>
      <c r="G401" s="111">
        <v>4011861102082</v>
      </c>
      <c r="H401" s="146"/>
      <c r="I401" s="146">
        <v>25</v>
      </c>
      <c r="J401" s="146">
        <v>200</v>
      </c>
      <c r="K401" s="299">
        <v>1.49</v>
      </c>
      <c r="L401" s="6">
        <f t="shared" si="13"/>
        <v>1.49</v>
      </c>
      <c r="M401" s="6"/>
      <c r="N401" s="6" t="str">
        <f t="shared" si="14"/>
        <v/>
      </c>
    </row>
    <row r="402" spans="1:14" ht="15.65" customHeight="1" x14ac:dyDescent="0.35">
      <c r="A402" s="174" t="s">
        <v>1009</v>
      </c>
      <c r="B402" s="26" t="s">
        <v>664</v>
      </c>
      <c r="C402" s="44" t="s">
        <v>1076</v>
      </c>
      <c r="D402" s="54" t="s">
        <v>1077</v>
      </c>
      <c r="E402" s="110">
        <v>4011861102105</v>
      </c>
      <c r="F402" s="110">
        <v>4011861102136</v>
      </c>
      <c r="G402" s="110">
        <v>4011861102181</v>
      </c>
      <c r="H402" s="145"/>
      <c r="I402" s="145">
        <v>25</v>
      </c>
      <c r="J402" s="145">
        <v>200</v>
      </c>
      <c r="K402" s="299">
        <v>2.04</v>
      </c>
      <c r="L402" s="6">
        <f t="shared" si="13"/>
        <v>2.04</v>
      </c>
      <c r="M402" s="6"/>
      <c r="N402" s="6" t="str">
        <f t="shared" si="14"/>
        <v/>
      </c>
    </row>
    <row r="403" spans="1:14" ht="15.65" customHeight="1" x14ac:dyDescent="0.35">
      <c r="A403" s="174" t="s">
        <v>1009</v>
      </c>
      <c r="B403" s="26" t="s">
        <v>664</v>
      </c>
      <c r="C403" s="44" t="s">
        <v>1078</v>
      </c>
      <c r="D403" s="54" t="s">
        <v>1079</v>
      </c>
      <c r="E403" s="110">
        <v>4011861102303</v>
      </c>
      <c r="F403" s="110">
        <v>4011861102327</v>
      </c>
      <c r="G403" s="110">
        <v>4011861102389</v>
      </c>
      <c r="H403" s="145"/>
      <c r="I403" s="145">
        <v>10</v>
      </c>
      <c r="J403" s="145">
        <v>200</v>
      </c>
      <c r="K403" s="299">
        <v>2.79</v>
      </c>
      <c r="L403" s="6">
        <f t="shared" si="13"/>
        <v>2.79</v>
      </c>
      <c r="M403" s="6"/>
      <c r="N403" s="6" t="str">
        <f t="shared" si="14"/>
        <v/>
      </c>
    </row>
    <row r="404" spans="1:14" ht="15.65" customHeight="1" x14ac:dyDescent="0.35">
      <c r="A404" s="174" t="s">
        <v>1009</v>
      </c>
      <c r="B404" s="26" t="s">
        <v>664</v>
      </c>
      <c r="C404" s="44" t="s">
        <v>1080</v>
      </c>
      <c r="D404" s="54" t="s">
        <v>1081</v>
      </c>
      <c r="E404" s="110">
        <v>4011861102402</v>
      </c>
      <c r="F404" s="110">
        <v>4011861102426</v>
      </c>
      <c r="G404" s="110">
        <v>4011861102488</v>
      </c>
      <c r="H404" s="145"/>
      <c r="I404" s="145">
        <v>10</v>
      </c>
      <c r="J404" s="145">
        <v>100</v>
      </c>
      <c r="K404" s="299">
        <v>4.45</v>
      </c>
      <c r="L404" s="6">
        <f t="shared" si="13"/>
        <v>4.45</v>
      </c>
      <c r="M404" s="6"/>
      <c r="N404" s="6" t="str">
        <f t="shared" si="14"/>
        <v/>
      </c>
    </row>
    <row r="405" spans="1:14" ht="15.65" customHeight="1" x14ac:dyDescent="0.35">
      <c r="A405" s="174" t="s">
        <v>1009</v>
      </c>
      <c r="B405" s="26" t="s">
        <v>664</v>
      </c>
      <c r="C405" s="44" t="s">
        <v>1082</v>
      </c>
      <c r="D405" s="54" t="s">
        <v>1083</v>
      </c>
      <c r="E405" s="110">
        <v>4011861102501</v>
      </c>
      <c r="F405" s="110">
        <v>4011861102525</v>
      </c>
      <c r="G405" s="110">
        <v>4011861102587</v>
      </c>
      <c r="H405" s="145"/>
      <c r="I405" s="145">
        <v>10</v>
      </c>
      <c r="J405" s="145">
        <v>100</v>
      </c>
      <c r="K405" s="299">
        <v>5.63</v>
      </c>
      <c r="L405" s="6">
        <f t="shared" si="13"/>
        <v>5.63</v>
      </c>
      <c r="M405" s="6"/>
      <c r="N405" s="6" t="str">
        <f t="shared" si="14"/>
        <v/>
      </c>
    </row>
    <row r="406" spans="1:14" ht="15.65" customHeight="1" x14ac:dyDescent="0.35">
      <c r="A406" s="174" t="s">
        <v>1009</v>
      </c>
      <c r="B406" s="26" t="s">
        <v>664</v>
      </c>
      <c r="C406" s="44" t="s">
        <v>1084</v>
      </c>
      <c r="D406" s="54" t="s">
        <v>1085</v>
      </c>
      <c r="E406" s="110">
        <v>4011861102709</v>
      </c>
      <c r="F406" s="110">
        <v>4011861102723</v>
      </c>
      <c r="G406" s="110">
        <v>4011861102785</v>
      </c>
      <c r="H406" s="145"/>
      <c r="I406" s="145"/>
      <c r="J406" s="145">
        <v>200</v>
      </c>
      <c r="K406" s="299">
        <v>6.71</v>
      </c>
      <c r="L406" s="6">
        <f t="shared" si="13"/>
        <v>6.71</v>
      </c>
      <c r="M406" s="6"/>
      <c r="N406" s="6" t="str">
        <f t="shared" si="14"/>
        <v/>
      </c>
    </row>
    <row r="407" spans="1:14" ht="15.65" customHeight="1" x14ac:dyDescent="0.35">
      <c r="A407" s="174" t="s">
        <v>1009</v>
      </c>
      <c r="B407" s="26" t="s">
        <v>664</v>
      </c>
      <c r="C407" s="44" t="s">
        <v>1086</v>
      </c>
      <c r="D407" s="54" t="s">
        <v>1087</v>
      </c>
      <c r="E407" s="110">
        <v>4011861102808</v>
      </c>
      <c r="F407" s="110">
        <v>4011861102822</v>
      </c>
      <c r="G407" s="110">
        <v>4011861102884</v>
      </c>
      <c r="H407" s="145"/>
      <c r="I407" s="145"/>
      <c r="J407" s="145">
        <v>150</v>
      </c>
      <c r="K407" s="299">
        <v>6.41</v>
      </c>
      <c r="L407" s="6">
        <f t="shared" si="13"/>
        <v>6.41</v>
      </c>
      <c r="M407" s="6"/>
      <c r="N407" s="6" t="str">
        <f t="shared" si="14"/>
        <v/>
      </c>
    </row>
    <row r="408" spans="1:14" ht="15.65" customHeight="1" x14ac:dyDescent="0.35">
      <c r="A408" s="174" t="s">
        <v>1009</v>
      </c>
      <c r="B408" s="26" t="s">
        <v>664</v>
      </c>
      <c r="C408" s="44" t="s">
        <v>1088</v>
      </c>
      <c r="D408" s="54" t="s">
        <v>1089</v>
      </c>
      <c r="E408" s="110">
        <v>4011861102907</v>
      </c>
      <c r="F408" s="110">
        <v>4011861102921</v>
      </c>
      <c r="G408" s="110">
        <v>4011861102983</v>
      </c>
      <c r="H408" s="145"/>
      <c r="I408" s="145"/>
      <c r="J408" s="145">
        <v>100</v>
      </c>
      <c r="K408" s="299">
        <v>10.47</v>
      </c>
      <c r="L408" s="6">
        <f t="shared" si="13"/>
        <v>10.47</v>
      </c>
      <c r="M408" s="6"/>
      <c r="N408" s="6" t="str">
        <f t="shared" si="14"/>
        <v/>
      </c>
    </row>
    <row r="409" spans="1:14" ht="15.65" customHeight="1" x14ac:dyDescent="0.35">
      <c r="A409" s="174" t="s">
        <v>1009</v>
      </c>
      <c r="B409" s="26" t="s">
        <v>664</v>
      </c>
      <c r="C409" s="44" t="s">
        <v>1090</v>
      </c>
      <c r="D409" s="54" t="s">
        <v>1091</v>
      </c>
      <c r="E409" s="110">
        <v>4011861103003</v>
      </c>
      <c r="F409" s="110">
        <v>4011861103027</v>
      </c>
      <c r="G409" s="110">
        <v>4011861103089</v>
      </c>
      <c r="H409" s="145"/>
      <c r="I409" s="145"/>
      <c r="J409" s="145">
        <v>40</v>
      </c>
      <c r="K409" s="299">
        <v>13.51</v>
      </c>
      <c r="L409" s="6">
        <f t="shared" si="13"/>
        <v>13.51</v>
      </c>
      <c r="M409" s="6"/>
      <c r="N409" s="6" t="str">
        <f t="shared" si="14"/>
        <v/>
      </c>
    </row>
    <row r="410" spans="1:14" ht="15.65" customHeight="1" x14ac:dyDescent="0.35">
      <c r="A410" s="174" t="s">
        <v>1009</v>
      </c>
      <c r="B410" s="26" t="s">
        <v>664</v>
      </c>
      <c r="C410" s="44" t="s">
        <v>1092</v>
      </c>
      <c r="D410" s="54" t="s">
        <v>1093</v>
      </c>
      <c r="E410" s="110">
        <v>4011861103102</v>
      </c>
      <c r="F410" s="110" t="s">
        <v>30</v>
      </c>
      <c r="G410" s="110">
        <v>4011861103188</v>
      </c>
      <c r="H410" s="145"/>
      <c r="I410" s="145"/>
      <c r="J410" s="145">
        <v>50</v>
      </c>
      <c r="K410" s="299">
        <v>17.41</v>
      </c>
      <c r="L410" s="6">
        <f t="shared" si="13"/>
        <v>17.41</v>
      </c>
      <c r="M410" s="6"/>
      <c r="N410" s="6" t="str">
        <f t="shared" si="14"/>
        <v/>
      </c>
    </row>
    <row r="411" spans="1:14" ht="15.65" customHeight="1" x14ac:dyDescent="0.35">
      <c r="A411" s="174" t="s">
        <v>1009</v>
      </c>
      <c r="B411" s="26" t="s">
        <v>664</v>
      </c>
      <c r="C411" s="44" t="s">
        <v>1094</v>
      </c>
      <c r="D411" s="54" t="s">
        <v>1095</v>
      </c>
      <c r="E411" s="110">
        <v>4011861103300</v>
      </c>
      <c r="F411" s="110" t="s">
        <v>30</v>
      </c>
      <c r="G411" s="110">
        <v>4011861103386</v>
      </c>
      <c r="H411" s="145"/>
      <c r="I411" s="145"/>
      <c r="J411" s="145">
        <v>40</v>
      </c>
      <c r="K411" s="299">
        <v>26.35</v>
      </c>
      <c r="L411" s="6">
        <f t="shared" si="13"/>
        <v>26.35</v>
      </c>
      <c r="M411" s="6"/>
      <c r="N411" s="6" t="str">
        <f t="shared" si="14"/>
        <v/>
      </c>
    </row>
    <row r="412" spans="1:14" ht="15.65" customHeight="1" x14ac:dyDescent="0.35">
      <c r="A412" s="174" t="s">
        <v>1009</v>
      </c>
      <c r="B412" s="26" t="s">
        <v>664</v>
      </c>
      <c r="C412" s="44" t="s">
        <v>1096</v>
      </c>
      <c r="D412" s="54" t="s">
        <v>1097</v>
      </c>
      <c r="E412" s="110">
        <v>4011861103508</v>
      </c>
      <c r="F412" s="110" t="s">
        <v>30</v>
      </c>
      <c r="G412" s="110">
        <v>4011861103584</v>
      </c>
      <c r="H412" s="145"/>
      <c r="I412" s="145"/>
      <c r="J412" s="145">
        <v>35</v>
      </c>
      <c r="K412" s="299">
        <v>27.33</v>
      </c>
      <c r="L412" s="6">
        <f t="shared" si="13"/>
        <v>27.33</v>
      </c>
      <c r="M412" s="6"/>
      <c r="N412" s="6" t="str">
        <f t="shared" si="14"/>
        <v/>
      </c>
    </row>
    <row r="413" spans="1:14" ht="15.65" customHeight="1" x14ac:dyDescent="0.35">
      <c r="A413" s="174" t="s">
        <v>1009</v>
      </c>
      <c r="B413" s="26" t="s">
        <v>664</v>
      </c>
      <c r="C413" s="44" t="s">
        <v>1098</v>
      </c>
      <c r="D413" s="54" t="s">
        <v>1099</v>
      </c>
      <c r="E413" s="110">
        <v>4011861103607</v>
      </c>
      <c r="F413" s="110" t="s">
        <v>30</v>
      </c>
      <c r="G413" s="110">
        <v>4011861103683</v>
      </c>
      <c r="H413" s="145"/>
      <c r="I413" s="145"/>
      <c r="J413" s="145">
        <v>30</v>
      </c>
      <c r="K413" s="299">
        <v>39.9</v>
      </c>
      <c r="L413" s="6">
        <f t="shared" si="13"/>
        <v>39.9</v>
      </c>
      <c r="M413" s="6"/>
      <c r="N413" s="6" t="str">
        <f t="shared" si="14"/>
        <v/>
      </c>
    </row>
    <row r="414" spans="1:14" ht="15.65" customHeight="1" x14ac:dyDescent="0.35">
      <c r="A414" s="174" t="s">
        <v>1009</v>
      </c>
      <c r="B414" s="26" t="s">
        <v>664</v>
      </c>
      <c r="C414" s="44" t="s">
        <v>1100</v>
      </c>
      <c r="D414" s="54" t="s">
        <v>1101</v>
      </c>
      <c r="E414" s="110">
        <v>4011861103805</v>
      </c>
      <c r="F414" s="110" t="s">
        <v>30</v>
      </c>
      <c r="G414" s="110">
        <v>4011861103881</v>
      </c>
      <c r="H414" s="145"/>
      <c r="I414" s="145"/>
      <c r="J414" s="145">
        <v>25</v>
      </c>
      <c r="K414" s="299">
        <v>35.799999999999997</v>
      </c>
      <c r="L414" s="6">
        <f t="shared" si="13"/>
        <v>35.799999999999997</v>
      </c>
      <c r="M414" s="6"/>
      <c r="N414" s="6" t="str">
        <f t="shared" si="14"/>
        <v/>
      </c>
    </row>
    <row r="415" spans="1:14" ht="15.65" customHeight="1" x14ac:dyDescent="0.35">
      <c r="A415" s="174" t="s">
        <v>1009</v>
      </c>
      <c r="B415" s="26" t="s">
        <v>664</v>
      </c>
      <c r="C415" s="44" t="s">
        <v>1102</v>
      </c>
      <c r="D415" s="54" t="s">
        <v>1103</v>
      </c>
      <c r="E415" s="110">
        <v>4011861103904</v>
      </c>
      <c r="F415" s="110" t="s">
        <v>30</v>
      </c>
      <c r="G415" s="110">
        <v>4011861103980</v>
      </c>
      <c r="H415" s="145"/>
      <c r="I415" s="145"/>
      <c r="J415" s="145">
        <v>30</v>
      </c>
      <c r="K415" s="299">
        <v>56.46</v>
      </c>
      <c r="L415" s="6">
        <f t="shared" si="13"/>
        <v>56.46</v>
      </c>
      <c r="M415" s="6"/>
      <c r="N415" s="6" t="str">
        <f t="shared" si="14"/>
        <v/>
      </c>
    </row>
    <row r="416" spans="1:14" ht="15.65" customHeight="1" x14ac:dyDescent="0.35">
      <c r="A416" s="174" t="s">
        <v>1009</v>
      </c>
      <c r="B416" s="26" t="s">
        <v>664</v>
      </c>
      <c r="C416" s="44" t="s">
        <v>1104</v>
      </c>
      <c r="D416" s="54" t="s">
        <v>11346</v>
      </c>
      <c r="E416" s="111">
        <v>4011861104000</v>
      </c>
      <c r="F416" s="111">
        <v>4011861104024</v>
      </c>
      <c r="G416" s="111">
        <v>4011861104086</v>
      </c>
      <c r="H416" s="146"/>
      <c r="I416" s="146"/>
      <c r="J416" s="146">
        <v>1000</v>
      </c>
      <c r="K416" s="299">
        <v>11.44</v>
      </c>
      <c r="L416" s="6">
        <f t="shared" si="13"/>
        <v>11.44</v>
      </c>
      <c r="M416" s="6"/>
      <c r="N416" s="6" t="str">
        <f t="shared" si="14"/>
        <v/>
      </c>
    </row>
    <row r="417" spans="1:14" ht="15.65" customHeight="1" x14ac:dyDescent="0.35">
      <c r="A417" s="174" t="s">
        <v>1009</v>
      </c>
      <c r="B417" s="26" t="s">
        <v>664</v>
      </c>
      <c r="C417" s="44" t="s">
        <v>1105</v>
      </c>
      <c r="D417" s="54" t="s">
        <v>11347</v>
      </c>
      <c r="E417" s="111">
        <v>4011861104109</v>
      </c>
      <c r="F417" s="111">
        <v>4011861104123</v>
      </c>
      <c r="G417" s="111">
        <v>4011861104185</v>
      </c>
      <c r="H417" s="146"/>
      <c r="I417" s="146"/>
      <c r="J417" s="146">
        <v>500</v>
      </c>
      <c r="K417" s="299">
        <v>6.47</v>
      </c>
      <c r="L417" s="6">
        <f t="shared" si="13"/>
        <v>6.47</v>
      </c>
      <c r="M417" s="6"/>
      <c r="N417" s="6" t="str">
        <f t="shared" si="14"/>
        <v/>
      </c>
    </row>
    <row r="418" spans="1:14" ht="15.65" customHeight="1" x14ac:dyDescent="0.35">
      <c r="A418" s="174" t="s">
        <v>1009</v>
      </c>
      <c r="B418" s="26" t="s">
        <v>664</v>
      </c>
      <c r="C418" s="44" t="s">
        <v>1106</v>
      </c>
      <c r="D418" s="54" t="s">
        <v>11348</v>
      </c>
      <c r="E418" s="111">
        <v>4011861104208</v>
      </c>
      <c r="F418" s="111">
        <v>4011861104222</v>
      </c>
      <c r="G418" s="111">
        <v>4011861104284</v>
      </c>
      <c r="H418" s="146"/>
      <c r="I418" s="146"/>
      <c r="J418" s="146">
        <v>1000</v>
      </c>
      <c r="K418" s="299">
        <v>8.76</v>
      </c>
      <c r="L418" s="6">
        <f t="shared" si="13"/>
        <v>8.76</v>
      </c>
      <c r="M418" s="6"/>
      <c r="N418" s="6" t="str">
        <f t="shared" si="14"/>
        <v/>
      </c>
    </row>
    <row r="419" spans="1:14" ht="15.65" customHeight="1" x14ac:dyDescent="0.35">
      <c r="A419" s="174" t="s">
        <v>1009</v>
      </c>
      <c r="B419" s="26" t="s">
        <v>664</v>
      </c>
      <c r="C419" s="44" t="s">
        <v>1107</v>
      </c>
      <c r="D419" s="54" t="s">
        <v>11349</v>
      </c>
      <c r="E419" s="111">
        <v>4011861104307</v>
      </c>
      <c r="F419" s="111">
        <v>4011861104321</v>
      </c>
      <c r="G419" s="111">
        <v>4011861104383</v>
      </c>
      <c r="H419" s="146"/>
      <c r="I419" s="146"/>
      <c r="J419" s="145">
        <v>350</v>
      </c>
      <c r="K419" s="299">
        <v>4.0199999999999996</v>
      </c>
      <c r="L419" s="6">
        <f t="shared" si="13"/>
        <v>4.0199999999999996</v>
      </c>
      <c r="M419" s="6"/>
      <c r="N419" s="6" t="str">
        <f t="shared" si="14"/>
        <v/>
      </c>
    </row>
    <row r="420" spans="1:14" ht="15.65" customHeight="1" x14ac:dyDescent="0.35">
      <c r="A420" s="174" t="s">
        <v>1009</v>
      </c>
      <c r="B420" s="26" t="s">
        <v>664</v>
      </c>
      <c r="C420" s="44" t="s">
        <v>1108</v>
      </c>
      <c r="D420" s="54" t="s">
        <v>11350</v>
      </c>
      <c r="E420" s="111">
        <v>4011861104406</v>
      </c>
      <c r="F420" s="111">
        <v>4011861104420</v>
      </c>
      <c r="G420" s="111">
        <v>4011861104482</v>
      </c>
      <c r="H420" s="146"/>
      <c r="I420" s="146"/>
      <c r="J420" s="146">
        <v>250</v>
      </c>
      <c r="K420" s="299">
        <v>3.84</v>
      </c>
      <c r="L420" s="6">
        <f t="shared" si="13"/>
        <v>3.84</v>
      </c>
      <c r="M420" s="6"/>
      <c r="N420" s="6" t="str">
        <f t="shared" si="14"/>
        <v/>
      </c>
    </row>
    <row r="421" spans="1:14" ht="15.65" customHeight="1" x14ac:dyDescent="0.35">
      <c r="A421" s="174" t="s">
        <v>1009</v>
      </c>
      <c r="B421" s="26" t="s">
        <v>664</v>
      </c>
      <c r="C421" s="44" t="s">
        <v>1109</v>
      </c>
      <c r="D421" s="54" t="s">
        <v>11351</v>
      </c>
      <c r="E421" s="111">
        <v>4011861104505</v>
      </c>
      <c r="F421" s="111">
        <v>4011861104529</v>
      </c>
      <c r="G421" s="111">
        <v>4011861104581</v>
      </c>
      <c r="H421" s="146"/>
      <c r="I421" s="146"/>
      <c r="J421" s="146">
        <v>300</v>
      </c>
      <c r="K421" s="299">
        <v>5.03</v>
      </c>
      <c r="L421" s="6">
        <f t="shared" si="13"/>
        <v>5.03</v>
      </c>
      <c r="M421" s="6"/>
      <c r="N421" s="6" t="str">
        <f t="shared" si="14"/>
        <v/>
      </c>
    </row>
    <row r="422" spans="1:14" ht="15.65" customHeight="1" x14ac:dyDescent="0.35">
      <c r="A422" s="174" t="s">
        <v>1009</v>
      </c>
      <c r="B422" s="26" t="s">
        <v>664</v>
      </c>
      <c r="C422" s="44" t="s">
        <v>1110</v>
      </c>
      <c r="D422" s="54" t="s">
        <v>11352</v>
      </c>
      <c r="E422" s="111">
        <v>4011861104604</v>
      </c>
      <c r="F422" s="111">
        <v>4011861104628</v>
      </c>
      <c r="G422" s="111">
        <v>4011861104680</v>
      </c>
      <c r="H422" s="146"/>
      <c r="I422" s="146"/>
      <c r="J422" s="146">
        <v>250</v>
      </c>
      <c r="K422" s="299">
        <v>3.55</v>
      </c>
      <c r="L422" s="6">
        <f t="shared" si="13"/>
        <v>3.55</v>
      </c>
      <c r="M422" s="6"/>
      <c r="N422" s="6" t="str">
        <f t="shared" si="14"/>
        <v/>
      </c>
    </row>
    <row r="423" spans="1:14" ht="15.65" customHeight="1" x14ac:dyDescent="0.35">
      <c r="A423" s="174" t="s">
        <v>1009</v>
      </c>
      <c r="B423" s="26" t="s">
        <v>664</v>
      </c>
      <c r="C423" s="44" t="s">
        <v>1111</v>
      </c>
      <c r="D423" s="54" t="s">
        <v>11353</v>
      </c>
      <c r="E423" s="111">
        <v>4011861104703</v>
      </c>
      <c r="F423" s="111">
        <v>4011861104727</v>
      </c>
      <c r="G423" s="111">
        <v>4011861104789</v>
      </c>
      <c r="H423" s="146"/>
      <c r="I423" s="146"/>
      <c r="J423" s="145">
        <v>250</v>
      </c>
      <c r="K423" s="299">
        <v>4.21</v>
      </c>
      <c r="L423" s="6">
        <f t="shared" si="13"/>
        <v>4.21</v>
      </c>
      <c r="M423" s="6"/>
      <c r="N423" s="6" t="str">
        <f t="shared" si="14"/>
        <v/>
      </c>
    </row>
    <row r="424" spans="1:14" ht="15.65" customHeight="1" x14ac:dyDescent="0.35">
      <c r="A424" s="174" t="s">
        <v>1009</v>
      </c>
      <c r="B424" s="26" t="s">
        <v>664</v>
      </c>
      <c r="C424" s="44" t="s">
        <v>1112</v>
      </c>
      <c r="D424" s="54" t="s">
        <v>11354</v>
      </c>
      <c r="E424" s="110">
        <v>4011861104802</v>
      </c>
      <c r="F424" s="110">
        <v>4011861104826</v>
      </c>
      <c r="G424" s="110">
        <v>4011861104888</v>
      </c>
      <c r="H424" s="145"/>
      <c r="I424" s="145"/>
      <c r="J424" s="145">
        <v>300</v>
      </c>
      <c r="K424" s="299">
        <v>5.78</v>
      </c>
      <c r="L424" s="6">
        <f t="shared" si="13"/>
        <v>5.78</v>
      </c>
      <c r="M424" s="6"/>
      <c r="N424" s="6" t="str">
        <f t="shared" si="14"/>
        <v/>
      </c>
    </row>
    <row r="425" spans="1:14" ht="15.65" customHeight="1" x14ac:dyDescent="0.35">
      <c r="A425" s="174" t="s">
        <v>1009</v>
      </c>
      <c r="B425" s="26" t="s">
        <v>664</v>
      </c>
      <c r="C425" s="44" t="s">
        <v>1113</v>
      </c>
      <c r="D425" s="54" t="s">
        <v>11355</v>
      </c>
      <c r="E425" s="111">
        <v>4011861104901</v>
      </c>
      <c r="F425" s="111">
        <v>4011861104925</v>
      </c>
      <c r="G425" s="111">
        <v>4011861104987</v>
      </c>
      <c r="H425" s="146"/>
      <c r="I425" s="146"/>
      <c r="J425" s="146">
        <v>250</v>
      </c>
      <c r="K425" s="299">
        <v>4.4800000000000004</v>
      </c>
      <c r="L425" s="6">
        <f t="shared" si="13"/>
        <v>4.4800000000000004</v>
      </c>
      <c r="M425" s="6"/>
      <c r="N425" s="6" t="str">
        <f t="shared" si="14"/>
        <v/>
      </c>
    </row>
    <row r="426" spans="1:14" ht="15.65" customHeight="1" x14ac:dyDescent="0.35">
      <c r="A426" s="174" t="s">
        <v>1009</v>
      </c>
      <c r="B426" s="26" t="s">
        <v>664</v>
      </c>
      <c r="C426" s="44" t="s">
        <v>1114</v>
      </c>
      <c r="D426" s="54" t="s">
        <v>11356</v>
      </c>
      <c r="E426" s="110">
        <v>4011861105007</v>
      </c>
      <c r="F426" s="110" t="s">
        <v>30</v>
      </c>
      <c r="G426" s="110">
        <v>4011861105083</v>
      </c>
      <c r="H426" s="145"/>
      <c r="I426" s="145"/>
      <c r="J426" s="145">
        <v>240</v>
      </c>
      <c r="K426" s="299">
        <v>4.21</v>
      </c>
      <c r="L426" s="6">
        <f t="shared" si="13"/>
        <v>4.21</v>
      </c>
      <c r="M426" s="6"/>
      <c r="N426" s="6" t="str">
        <f t="shared" si="14"/>
        <v/>
      </c>
    </row>
    <row r="427" spans="1:14" ht="15.65" customHeight="1" x14ac:dyDescent="0.35">
      <c r="A427" s="174" t="s">
        <v>1009</v>
      </c>
      <c r="B427" s="26" t="s">
        <v>664</v>
      </c>
      <c r="C427" s="44" t="s">
        <v>1115</v>
      </c>
      <c r="D427" s="54" t="s">
        <v>11357</v>
      </c>
      <c r="E427" s="110">
        <v>4011861105106</v>
      </c>
      <c r="F427" s="110">
        <v>4011861105120</v>
      </c>
      <c r="G427" s="110">
        <v>4011861105182</v>
      </c>
      <c r="H427" s="145"/>
      <c r="I427" s="145"/>
      <c r="J427" s="145">
        <v>165</v>
      </c>
      <c r="K427" s="299">
        <v>5.7</v>
      </c>
      <c r="L427" s="6">
        <f t="shared" si="13"/>
        <v>5.7</v>
      </c>
      <c r="M427" s="6"/>
      <c r="N427" s="6" t="str">
        <f t="shared" si="14"/>
        <v/>
      </c>
    </row>
    <row r="428" spans="1:14" ht="15.65" customHeight="1" x14ac:dyDescent="0.35">
      <c r="A428" s="174" t="s">
        <v>1009</v>
      </c>
      <c r="B428" s="26" t="s">
        <v>664</v>
      </c>
      <c r="C428" s="44" t="s">
        <v>1116</v>
      </c>
      <c r="D428" s="54" t="s">
        <v>11358</v>
      </c>
      <c r="E428" s="110">
        <v>4011861105205</v>
      </c>
      <c r="F428" s="110">
        <v>4011861105229</v>
      </c>
      <c r="G428" s="110">
        <v>4011861105281</v>
      </c>
      <c r="H428" s="145"/>
      <c r="I428" s="145"/>
      <c r="J428" s="145">
        <v>220</v>
      </c>
      <c r="K428" s="299">
        <v>5.7</v>
      </c>
      <c r="L428" s="6">
        <f t="shared" si="13"/>
        <v>5.7</v>
      </c>
      <c r="M428" s="6"/>
      <c r="N428" s="6" t="str">
        <f t="shared" si="14"/>
        <v/>
      </c>
    </row>
    <row r="429" spans="1:14" ht="15.65" customHeight="1" x14ac:dyDescent="0.35">
      <c r="A429" s="174" t="s">
        <v>1009</v>
      </c>
      <c r="B429" s="26" t="s">
        <v>664</v>
      </c>
      <c r="C429" s="44" t="s">
        <v>1117</v>
      </c>
      <c r="D429" s="54" t="s">
        <v>11359</v>
      </c>
      <c r="E429" s="111">
        <v>4011861105403</v>
      </c>
      <c r="F429" s="111" t="s">
        <v>30</v>
      </c>
      <c r="G429" s="111">
        <v>4011861105489</v>
      </c>
      <c r="H429" s="146"/>
      <c r="I429" s="146"/>
      <c r="J429" s="146">
        <v>140</v>
      </c>
      <c r="K429" s="299">
        <v>7.77</v>
      </c>
      <c r="L429" s="6">
        <f t="shared" si="13"/>
        <v>7.77</v>
      </c>
      <c r="M429" s="6"/>
      <c r="N429" s="6" t="str">
        <f t="shared" si="14"/>
        <v/>
      </c>
    </row>
    <row r="430" spans="1:14" ht="15.65" customHeight="1" x14ac:dyDescent="0.35">
      <c r="A430" s="174" t="s">
        <v>1009</v>
      </c>
      <c r="B430" s="26" t="s">
        <v>664</v>
      </c>
      <c r="C430" s="44" t="s">
        <v>1118</v>
      </c>
      <c r="D430" s="54" t="s">
        <v>11360</v>
      </c>
      <c r="E430" s="111">
        <v>4011861105502</v>
      </c>
      <c r="F430" s="111" t="s">
        <v>30</v>
      </c>
      <c r="G430" s="111">
        <v>4011861105588</v>
      </c>
      <c r="H430" s="146"/>
      <c r="I430" s="146"/>
      <c r="J430" s="145">
        <v>100</v>
      </c>
      <c r="K430" s="299">
        <v>11.55</v>
      </c>
      <c r="L430" s="6">
        <f t="shared" si="13"/>
        <v>11.55</v>
      </c>
      <c r="M430" s="6"/>
      <c r="N430" s="6" t="str">
        <f t="shared" si="14"/>
        <v/>
      </c>
    </row>
    <row r="431" spans="1:14" ht="15.65" customHeight="1" x14ac:dyDescent="0.35">
      <c r="A431" s="174" t="s">
        <v>1009</v>
      </c>
      <c r="B431" s="26" t="s">
        <v>664</v>
      </c>
      <c r="C431" s="44" t="s">
        <v>1119</v>
      </c>
      <c r="D431" s="54" t="s">
        <v>11361</v>
      </c>
      <c r="E431" s="111">
        <v>4011861105601</v>
      </c>
      <c r="F431" s="111" t="s">
        <v>30</v>
      </c>
      <c r="G431" s="111">
        <v>4011861105687</v>
      </c>
      <c r="H431" s="146"/>
      <c r="I431" s="146"/>
      <c r="J431" s="146">
        <v>60</v>
      </c>
      <c r="K431" s="299">
        <v>18.59</v>
      </c>
      <c r="L431" s="6">
        <f t="shared" si="13"/>
        <v>18.59</v>
      </c>
      <c r="M431" s="6"/>
      <c r="N431" s="6" t="str">
        <f t="shared" si="14"/>
        <v/>
      </c>
    </row>
    <row r="432" spans="1:14" ht="15.65" customHeight="1" x14ac:dyDescent="0.35">
      <c r="A432" s="174" t="s">
        <v>1009</v>
      </c>
      <c r="B432" s="26" t="s">
        <v>664</v>
      </c>
      <c r="C432" s="44" t="s">
        <v>1120</v>
      </c>
      <c r="D432" s="54" t="s">
        <v>11362</v>
      </c>
      <c r="E432" s="111">
        <v>4011861105700</v>
      </c>
      <c r="F432" s="111" t="s">
        <v>30</v>
      </c>
      <c r="G432" s="111">
        <v>4011861105786</v>
      </c>
      <c r="H432" s="146"/>
      <c r="I432" s="146"/>
      <c r="J432" s="146">
        <v>24</v>
      </c>
      <c r="K432" s="299">
        <v>38.06</v>
      </c>
      <c r="L432" s="6">
        <f t="shared" si="13"/>
        <v>38.06</v>
      </c>
      <c r="M432" s="6"/>
      <c r="N432" s="6" t="str">
        <f t="shared" si="14"/>
        <v/>
      </c>
    </row>
    <row r="433" spans="1:14" ht="15.65" customHeight="1" x14ac:dyDescent="0.35">
      <c r="A433" s="174" t="s">
        <v>1009</v>
      </c>
      <c r="B433" s="26" t="s">
        <v>664</v>
      </c>
      <c r="C433" s="44" t="s">
        <v>1121</v>
      </c>
      <c r="D433" s="54" t="s">
        <v>11363</v>
      </c>
      <c r="E433" s="110">
        <v>4011861137602</v>
      </c>
      <c r="F433" s="110" t="s">
        <v>30</v>
      </c>
      <c r="G433" s="110">
        <v>4011861137688</v>
      </c>
      <c r="H433" s="145"/>
      <c r="I433" s="145"/>
      <c r="J433" s="145">
        <v>18</v>
      </c>
      <c r="K433" s="299">
        <v>125.41</v>
      </c>
      <c r="L433" s="6">
        <f t="shared" si="13"/>
        <v>125.41</v>
      </c>
      <c r="M433" s="6"/>
      <c r="N433" s="6" t="str">
        <f t="shared" si="14"/>
        <v/>
      </c>
    </row>
    <row r="434" spans="1:14" ht="15.65" customHeight="1" x14ac:dyDescent="0.35">
      <c r="A434" s="174" t="s">
        <v>1009</v>
      </c>
      <c r="B434" s="26" t="s">
        <v>664</v>
      </c>
      <c r="C434" s="44" t="s">
        <v>1122</v>
      </c>
      <c r="D434" s="54" t="s">
        <v>11364</v>
      </c>
      <c r="E434" s="111">
        <v>4011861105809</v>
      </c>
      <c r="F434" s="111" t="s">
        <v>30</v>
      </c>
      <c r="G434" s="111">
        <v>4011861105885</v>
      </c>
      <c r="H434" s="146"/>
      <c r="I434" s="146"/>
      <c r="J434" s="146">
        <v>18</v>
      </c>
      <c r="K434" s="299">
        <v>74.180000000000007</v>
      </c>
      <c r="L434" s="6">
        <f t="shared" si="13"/>
        <v>74.180000000000007</v>
      </c>
      <c r="M434" s="6"/>
      <c r="N434" s="6" t="str">
        <f t="shared" si="14"/>
        <v/>
      </c>
    </row>
    <row r="435" spans="1:14" ht="15.65" customHeight="1" x14ac:dyDescent="0.35">
      <c r="A435" s="174" t="s">
        <v>1009</v>
      </c>
      <c r="B435" s="26" t="s">
        <v>664</v>
      </c>
      <c r="C435" s="44" t="s">
        <v>1123</v>
      </c>
      <c r="D435" s="54" t="s">
        <v>11365</v>
      </c>
      <c r="E435" s="110">
        <v>4011861105908</v>
      </c>
      <c r="F435" s="110" t="s">
        <v>30</v>
      </c>
      <c r="G435" s="110">
        <v>4011861105984</v>
      </c>
      <c r="H435" s="145"/>
      <c r="I435" s="145"/>
      <c r="J435" s="145">
        <v>18</v>
      </c>
      <c r="K435" s="299">
        <v>93.23</v>
      </c>
      <c r="L435" s="6">
        <f t="shared" si="13"/>
        <v>93.23</v>
      </c>
      <c r="M435" s="6"/>
      <c r="N435" s="6" t="str">
        <f t="shared" si="14"/>
        <v/>
      </c>
    </row>
    <row r="436" spans="1:14" ht="15.65" customHeight="1" x14ac:dyDescent="0.35">
      <c r="A436" s="174" t="s">
        <v>1009</v>
      </c>
      <c r="B436" s="26" t="s">
        <v>664</v>
      </c>
      <c r="C436" s="44" t="s">
        <v>1124</v>
      </c>
      <c r="D436" s="54" t="s">
        <v>11366</v>
      </c>
      <c r="E436" s="111">
        <v>4011861106004</v>
      </c>
      <c r="F436" s="111" t="s">
        <v>30</v>
      </c>
      <c r="G436" s="111">
        <v>4011861106080</v>
      </c>
      <c r="H436" s="146"/>
      <c r="I436" s="146"/>
      <c r="J436" s="146">
        <v>12</v>
      </c>
      <c r="K436" s="299">
        <v>136.22999999999999</v>
      </c>
      <c r="L436" s="6">
        <f t="shared" si="13"/>
        <v>136.22999999999999</v>
      </c>
      <c r="M436" s="6"/>
      <c r="N436" s="6" t="str">
        <f t="shared" si="14"/>
        <v/>
      </c>
    </row>
    <row r="437" spans="1:14" ht="15.65" customHeight="1" x14ac:dyDescent="0.35">
      <c r="A437" s="174" t="s">
        <v>1009</v>
      </c>
      <c r="B437" s="26" t="s">
        <v>664</v>
      </c>
      <c r="C437" s="44" t="s">
        <v>1125</v>
      </c>
      <c r="D437" s="54" t="s">
        <v>1126</v>
      </c>
      <c r="E437" s="110">
        <v>4011861106103</v>
      </c>
      <c r="F437" s="110">
        <v>4011861106127</v>
      </c>
      <c r="G437" s="110">
        <v>4011861106189</v>
      </c>
      <c r="H437" s="145"/>
      <c r="I437" s="145"/>
      <c r="J437" s="145">
        <v>350</v>
      </c>
      <c r="K437" s="299">
        <v>6.79</v>
      </c>
      <c r="L437" s="6">
        <f t="shared" si="13"/>
        <v>6.79</v>
      </c>
      <c r="M437" s="6"/>
      <c r="N437" s="6" t="str">
        <f t="shared" si="14"/>
        <v/>
      </c>
    </row>
    <row r="438" spans="1:14" ht="15.65" customHeight="1" x14ac:dyDescent="0.35">
      <c r="A438" s="174" t="s">
        <v>1009</v>
      </c>
      <c r="B438" s="26" t="s">
        <v>664</v>
      </c>
      <c r="C438" s="44" t="s">
        <v>1127</v>
      </c>
      <c r="D438" s="54" t="s">
        <v>1128</v>
      </c>
      <c r="E438" s="110">
        <v>4011861106202</v>
      </c>
      <c r="F438" s="110">
        <v>4011861106226</v>
      </c>
      <c r="G438" s="110">
        <v>4011861106288</v>
      </c>
      <c r="H438" s="145"/>
      <c r="I438" s="145"/>
      <c r="J438" s="145">
        <v>288</v>
      </c>
      <c r="K438" s="299">
        <v>8.35</v>
      </c>
      <c r="L438" s="6">
        <f t="shared" si="13"/>
        <v>8.35</v>
      </c>
      <c r="M438" s="6"/>
      <c r="N438" s="6" t="str">
        <f t="shared" si="14"/>
        <v/>
      </c>
    </row>
    <row r="439" spans="1:14" ht="15.65" customHeight="1" x14ac:dyDescent="0.35">
      <c r="A439" s="174" t="s">
        <v>1009</v>
      </c>
      <c r="B439" s="26" t="s">
        <v>664</v>
      </c>
      <c r="C439" s="44" t="s">
        <v>1129</v>
      </c>
      <c r="D439" s="54" t="s">
        <v>1130</v>
      </c>
      <c r="E439" s="110">
        <v>4011861106301</v>
      </c>
      <c r="F439" s="110">
        <v>4011861106325</v>
      </c>
      <c r="G439" s="110">
        <v>4011861106387</v>
      </c>
      <c r="H439" s="145"/>
      <c r="I439" s="145"/>
      <c r="J439" s="145">
        <v>294</v>
      </c>
      <c r="K439" s="299">
        <v>8.3800000000000008</v>
      </c>
      <c r="L439" s="6">
        <f t="shared" si="13"/>
        <v>8.3800000000000008</v>
      </c>
      <c r="M439" s="6"/>
      <c r="N439" s="6" t="str">
        <f t="shared" si="14"/>
        <v/>
      </c>
    </row>
    <row r="440" spans="1:14" ht="15.65" customHeight="1" x14ac:dyDescent="0.35">
      <c r="A440" s="174" t="s">
        <v>1009</v>
      </c>
      <c r="B440" s="26" t="s">
        <v>664</v>
      </c>
      <c r="C440" s="44" t="s">
        <v>1131</v>
      </c>
      <c r="D440" s="54" t="s">
        <v>1132</v>
      </c>
      <c r="E440" s="110">
        <v>4011861106400</v>
      </c>
      <c r="F440" s="110">
        <v>4011861106424</v>
      </c>
      <c r="G440" s="110">
        <v>4011861106486</v>
      </c>
      <c r="H440" s="145"/>
      <c r="I440" s="145"/>
      <c r="J440" s="145">
        <v>231</v>
      </c>
      <c r="K440" s="299">
        <v>8.32</v>
      </c>
      <c r="L440" s="6">
        <f t="shared" si="13"/>
        <v>8.32</v>
      </c>
      <c r="M440" s="6"/>
      <c r="N440" s="6" t="str">
        <f t="shared" si="14"/>
        <v/>
      </c>
    </row>
    <row r="441" spans="1:14" ht="15.65" customHeight="1" x14ac:dyDescent="0.35">
      <c r="A441" s="174" t="s">
        <v>1009</v>
      </c>
      <c r="B441" s="26" t="s">
        <v>664</v>
      </c>
      <c r="C441" s="44" t="s">
        <v>1133</v>
      </c>
      <c r="D441" s="54" t="s">
        <v>1134</v>
      </c>
      <c r="E441" s="110">
        <v>4011861106509</v>
      </c>
      <c r="F441" s="110">
        <v>4011861106523</v>
      </c>
      <c r="G441" s="110">
        <v>4011861106585</v>
      </c>
      <c r="H441" s="145"/>
      <c r="I441" s="145"/>
      <c r="J441" s="145">
        <v>150</v>
      </c>
      <c r="K441" s="299">
        <v>11.46</v>
      </c>
      <c r="L441" s="6">
        <f t="shared" si="13"/>
        <v>11.46</v>
      </c>
      <c r="M441" s="6"/>
      <c r="N441" s="6" t="str">
        <f t="shared" si="14"/>
        <v/>
      </c>
    </row>
    <row r="442" spans="1:14" ht="15.65" customHeight="1" x14ac:dyDescent="0.35">
      <c r="A442" s="174" t="s">
        <v>1009</v>
      </c>
      <c r="B442" s="26" t="s">
        <v>664</v>
      </c>
      <c r="C442" s="44" t="s">
        <v>1135</v>
      </c>
      <c r="D442" s="54" t="s">
        <v>1136</v>
      </c>
      <c r="E442" s="110">
        <v>4011861106608</v>
      </c>
      <c r="F442" s="110" t="s">
        <v>30</v>
      </c>
      <c r="G442" s="110">
        <v>4011861106684</v>
      </c>
      <c r="H442" s="145"/>
      <c r="I442" s="145"/>
      <c r="J442" s="145">
        <v>144</v>
      </c>
      <c r="K442" s="299">
        <v>5.37</v>
      </c>
      <c r="L442" s="6">
        <f t="shared" si="13"/>
        <v>5.37</v>
      </c>
      <c r="M442" s="6"/>
      <c r="N442" s="6" t="str">
        <f t="shared" si="14"/>
        <v/>
      </c>
    </row>
    <row r="443" spans="1:14" ht="15.65" customHeight="1" x14ac:dyDescent="0.35">
      <c r="A443" s="174" t="s">
        <v>1009</v>
      </c>
      <c r="B443" s="26" t="s">
        <v>664</v>
      </c>
      <c r="C443" s="44" t="s">
        <v>1137</v>
      </c>
      <c r="D443" s="54" t="s">
        <v>1138</v>
      </c>
      <c r="E443" s="110">
        <v>4011861106707</v>
      </c>
      <c r="F443" s="110">
        <v>4011861106721</v>
      </c>
      <c r="G443" s="110">
        <v>4011861106783</v>
      </c>
      <c r="H443" s="145"/>
      <c r="I443" s="145"/>
      <c r="J443" s="145">
        <v>200</v>
      </c>
      <c r="K443" s="299">
        <v>7.43</v>
      </c>
      <c r="L443" s="6">
        <f t="shared" si="13"/>
        <v>7.43</v>
      </c>
      <c r="M443" s="6"/>
      <c r="N443" s="6" t="str">
        <f t="shared" si="14"/>
        <v/>
      </c>
    </row>
    <row r="444" spans="1:14" ht="15.65" customHeight="1" x14ac:dyDescent="0.35">
      <c r="A444" s="174" t="s">
        <v>1009</v>
      </c>
      <c r="B444" s="26" t="s">
        <v>664</v>
      </c>
      <c r="C444" s="44" t="s">
        <v>1139</v>
      </c>
      <c r="D444" s="54" t="s">
        <v>1140</v>
      </c>
      <c r="E444" s="110">
        <v>4011861106806</v>
      </c>
      <c r="F444" s="110">
        <v>4011861106820</v>
      </c>
      <c r="G444" s="110">
        <v>4011861106882</v>
      </c>
      <c r="H444" s="145"/>
      <c r="I444" s="145"/>
      <c r="J444" s="145">
        <v>90</v>
      </c>
      <c r="K444" s="299">
        <v>7.29</v>
      </c>
      <c r="L444" s="6">
        <f t="shared" si="13"/>
        <v>7.29</v>
      </c>
      <c r="M444" s="6"/>
      <c r="N444" s="6" t="str">
        <f t="shared" si="14"/>
        <v/>
      </c>
    </row>
    <row r="445" spans="1:14" ht="15.65" customHeight="1" x14ac:dyDescent="0.35">
      <c r="A445" s="174" t="s">
        <v>1009</v>
      </c>
      <c r="B445" s="26" t="s">
        <v>664</v>
      </c>
      <c r="C445" s="44" t="s">
        <v>1141</v>
      </c>
      <c r="D445" s="54" t="s">
        <v>1142</v>
      </c>
      <c r="E445" s="110">
        <v>4011861106905</v>
      </c>
      <c r="F445" s="110">
        <v>4011861106929</v>
      </c>
      <c r="G445" s="110">
        <v>4011861106981</v>
      </c>
      <c r="H445" s="145"/>
      <c r="I445" s="145"/>
      <c r="J445" s="145">
        <v>112</v>
      </c>
      <c r="K445" s="299">
        <v>11.14</v>
      </c>
      <c r="L445" s="6">
        <f t="shared" si="13"/>
        <v>11.14</v>
      </c>
      <c r="M445" s="6"/>
      <c r="N445" s="6" t="str">
        <f t="shared" si="14"/>
        <v/>
      </c>
    </row>
    <row r="446" spans="1:14" ht="15.65" customHeight="1" x14ac:dyDescent="0.35">
      <c r="A446" s="174" t="s">
        <v>1009</v>
      </c>
      <c r="B446" s="26" t="s">
        <v>664</v>
      </c>
      <c r="C446" s="44" t="s">
        <v>1143</v>
      </c>
      <c r="D446" s="54" t="s">
        <v>1144</v>
      </c>
      <c r="E446" s="110">
        <v>4011861107001</v>
      </c>
      <c r="F446" s="110">
        <v>4011861107025</v>
      </c>
      <c r="G446" s="110">
        <v>4011861107087</v>
      </c>
      <c r="H446" s="145"/>
      <c r="I446" s="145"/>
      <c r="J446" s="145">
        <v>140</v>
      </c>
      <c r="K446" s="299">
        <v>10.91</v>
      </c>
      <c r="L446" s="6">
        <f t="shared" si="13"/>
        <v>10.91</v>
      </c>
      <c r="M446" s="6"/>
      <c r="N446" s="6" t="str">
        <f t="shared" si="14"/>
        <v/>
      </c>
    </row>
    <row r="447" spans="1:14" ht="15.65" customHeight="1" x14ac:dyDescent="0.35">
      <c r="A447" s="174" t="s">
        <v>1009</v>
      </c>
      <c r="B447" s="26" t="s">
        <v>664</v>
      </c>
      <c r="C447" s="44" t="s">
        <v>1145</v>
      </c>
      <c r="D447" s="54" t="s">
        <v>1146</v>
      </c>
      <c r="E447" s="110">
        <v>4011861107100</v>
      </c>
      <c r="F447" s="110" t="s">
        <v>30</v>
      </c>
      <c r="G447" s="110">
        <v>4011861107186</v>
      </c>
      <c r="H447" s="145"/>
      <c r="I447" s="145"/>
      <c r="J447" s="145">
        <v>80</v>
      </c>
      <c r="K447" s="299">
        <v>43.39</v>
      </c>
      <c r="L447" s="6">
        <f t="shared" si="13"/>
        <v>43.39</v>
      </c>
      <c r="M447" s="6"/>
      <c r="N447" s="6" t="str">
        <f t="shared" si="14"/>
        <v/>
      </c>
    </row>
    <row r="448" spans="1:14" ht="15.65" customHeight="1" x14ac:dyDescent="0.35">
      <c r="A448" s="174" t="s">
        <v>1009</v>
      </c>
      <c r="B448" s="26" t="s">
        <v>664</v>
      </c>
      <c r="C448" s="44" t="s">
        <v>1147</v>
      </c>
      <c r="D448" s="54" t="s">
        <v>1148</v>
      </c>
      <c r="E448" s="110">
        <v>4011861107209</v>
      </c>
      <c r="F448" s="110">
        <v>4011861107223</v>
      </c>
      <c r="G448" s="110">
        <v>4011861107285</v>
      </c>
      <c r="H448" s="145"/>
      <c r="I448" s="145"/>
      <c r="J448" s="145">
        <v>48</v>
      </c>
      <c r="K448" s="299">
        <v>19.84</v>
      </c>
      <c r="L448" s="6">
        <f t="shared" si="13"/>
        <v>19.84</v>
      </c>
      <c r="M448" s="6"/>
      <c r="N448" s="6" t="str">
        <f t="shared" si="14"/>
        <v/>
      </c>
    </row>
    <row r="449" spans="1:14" ht="15.65" customHeight="1" x14ac:dyDescent="0.35">
      <c r="A449" s="174" t="s">
        <v>1009</v>
      </c>
      <c r="B449" s="26" t="s">
        <v>664</v>
      </c>
      <c r="C449" s="44" t="s">
        <v>1149</v>
      </c>
      <c r="D449" s="54" t="s">
        <v>1150</v>
      </c>
      <c r="E449" s="110">
        <v>4011861107308</v>
      </c>
      <c r="F449" s="110" t="s">
        <v>30</v>
      </c>
      <c r="G449" s="110">
        <v>4011861107384</v>
      </c>
      <c r="H449" s="145"/>
      <c r="I449" s="145"/>
      <c r="J449" s="145">
        <v>24</v>
      </c>
      <c r="K449" s="299">
        <v>35.47</v>
      </c>
      <c r="L449" s="6">
        <f t="shared" si="13"/>
        <v>35.47</v>
      </c>
      <c r="M449" s="6"/>
      <c r="N449" s="6" t="str">
        <f t="shared" si="14"/>
        <v/>
      </c>
    </row>
    <row r="450" spans="1:14" ht="15.65" customHeight="1" x14ac:dyDescent="0.35">
      <c r="A450" s="174" t="s">
        <v>1009</v>
      </c>
      <c r="B450" s="26" t="s">
        <v>664</v>
      </c>
      <c r="C450" s="44" t="s">
        <v>1151</v>
      </c>
      <c r="D450" s="54" t="s">
        <v>1152</v>
      </c>
      <c r="E450" s="110">
        <v>4011861107407</v>
      </c>
      <c r="F450" s="110" t="s">
        <v>30</v>
      </c>
      <c r="G450" s="110">
        <v>4011861107483</v>
      </c>
      <c r="H450" s="145"/>
      <c r="I450" s="145"/>
      <c r="J450" s="145">
        <v>18</v>
      </c>
      <c r="K450" s="299">
        <v>47.94</v>
      </c>
      <c r="L450" s="6">
        <f t="shared" si="13"/>
        <v>47.94</v>
      </c>
      <c r="M450" s="6"/>
      <c r="N450" s="6" t="str">
        <f t="shared" si="14"/>
        <v/>
      </c>
    </row>
    <row r="451" spans="1:14" ht="15.65" customHeight="1" x14ac:dyDescent="0.35">
      <c r="A451" s="174" t="s">
        <v>1009</v>
      </c>
      <c r="B451" s="26" t="s">
        <v>664</v>
      </c>
      <c r="C451" s="44" t="s">
        <v>1153</v>
      </c>
      <c r="D451" s="54" t="s">
        <v>11367</v>
      </c>
      <c r="E451" s="111">
        <v>4011861107506</v>
      </c>
      <c r="F451" s="111">
        <v>4011861107520</v>
      </c>
      <c r="G451" s="111">
        <v>4011861107582</v>
      </c>
      <c r="H451" s="146"/>
      <c r="I451" s="146"/>
      <c r="J451" s="145">
        <v>500</v>
      </c>
      <c r="K451" s="299">
        <v>12.78</v>
      </c>
      <c r="L451" s="6">
        <f t="shared" si="13"/>
        <v>12.78</v>
      </c>
      <c r="M451" s="6"/>
      <c r="N451" s="6" t="str">
        <f t="shared" si="14"/>
        <v/>
      </c>
    </row>
    <row r="452" spans="1:14" ht="15.65" customHeight="1" x14ac:dyDescent="0.35">
      <c r="A452" s="174" t="s">
        <v>1009</v>
      </c>
      <c r="B452" s="26" t="s">
        <v>664</v>
      </c>
      <c r="C452" s="44" t="s">
        <v>1154</v>
      </c>
      <c r="D452" s="54" t="s">
        <v>11368</v>
      </c>
      <c r="E452" s="111">
        <v>4011861107605</v>
      </c>
      <c r="F452" s="111">
        <v>4011861107629</v>
      </c>
      <c r="G452" s="111">
        <v>4011861107681</v>
      </c>
      <c r="H452" s="146"/>
      <c r="I452" s="146"/>
      <c r="J452" s="145">
        <v>560</v>
      </c>
      <c r="K452" s="299">
        <v>7.96</v>
      </c>
      <c r="L452" s="6">
        <f t="shared" si="13"/>
        <v>7.96</v>
      </c>
      <c r="M452" s="6"/>
      <c r="N452" s="6" t="str">
        <f t="shared" si="14"/>
        <v/>
      </c>
    </row>
    <row r="453" spans="1:14" ht="15.65" customHeight="1" x14ac:dyDescent="0.35">
      <c r="A453" s="174" t="s">
        <v>1009</v>
      </c>
      <c r="B453" s="26" t="s">
        <v>664</v>
      </c>
      <c r="C453" s="44" t="s">
        <v>1155</v>
      </c>
      <c r="D453" s="54" t="s">
        <v>11369</v>
      </c>
      <c r="E453" s="111">
        <v>4011861107704</v>
      </c>
      <c r="F453" s="111">
        <v>4011861107728</v>
      </c>
      <c r="G453" s="111">
        <v>4011861107780</v>
      </c>
      <c r="H453" s="146"/>
      <c r="I453" s="146"/>
      <c r="J453" s="146">
        <v>360</v>
      </c>
      <c r="K453" s="299">
        <v>10.88</v>
      </c>
      <c r="L453" s="6">
        <f t="shared" si="13"/>
        <v>10.88</v>
      </c>
      <c r="M453" s="6"/>
      <c r="N453" s="6" t="str">
        <f t="shared" si="14"/>
        <v/>
      </c>
    </row>
    <row r="454" spans="1:14" ht="15.65" customHeight="1" x14ac:dyDescent="0.35">
      <c r="A454" s="174" t="s">
        <v>1009</v>
      </c>
      <c r="B454" s="26" t="s">
        <v>664</v>
      </c>
      <c r="C454" s="44" t="s">
        <v>1156</v>
      </c>
      <c r="D454" s="54" t="s">
        <v>11370</v>
      </c>
      <c r="E454" s="111">
        <v>4011861107803</v>
      </c>
      <c r="F454" s="111">
        <v>4011861107827</v>
      </c>
      <c r="G454" s="111">
        <v>4011861107889</v>
      </c>
      <c r="H454" s="146"/>
      <c r="I454" s="146"/>
      <c r="J454" s="146">
        <v>231</v>
      </c>
      <c r="K454" s="299">
        <v>8.01</v>
      </c>
      <c r="L454" s="6">
        <f t="shared" si="13"/>
        <v>8.01</v>
      </c>
      <c r="M454" s="6"/>
      <c r="N454" s="6" t="str">
        <f t="shared" si="14"/>
        <v/>
      </c>
    </row>
    <row r="455" spans="1:14" ht="15.65" customHeight="1" x14ac:dyDescent="0.35">
      <c r="A455" s="174" t="s">
        <v>1009</v>
      </c>
      <c r="B455" s="26" t="s">
        <v>664</v>
      </c>
      <c r="C455" s="44" t="s">
        <v>1157</v>
      </c>
      <c r="D455" s="54" t="s">
        <v>11371</v>
      </c>
      <c r="E455" s="111">
        <v>4011861107902</v>
      </c>
      <c r="F455" s="111">
        <v>4011861107926</v>
      </c>
      <c r="G455" s="111">
        <v>4011861107988</v>
      </c>
      <c r="H455" s="146"/>
      <c r="I455" s="146"/>
      <c r="J455" s="145">
        <v>350</v>
      </c>
      <c r="K455" s="299">
        <v>4.5999999999999996</v>
      </c>
      <c r="L455" s="6">
        <f t="shared" si="13"/>
        <v>4.5999999999999996</v>
      </c>
      <c r="M455" s="6"/>
      <c r="N455" s="6" t="str">
        <f t="shared" si="14"/>
        <v/>
      </c>
    </row>
    <row r="456" spans="1:14" ht="15.65" customHeight="1" x14ac:dyDescent="0.35">
      <c r="A456" s="174" t="s">
        <v>1009</v>
      </c>
      <c r="B456" s="26" t="s">
        <v>664</v>
      </c>
      <c r="C456" s="44" t="s">
        <v>1158</v>
      </c>
      <c r="D456" s="54" t="s">
        <v>11372</v>
      </c>
      <c r="E456" s="111">
        <v>4011861129300</v>
      </c>
      <c r="F456" s="111">
        <v>4011861129324</v>
      </c>
      <c r="G456" s="111">
        <v>4011861129386</v>
      </c>
      <c r="H456" s="146"/>
      <c r="I456" s="146"/>
      <c r="J456" s="146">
        <v>273</v>
      </c>
      <c r="K456" s="299">
        <v>7.74</v>
      </c>
      <c r="L456" s="6">
        <f t="shared" si="13"/>
        <v>7.74</v>
      </c>
      <c r="M456" s="6"/>
      <c r="N456" s="6" t="str">
        <f t="shared" si="14"/>
        <v/>
      </c>
    </row>
    <row r="457" spans="1:14" ht="15.65" customHeight="1" x14ac:dyDescent="0.35">
      <c r="A457" s="174" t="s">
        <v>1009</v>
      </c>
      <c r="B457" s="26" t="s">
        <v>664</v>
      </c>
      <c r="C457" s="44" t="s">
        <v>1159</v>
      </c>
      <c r="D457" s="54" t="s">
        <v>11373</v>
      </c>
      <c r="E457" s="110">
        <v>4011861108008</v>
      </c>
      <c r="F457" s="110">
        <v>4011861108022</v>
      </c>
      <c r="G457" s="110">
        <v>4011861108084</v>
      </c>
      <c r="H457" s="145"/>
      <c r="I457" s="145"/>
      <c r="J457" s="145">
        <v>273</v>
      </c>
      <c r="K457" s="299">
        <v>4.83</v>
      </c>
      <c r="L457" s="6">
        <f t="shared" si="13"/>
        <v>4.83</v>
      </c>
      <c r="M457" s="6"/>
      <c r="N457" s="6" t="str">
        <f t="shared" si="14"/>
        <v/>
      </c>
    </row>
    <row r="458" spans="1:14" ht="15.65" customHeight="1" x14ac:dyDescent="0.35">
      <c r="A458" s="174" t="s">
        <v>1009</v>
      </c>
      <c r="B458" s="26" t="s">
        <v>664</v>
      </c>
      <c r="C458" s="44" t="s">
        <v>1160</v>
      </c>
      <c r="D458" s="54" t="s">
        <v>11374</v>
      </c>
      <c r="E458" s="110">
        <v>4011861108107</v>
      </c>
      <c r="F458" s="110">
        <v>4011861108121</v>
      </c>
      <c r="G458" s="110">
        <v>4011861108183</v>
      </c>
      <c r="H458" s="145"/>
      <c r="I458" s="145"/>
      <c r="J458" s="145">
        <v>270</v>
      </c>
      <c r="K458" s="299">
        <v>25.45</v>
      </c>
      <c r="L458" s="6">
        <f t="shared" ref="L458:L503" si="15">IF(K458="","",K458*$L$1*$L$2*$L$3*$L$4*$L$5)</f>
        <v>25.45</v>
      </c>
      <c r="M458" s="6"/>
      <c r="N458" s="6" t="str">
        <f t="shared" ref="N458:N503" si="16">IF(M458="","",L458*M458)</f>
        <v/>
      </c>
    </row>
    <row r="459" spans="1:14" ht="15.65" customHeight="1" x14ac:dyDescent="0.35">
      <c r="A459" s="174" t="s">
        <v>1009</v>
      </c>
      <c r="B459" s="26" t="s">
        <v>664</v>
      </c>
      <c r="C459" s="44" t="s">
        <v>1161</v>
      </c>
      <c r="D459" s="54" t="s">
        <v>11375</v>
      </c>
      <c r="E459" s="110">
        <v>4011861108206</v>
      </c>
      <c r="F459" s="110">
        <v>4011861108220</v>
      </c>
      <c r="G459" s="110">
        <v>4011861108282</v>
      </c>
      <c r="H459" s="145"/>
      <c r="I459" s="145"/>
      <c r="J459" s="145">
        <v>270</v>
      </c>
      <c r="K459" s="299">
        <v>11.16</v>
      </c>
      <c r="L459" s="6">
        <f t="shared" si="15"/>
        <v>11.16</v>
      </c>
      <c r="M459" s="6"/>
      <c r="N459" s="6" t="str">
        <f t="shared" si="16"/>
        <v/>
      </c>
    </row>
    <row r="460" spans="1:14" ht="15.65" customHeight="1" x14ac:dyDescent="0.35">
      <c r="A460" s="174" t="s">
        <v>1009</v>
      </c>
      <c r="B460" s="26" t="s">
        <v>664</v>
      </c>
      <c r="C460" s="44" t="s">
        <v>1162</v>
      </c>
      <c r="D460" s="54" t="s">
        <v>11376</v>
      </c>
      <c r="E460" s="111">
        <v>4011861108305</v>
      </c>
      <c r="F460" s="111">
        <v>4011861108329</v>
      </c>
      <c r="G460" s="111">
        <v>4011861108381</v>
      </c>
      <c r="H460" s="146"/>
      <c r="I460" s="146"/>
      <c r="J460" s="145">
        <v>160</v>
      </c>
      <c r="K460" s="299">
        <v>16.489999999999998</v>
      </c>
      <c r="L460" s="6">
        <f t="shared" si="15"/>
        <v>16.489999999999998</v>
      </c>
      <c r="M460" s="6"/>
      <c r="N460" s="6" t="str">
        <f t="shared" si="16"/>
        <v/>
      </c>
    </row>
    <row r="461" spans="1:14" ht="15.65" customHeight="1" x14ac:dyDescent="0.35">
      <c r="A461" s="174" t="s">
        <v>1009</v>
      </c>
      <c r="B461" s="26" t="s">
        <v>664</v>
      </c>
      <c r="C461" s="44" t="s">
        <v>1163</v>
      </c>
      <c r="D461" s="54" t="s">
        <v>11377</v>
      </c>
      <c r="E461" s="111">
        <v>4011861108404</v>
      </c>
      <c r="F461" s="111" t="s">
        <v>30</v>
      </c>
      <c r="G461" s="111">
        <v>4011861108480</v>
      </c>
      <c r="H461" s="146"/>
      <c r="I461" s="145">
        <v>1</v>
      </c>
      <c r="J461" s="145">
        <v>96</v>
      </c>
      <c r="K461" s="299">
        <v>15.9</v>
      </c>
      <c r="L461" s="6">
        <f t="shared" si="15"/>
        <v>15.9</v>
      </c>
      <c r="M461" s="6"/>
      <c r="N461" s="6" t="str">
        <f t="shared" si="16"/>
        <v/>
      </c>
    </row>
    <row r="462" spans="1:14" ht="15.65" customHeight="1" x14ac:dyDescent="0.35">
      <c r="A462" s="174" t="s">
        <v>1009</v>
      </c>
      <c r="B462" s="26" t="s">
        <v>664</v>
      </c>
      <c r="C462" s="44" t="s">
        <v>1164</v>
      </c>
      <c r="D462" s="54" t="s">
        <v>11378</v>
      </c>
      <c r="E462" s="111">
        <v>4011861108503</v>
      </c>
      <c r="F462" s="111" t="s">
        <v>30</v>
      </c>
      <c r="G462" s="111">
        <v>4011861108589</v>
      </c>
      <c r="H462" s="146"/>
      <c r="I462" s="146"/>
      <c r="J462" s="145">
        <v>45</v>
      </c>
      <c r="K462" s="299">
        <v>23.91</v>
      </c>
      <c r="L462" s="6">
        <f t="shared" si="15"/>
        <v>23.91</v>
      </c>
      <c r="M462" s="6"/>
      <c r="N462" s="6" t="str">
        <f t="shared" si="16"/>
        <v/>
      </c>
    </row>
    <row r="463" spans="1:14" ht="15.65" customHeight="1" x14ac:dyDescent="0.35">
      <c r="A463" s="174" t="s">
        <v>1009</v>
      </c>
      <c r="B463" s="26" t="s">
        <v>664</v>
      </c>
      <c r="C463" s="44" t="s">
        <v>1165</v>
      </c>
      <c r="D463" s="54" t="s">
        <v>11379</v>
      </c>
      <c r="E463" s="111">
        <v>4011861108602</v>
      </c>
      <c r="F463" s="111" t="s">
        <v>30</v>
      </c>
      <c r="G463" s="111">
        <v>4011861108688</v>
      </c>
      <c r="H463" s="146"/>
      <c r="I463" s="146"/>
      <c r="J463" s="146">
        <v>24</v>
      </c>
      <c r="K463" s="299">
        <v>32.5</v>
      </c>
      <c r="L463" s="6">
        <f t="shared" si="15"/>
        <v>32.5</v>
      </c>
      <c r="M463" s="6"/>
      <c r="N463" s="6" t="str">
        <f t="shared" si="16"/>
        <v/>
      </c>
    </row>
    <row r="464" spans="1:14" ht="15.65" customHeight="1" x14ac:dyDescent="0.35">
      <c r="A464" s="174" t="s">
        <v>1009</v>
      </c>
      <c r="B464" s="26" t="s">
        <v>664</v>
      </c>
      <c r="C464" s="44" t="s">
        <v>1166</v>
      </c>
      <c r="D464" s="54" t="s">
        <v>11380</v>
      </c>
      <c r="E464" s="111">
        <v>4011861108701</v>
      </c>
      <c r="F464" s="111" t="s">
        <v>30</v>
      </c>
      <c r="G464" s="111">
        <v>4011861108787</v>
      </c>
      <c r="H464" s="146"/>
      <c r="I464" s="146"/>
      <c r="J464" s="146">
        <v>18</v>
      </c>
      <c r="K464" s="299">
        <v>99.03</v>
      </c>
      <c r="L464" s="6">
        <f t="shared" si="15"/>
        <v>99.03</v>
      </c>
      <c r="M464" s="6"/>
      <c r="N464" s="6" t="str">
        <f t="shared" si="16"/>
        <v/>
      </c>
    </row>
    <row r="465" spans="1:14" ht="15.65" customHeight="1" x14ac:dyDescent="0.35">
      <c r="A465" s="174" t="s">
        <v>1009</v>
      </c>
      <c r="B465" s="26" t="s">
        <v>664</v>
      </c>
      <c r="C465" s="44" t="s">
        <v>1167</v>
      </c>
      <c r="D465" s="54" t="s">
        <v>1168</v>
      </c>
      <c r="E465" s="110">
        <v>4011861109005</v>
      </c>
      <c r="F465" s="110">
        <v>4011861109029</v>
      </c>
      <c r="G465" s="110">
        <v>4011861109081</v>
      </c>
      <c r="H465" s="145"/>
      <c r="I465" s="145"/>
      <c r="J465" s="145">
        <v>400</v>
      </c>
      <c r="K465" s="299">
        <v>6.85</v>
      </c>
      <c r="L465" s="6">
        <f t="shared" si="15"/>
        <v>6.85</v>
      </c>
      <c r="M465" s="6"/>
      <c r="N465" s="6" t="str">
        <f t="shared" si="16"/>
        <v/>
      </c>
    </row>
    <row r="466" spans="1:14" ht="15.65" customHeight="1" x14ac:dyDescent="0.35">
      <c r="A466" s="174" t="s">
        <v>1009</v>
      </c>
      <c r="B466" s="26" t="s">
        <v>664</v>
      </c>
      <c r="C466" s="44" t="s">
        <v>1169</v>
      </c>
      <c r="D466" s="54" t="s">
        <v>1170</v>
      </c>
      <c r="E466" s="110">
        <v>4011861109104</v>
      </c>
      <c r="F466" s="110">
        <v>4011861109128</v>
      </c>
      <c r="G466" s="110">
        <v>4011861109180</v>
      </c>
      <c r="H466" s="145"/>
      <c r="I466" s="145"/>
      <c r="J466" s="145">
        <v>250</v>
      </c>
      <c r="K466" s="299">
        <v>4.6399999999999997</v>
      </c>
      <c r="L466" s="6">
        <f t="shared" si="15"/>
        <v>4.6399999999999997</v>
      </c>
      <c r="M466" s="6"/>
      <c r="N466" s="6" t="str">
        <f t="shared" si="16"/>
        <v/>
      </c>
    </row>
    <row r="467" spans="1:14" ht="15.65" customHeight="1" x14ac:dyDescent="0.35">
      <c r="A467" s="174" t="s">
        <v>1009</v>
      </c>
      <c r="B467" s="26" t="s">
        <v>664</v>
      </c>
      <c r="C467" s="44" t="s">
        <v>1171</v>
      </c>
      <c r="D467" s="54" t="s">
        <v>1172</v>
      </c>
      <c r="E467" s="110">
        <v>4011861109203</v>
      </c>
      <c r="F467" s="110">
        <v>4011861109227</v>
      </c>
      <c r="G467" s="110">
        <v>4011861109289</v>
      </c>
      <c r="H467" s="145"/>
      <c r="I467" s="145"/>
      <c r="J467" s="145">
        <v>182</v>
      </c>
      <c r="K467" s="299">
        <v>10.59</v>
      </c>
      <c r="L467" s="6">
        <f t="shared" si="15"/>
        <v>10.59</v>
      </c>
      <c r="M467" s="6"/>
      <c r="N467" s="6" t="str">
        <f t="shared" si="16"/>
        <v/>
      </c>
    </row>
    <row r="468" spans="1:14" ht="15.65" customHeight="1" x14ac:dyDescent="0.35">
      <c r="A468" s="174" t="s">
        <v>1009</v>
      </c>
      <c r="B468" s="26" t="s">
        <v>664</v>
      </c>
      <c r="C468" s="44" t="s">
        <v>1173</v>
      </c>
      <c r="D468" s="54" t="s">
        <v>1174</v>
      </c>
      <c r="E468" s="110">
        <v>4011861109302</v>
      </c>
      <c r="F468" s="110">
        <v>4011861109326</v>
      </c>
      <c r="G468" s="110">
        <v>4011861109388</v>
      </c>
      <c r="H468" s="145"/>
      <c r="I468" s="145"/>
      <c r="J468" s="145">
        <v>120</v>
      </c>
      <c r="K468" s="299">
        <v>12.48</v>
      </c>
      <c r="L468" s="6">
        <f t="shared" si="15"/>
        <v>12.48</v>
      </c>
      <c r="M468" s="6"/>
      <c r="N468" s="6" t="str">
        <f t="shared" si="16"/>
        <v/>
      </c>
    </row>
    <row r="469" spans="1:14" ht="15.65" customHeight="1" x14ac:dyDescent="0.35">
      <c r="A469" s="174" t="s">
        <v>1009</v>
      </c>
      <c r="B469" s="26" t="s">
        <v>664</v>
      </c>
      <c r="C469" s="44" t="s">
        <v>1175</v>
      </c>
      <c r="D469" s="54" t="s">
        <v>1176</v>
      </c>
      <c r="E469" s="110">
        <v>4011861109401</v>
      </c>
      <c r="F469" s="110">
        <v>4011861109425</v>
      </c>
      <c r="G469" s="110">
        <v>4011861109487</v>
      </c>
      <c r="H469" s="145"/>
      <c r="I469" s="145"/>
      <c r="J469" s="145">
        <v>70</v>
      </c>
      <c r="K469" s="299">
        <v>21.18</v>
      </c>
      <c r="L469" s="6">
        <f t="shared" si="15"/>
        <v>21.18</v>
      </c>
      <c r="M469" s="6"/>
      <c r="N469" s="6" t="str">
        <f t="shared" si="16"/>
        <v/>
      </c>
    </row>
    <row r="470" spans="1:14" ht="15.65" customHeight="1" x14ac:dyDescent="0.35">
      <c r="A470" s="174" t="s">
        <v>1009</v>
      </c>
      <c r="B470" s="26" t="s">
        <v>664</v>
      </c>
      <c r="C470" s="44" t="s">
        <v>1177</v>
      </c>
      <c r="D470" s="54" t="s">
        <v>1178</v>
      </c>
      <c r="E470" s="110">
        <v>4011861109500</v>
      </c>
      <c r="F470" s="110">
        <v>4011861109524</v>
      </c>
      <c r="G470" s="110">
        <v>4011861109586</v>
      </c>
      <c r="H470" s="145"/>
      <c r="I470" s="145"/>
      <c r="J470" s="145">
        <v>72</v>
      </c>
      <c r="K470" s="299">
        <v>28.05</v>
      </c>
      <c r="L470" s="6">
        <f t="shared" si="15"/>
        <v>28.05</v>
      </c>
      <c r="M470" s="6"/>
      <c r="N470" s="6" t="str">
        <f t="shared" si="16"/>
        <v/>
      </c>
    </row>
    <row r="471" spans="1:14" ht="15.65" customHeight="1" x14ac:dyDescent="0.35">
      <c r="A471" s="174" t="s">
        <v>1009</v>
      </c>
      <c r="B471" s="26" t="s">
        <v>664</v>
      </c>
      <c r="C471" s="44" t="s">
        <v>1179</v>
      </c>
      <c r="D471" s="54" t="s">
        <v>1180</v>
      </c>
      <c r="E471" s="110">
        <v>4011861109609</v>
      </c>
      <c r="F471" s="110">
        <v>4011861109623</v>
      </c>
      <c r="G471" s="110">
        <v>4011861109685</v>
      </c>
      <c r="H471" s="145"/>
      <c r="I471" s="145"/>
      <c r="J471" s="145">
        <v>45</v>
      </c>
      <c r="K471" s="299">
        <v>28.96</v>
      </c>
      <c r="L471" s="6">
        <f t="shared" si="15"/>
        <v>28.96</v>
      </c>
      <c r="M471" s="6"/>
      <c r="N471" s="6" t="str">
        <f t="shared" si="16"/>
        <v/>
      </c>
    </row>
    <row r="472" spans="1:14" ht="15.65" customHeight="1" x14ac:dyDescent="0.35">
      <c r="A472" s="174" t="s">
        <v>1009</v>
      </c>
      <c r="B472" s="26" t="s">
        <v>664</v>
      </c>
      <c r="C472" s="44" t="s">
        <v>1181</v>
      </c>
      <c r="D472" s="54" t="s">
        <v>1182</v>
      </c>
      <c r="E472" s="110">
        <v>4011861109708</v>
      </c>
      <c r="F472" s="110" t="s">
        <v>30</v>
      </c>
      <c r="G472" s="110">
        <v>4011861109784</v>
      </c>
      <c r="H472" s="145"/>
      <c r="I472" s="145"/>
      <c r="J472" s="145">
        <v>24</v>
      </c>
      <c r="K472" s="299">
        <v>38.85</v>
      </c>
      <c r="L472" s="6">
        <f t="shared" si="15"/>
        <v>38.85</v>
      </c>
      <c r="M472" s="6"/>
      <c r="N472" s="6" t="str">
        <f t="shared" si="16"/>
        <v/>
      </c>
    </row>
    <row r="473" spans="1:14" ht="15.65" customHeight="1" x14ac:dyDescent="0.35">
      <c r="A473" s="174" t="s">
        <v>1009</v>
      </c>
      <c r="B473" s="26" t="s">
        <v>664</v>
      </c>
      <c r="C473" s="44" t="s">
        <v>1183</v>
      </c>
      <c r="D473" s="54" t="s">
        <v>1184</v>
      </c>
      <c r="E473" s="110">
        <v>4011861109807</v>
      </c>
      <c r="F473" s="110" t="s">
        <v>30</v>
      </c>
      <c r="G473" s="110">
        <v>4011861109883</v>
      </c>
      <c r="H473" s="145"/>
      <c r="I473" s="145"/>
      <c r="J473" s="145">
        <v>12</v>
      </c>
      <c r="K473" s="299">
        <v>62.22</v>
      </c>
      <c r="L473" s="6">
        <f t="shared" si="15"/>
        <v>62.22</v>
      </c>
      <c r="M473" s="6"/>
      <c r="N473" s="6" t="str">
        <f t="shared" si="16"/>
        <v/>
      </c>
    </row>
    <row r="474" spans="1:14" ht="15.65" customHeight="1" x14ac:dyDescent="0.35">
      <c r="A474" s="174" t="s">
        <v>1009</v>
      </c>
      <c r="B474" s="26" t="s">
        <v>664</v>
      </c>
      <c r="C474" s="44" t="s">
        <v>1185</v>
      </c>
      <c r="D474" s="54" t="s">
        <v>1186</v>
      </c>
      <c r="E474" s="110">
        <v>4011861109906</v>
      </c>
      <c r="F474" s="110" t="s">
        <v>30</v>
      </c>
      <c r="G474" s="110">
        <v>4011861109982</v>
      </c>
      <c r="H474" s="145"/>
      <c r="I474" s="145"/>
      <c r="J474" s="145">
        <v>18</v>
      </c>
      <c r="K474" s="299">
        <v>135.09</v>
      </c>
      <c r="L474" s="6">
        <f t="shared" si="15"/>
        <v>135.09</v>
      </c>
      <c r="M474" s="6"/>
      <c r="N474" s="6" t="str">
        <f t="shared" si="16"/>
        <v/>
      </c>
    </row>
    <row r="475" spans="1:14" ht="15.65" customHeight="1" x14ac:dyDescent="0.35">
      <c r="A475" s="174" t="s">
        <v>663</v>
      </c>
      <c r="B475" s="26" t="s">
        <v>664</v>
      </c>
      <c r="C475" s="44" t="s">
        <v>1187</v>
      </c>
      <c r="D475" s="54" t="s">
        <v>11381</v>
      </c>
      <c r="E475" s="111">
        <v>4011861110605</v>
      </c>
      <c r="F475" s="111">
        <v>4011861110629</v>
      </c>
      <c r="G475" s="111">
        <v>4011861110681</v>
      </c>
      <c r="H475" s="146"/>
      <c r="I475" s="146">
        <v>10</v>
      </c>
      <c r="J475" s="146">
        <v>100</v>
      </c>
      <c r="K475" s="299">
        <v>9.4</v>
      </c>
      <c r="L475" s="6">
        <f t="shared" si="15"/>
        <v>9.4</v>
      </c>
      <c r="M475" s="6"/>
      <c r="N475" s="6" t="str">
        <f t="shared" si="16"/>
        <v/>
      </c>
    </row>
    <row r="476" spans="1:14" ht="15.65" customHeight="1" x14ac:dyDescent="0.35">
      <c r="A476" s="174" t="s">
        <v>663</v>
      </c>
      <c r="B476" s="26" t="s">
        <v>664</v>
      </c>
      <c r="C476" s="44" t="s">
        <v>1188</v>
      </c>
      <c r="D476" s="54" t="s">
        <v>11382</v>
      </c>
      <c r="E476" s="111">
        <v>4011861110902</v>
      </c>
      <c r="F476" s="111">
        <v>4011861110926</v>
      </c>
      <c r="G476" s="111">
        <v>4011861110988</v>
      </c>
      <c r="H476" s="146"/>
      <c r="I476" s="146">
        <v>10</v>
      </c>
      <c r="J476" s="146">
        <v>150</v>
      </c>
      <c r="K476" s="299">
        <v>11.48</v>
      </c>
      <c r="L476" s="6">
        <f t="shared" si="15"/>
        <v>11.48</v>
      </c>
      <c r="M476" s="6"/>
      <c r="N476" s="6" t="str">
        <f t="shared" si="16"/>
        <v/>
      </c>
    </row>
    <row r="477" spans="1:14" ht="15.65" customHeight="1" x14ac:dyDescent="0.35">
      <c r="A477" s="174" t="s">
        <v>663</v>
      </c>
      <c r="B477" s="26" t="s">
        <v>664</v>
      </c>
      <c r="C477" s="44" t="s">
        <v>1189</v>
      </c>
      <c r="D477" s="54" t="s">
        <v>11383</v>
      </c>
      <c r="E477" s="111">
        <v>4011861111107</v>
      </c>
      <c r="F477" s="111">
        <v>4011861111121</v>
      </c>
      <c r="G477" s="111">
        <v>4011861111183</v>
      </c>
      <c r="H477" s="146"/>
      <c r="I477" s="146">
        <v>10</v>
      </c>
      <c r="J477" s="146">
        <v>150</v>
      </c>
      <c r="K477" s="299">
        <v>6.64</v>
      </c>
      <c r="L477" s="6">
        <f t="shared" si="15"/>
        <v>6.64</v>
      </c>
      <c r="M477" s="6"/>
      <c r="N477" s="6" t="str">
        <f t="shared" si="16"/>
        <v/>
      </c>
    </row>
    <row r="478" spans="1:14" ht="15.65" customHeight="1" x14ac:dyDescent="0.35">
      <c r="A478" s="174" t="s">
        <v>663</v>
      </c>
      <c r="B478" s="26" t="s">
        <v>664</v>
      </c>
      <c r="C478" s="44" t="s">
        <v>1190</v>
      </c>
      <c r="D478" s="54" t="s">
        <v>11384</v>
      </c>
      <c r="E478" s="111">
        <v>4011861130306</v>
      </c>
      <c r="F478" s="111">
        <v>4011861130320</v>
      </c>
      <c r="G478" s="111">
        <v>4011861130382</v>
      </c>
      <c r="H478" s="146"/>
      <c r="I478" s="146">
        <v>10</v>
      </c>
      <c r="J478" s="146">
        <v>150</v>
      </c>
      <c r="K478" s="299">
        <v>5.67</v>
      </c>
      <c r="L478" s="6">
        <f t="shared" si="15"/>
        <v>5.67</v>
      </c>
      <c r="M478" s="6"/>
      <c r="N478" s="6" t="str">
        <f t="shared" si="16"/>
        <v/>
      </c>
    </row>
    <row r="479" spans="1:14" ht="15.65" customHeight="1" x14ac:dyDescent="0.35">
      <c r="A479" s="174" t="s">
        <v>663</v>
      </c>
      <c r="B479" s="26" t="s">
        <v>664</v>
      </c>
      <c r="C479" s="44" t="s">
        <v>1191</v>
      </c>
      <c r="D479" s="54" t="s">
        <v>11385</v>
      </c>
      <c r="E479" s="111">
        <v>4011861111800</v>
      </c>
      <c r="F479" s="111">
        <v>4011861111855</v>
      </c>
      <c r="G479" s="111">
        <v>4011861111862</v>
      </c>
      <c r="H479" s="146"/>
      <c r="I479" s="146">
        <v>10</v>
      </c>
      <c r="J479" s="146">
        <v>150</v>
      </c>
      <c r="K479" s="299">
        <v>7.21</v>
      </c>
      <c r="L479" s="6">
        <f t="shared" si="15"/>
        <v>7.21</v>
      </c>
      <c r="M479" s="6"/>
      <c r="N479" s="6" t="str">
        <f t="shared" si="16"/>
        <v/>
      </c>
    </row>
    <row r="480" spans="1:14" ht="15.65" customHeight="1" x14ac:dyDescent="0.35">
      <c r="A480" s="174" t="s">
        <v>663</v>
      </c>
      <c r="B480" s="26" t="s">
        <v>664</v>
      </c>
      <c r="C480" s="44" t="s">
        <v>1192</v>
      </c>
      <c r="D480" s="54" t="s">
        <v>11386</v>
      </c>
      <c r="E480" s="111">
        <v>4011861112005</v>
      </c>
      <c r="F480" s="111">
        <v>4011861112036</v>
      </c>
      <c r="G480" s="111">
        <v>4011861112081</v>
      </c>
      <c r="H480" s="146"/>
      <c r="I480" s="146">
        <v>10</v>
      </c>
      <c r="J480" s="146">
        <v>200</v>
      </c>
      <c r="K480" s="299">
        <v>11.22</v>
      </c>
      <c r="L480" s="6">
        <f t="shared" si="15"/>
        <v>11.22</v>
      </c>
      <c r="M480" s="6"/>
      <c r="N480" s="6" t="str">
        <f t="shared" si="16"/>
        <v/>
      </c>
    </row>
    <row r="481" spans="1:14" ht="15.65" customHeight="1" x14ac:dyDescent="0.35">
      <c r="A481" s="174" t="s">
        <v>663</v>
      </c>
      <c r="B481" s="26" t="s">
        <v>664</v>
      </c>
      <c r="C481" s="44" t="s">
        <v>1193</v>
      </c>
      <c r="D481" s="54" t="s">
        <v>11387</v>
      </c>
      <c r="E481" s="111">
        <v>4011861112203</v>
      </c>
      <c r="F481" s="110">
        <v>4011861112227</v>
      </c>
      <c r="G481" s="111">
        <v>4011861112289</v>
      </c>
      <c r="H481" s="146"/>
      <c r="I481" s="146">
        <v>10</v>
      </c>
      <c r="J481" s="146">
        <v>150</v>
      </c>
      <c r="K481" s="299">
        <v>6.22</v>
      </c>
      <c r="L481" s="6">
        <f t="shared" si="15"/>
        <v>6.22</v>
      </c>
      <c r="M481" s="6"/>
      <c r="N481" s="6" t="str">
        <f t="shared" si="16"/>
        <v/>
      </c>
    </row>
    <row r="482" spans="1:14" ht="15.65" customHeight="1" x14ac:dyDescent="0.35">
      <c r="A482" s="174" t="s">
        <v>663</v>
      </c>
      <c r="B482" s="26" t="s">
        <v>664</v>
      </c>
      <c r="C482" s="44" t="s">
        <v>1194</v>
      </c>
      <c r="D482" s="54" t="s">
        <v>11388</v>
      </c>
      <c r="E482" s="111">
        <v>4011861112609</v>
      </c>
      <c r="F482" s="111">
        <v>4011861112654</v>
      </c>
      <c r="G482" s="111" t="s">
        <v>30</v>
      </c>
      <c r="H482" s="146"/>
      <c r="I482" s="146">
        <v>10</v>
      </c>
      <c r="J482" s="146">
        <v>150</v>
      </c>
      <c r="K482" s="299">
        <v>8.24</v>
      </c>
      <c r="L482" s="6">
        <f t="shared" si="15"/>
        <v>8.24</v>
      </c>
      <c r="M482" s="6"/>
      <c r="N482" s="6" t="str">
        <f t="shared" si="16"/>
        <v/>
      </c>
    </row>
    <row r="483" spans="1:14" ht="15.65" customHeight="1" x14ac:dyDescent="0.35">
      <c r="A483" s="174" t="s">
        <v>663</v>
      </c>
      <c r="B483" s="26" t="s">
        <v>664</v>
      </c>
      <c r="C483" s="44" t="s">
        <v>1195</v>
      </c>
      <c r="D483" s="54" t="s">
        <v>11389</v>
      </c>
      <c r="E483" s="111">
        <v>4011861112807</v>
      </c>
      <c r="F483" s="111">
        <v>4011861112821</v>
      </c>
      <c r="G483" s="111">
        <v>4011861112883</v>
      </c>
      <c r="H483" s="146"/>
      <c r="I483" s="146">
        <v>10</v>
      </c>
      <c r="J483" s="146">
        <v>100</v>
      </c>
      <c r="K483" s="299">
        <v>10.07</v>
      </c>
      <c r="L483" s="6">
        <f t="shared" si="15"/>
        <v>10.07</v>
      </c>
      <c r="M483" s="6"/>
      <c r="N483" s="6" t="str">
        <f t="shared" si="16"/>
        <v/>
      </c>
    </row>
    <row r="484" spans="1:14" ht="15.65" customHeight="1" x14ac:dyDescent="0.35">
      <c r="A484" s="174" t="s">
        <v>663</v>
      </c>
      <c r="B484" s="26" t="s">
        <v>664</v>
      </c>
      <c r="C484" s="44" t="s">
        <v>1196</v>
      </c>
      <c r="D484" s="54" t="s">
        <v>11390</v>
      </c>
      <c r="E484" s="111">
        <v>4011861113200</v>
      </c>
      <c r="F484" s="111">
        <v>4011861113224</v>
      </c>
      <c r="G484" s="111">
        <v>4011861113286</v>
      </c>
      <c r="H484" s="146"/>
      <c r="I484" s="146">
        <v>10</v>
      </c>
      <c r="J484" s="146">
        <v>80</v>
      </c>
      <c r="K484" s="299">
        <v>10.25</v>
      </c>
      <c r="L484" s="6">
        <f t="shared" si="15"/>
        <v>10.25</v>
      </c>
      <c r="M484" s="6"/>
      <c r="N484" s="6" t="str">
        <f t="shared" si="16"/>
        <v/>
      </c>
    </row>
    <row r="485" spans="1:14" ht="15.65" customHeight="1" x14ac:dyDescent="0.35">
      <c r="A485" s="174" t="s">
        <v>663</v>
      </c>
      <c r="B485" s="26" t="s">
        <v>664</v>
      </c>
      <c r="C485" s="44" t="s">
        <v>1197</v>
      </c>
      <c r="D485" s="54" t="s">
        <v>11391</v>
      </c>
      <c r="E485" s="111">
        <v>4011861130405</v>
      </c>
      <c r="F485" s="111">
        <v>4011861130429</v>
      </c>
      <c r="G485" s="111">
        <v>4011861130481</v>
      </c>
      <c r="H485" s="146"/>
      <c r="I485" s="146">
        <v>10</v>
      </c>
      <c r="J485" s="146">
        <v>80</v>
      </c>
      <c r="K485" s="299">
        <v>9.48</v>
      </c>
      <c r="L485" s="6">
        <f t="shared" si="15"/>
        <v>9.48</v>
      </c>
      <c r="M485" s="6"/>
      <c r="N485" s="6" t="str">
        <f t="shared" si="16"/>
        <v/>
      </c>
    </row>
    <row r="486" spans="1:14" ht="15.65" customHeight="1" x14ac:dyDescent="0.35">
      <c r="A486" s="174" t="s">
        <v>663</v>
      </c>
      <c r="B486" s="26" t="s">
        <v>664</v>
      </c>
      <c r="C486" s="44" t="s">
        <v>1198</v>
      </c>
      <c r="D486" s="54" t="s">
        <v>11392</v>
      </c>
      <c r="E486" s="111">
        <v>4011861113606</v>
      </c>
      <c r="F486" s="111">
        <v>4011861113620</v>
      </c>
      <c r="G486" s="111">
        <v>4011861113682</v>
      </c>
      <c r="H486" s="146"/>
      <c r="I486" s="146">
        <v>10</v>
      </c>
      <c r="J486" s="146">
        <v>70</v>
      </c>
      <c r="K486" s="299">
        <v>11.23</v>
      </c>
      <c r="L486" s="6">
        <f t="shared" si="15"/>
        <v>11.23</v>
      </c>
      <c r="M486" s="6"/>
      <c r="N486" s="6" t="str">
        <f t="shared" si="16"/>
        <v/>
      </c>
    </row>
    <row r="487" spans="1:14" ht="15.65" customHeight="1" x14ac:dyDescent="0.35">
      <c r="A487" s="174" t="s">
        <v>663</v>
      </c>
      <c r="B487" s="26" t="s">
        <v>664</v>
      </c>
      <c r="C487" s="44" t="s">
        <v>1199</v>
      </c>
      <c r="D487" s="54" t="s">
        <v>11393</v>
      </c>
      <c r="E487" s="111">
        <v>4011861113804</v>
      </c>
      <c r="F487" s="111">
        <v>4011861113828</v>
      </c>
      <c r="G487" s="111">
        <v>4011861113880</v>
      </c>
      <c r="H487" s="146"/>
      <c r="I487" s="146">
        <v>10</v>
      </c>
      <c r="J487" s="146">
        <v>50</v>
      </c>
      <c r="K487" s="299">
        <v>17.079999999999998</v>
      </c>
      <c r="L487" s="6">
        <f t="shared" si="15"/>
        <v>17.079999999999998</v>
      </c>
      <c r="M487" s="6"/>
      <c r="N487" s="6" t="str">
        <f t="shared" si="16"/>
        <v/>
      </c>
    </row>
    <row r="488" spans="1:14" ht="15.65" customHeight="1" x14ac:dyDescent="0.35">
      <c r="A488" s="174" t="s">
        <v>663</v>
      </c>
      <c r="B488" s="26" t="s">
        <v>664</v>
      </c>
      <c r="C488" s="44" t="s">
        <v>1200</v>
      </c>
      <c r="D488" s="54" t="s">
        <v>11394</v>
      </c>
      <c r="E488" s="111">
        <v>4011861113903</v>
      </c>
      <c r="F488" s="111">
        <v>4011861113927</v>
      </c>
      <c r="G488" s="111">
        <v>4011861113989</v>
      </c>
      <c r="H488" s="146"/>
      <c r="I488" s="146">
        <v>10</v>
      </c>
      <c r="J488" s="146">
        <v>40</v>
      </c>
      <c r="K488" s="299">
        <v>19.64</v>
      </c>
      <c r="L488" s="6">
        <f t="shared" si="15"/>
        <v>19.64</v>
      </c>
      <c r="M488" s="6"/>
      <c r="N488" s="6" t="str">
        <f t="shared" si="16"/>
        <v/>
      </c>
    </row>
    <row r="489" spans="1:14" ht="15.65" customHeight="1" x14ac:dyDescent="0.35">
      <c r="A489" s="174" t="s">
        <v>663</v>
      </c>
      <c r="B489" s="26" t="s">
        <v>664</v>
      </c>
      <c r="C489" s="44" t="s">
        <v>1201</v>
      </c>
      <c r="D489" s="54" t="s">
        <v>11395</v>
      </c>
      <c r="E489" s="131">
        <v>4011861110407</v>
      </c>
      <c r="F489" s="131">
        <v>4011861110452</v>
      </c>
      <c r="G489" s="131">
        <v>4011861110469</v>
      </c>
      <c r="H489" s="147"/>
      <c r="I489" s="147">
        <v>10</v>
      </c>
      <c r="J489" s="145">
        <v>80</v>
      </c>
      <c r="K489" s="299">
        <v>40.64</v>
      </c>
      <c r="L489" s="6">
        <f t="shared" si="15"/>
        <v>40.64</v>
      </c>
      <c r="M489" s="6"/>
      <c r="N489" s="6" t="str">
        <f t="shared" si="16"/>
        <v/>
      </c>
    </row>
    <row r="490" spans="1:14" ht="15.65" customHeight="1" x14ac:dyDescent="0.35">
      <c r="A490" s="174" t="s">
        <v>663</v>
      </c>
      <c r="B490" s="26" t="s">
        <v>664</v>
      </c>
      <c r="C490" s="44" t="s">
        <v>1202</v>
      </c>
      <c r="D490" s="54" t="s">
        <v>11396</v>
      </c>
      <c r="E490" s="111">
        <v>4011861132409</v>
      </c>
      <c r="F490" s="111">
        <v>4011861132423</v>
      </c>
      <c r="G490" s="111">
        <v>4011861132485</v>
      </c>
      <c r="H490" s="146"/>
      <c r="I490" s="146">
        <v>10</v>
      </c>
      <c r="J490" s="146">
        <v>200</v>
      </c>
      <c r="K490" s="299">
        <v>12.22</v>
      </c>
      <c r="L490" s="6">
        <f t="shared" si="15"/>
        <v>12.22</v>
      </c>
      <c r="M490" s="6"/>
      <c r="N490" s="6" t="str">
        <f t="shared" si="16"/>
        <v/>
      </c>
    </row>
    <row r="491" spans="1:14" ht="15.65" customHeight="1" x14ac:dyDescent="0.35">
      <c r="A491" s="174" t="s">
        <v>663</v>
      </c>
      <c r="B491" s="26" t="s">
        <v>664</v>
      </c>
      <c r="C491" s="44" t="s">
        <v>1203</v>
      </c>
      <c r="D491" s="54" t="s">
        <v>11397</v>
      </c>
      <c r="E491" s="111">
        <v>4011861114306</v>
      </c>
      <c r="F491" s="111">
        <v>4011861114337</v>
      </c>
      <c r="G491" s="111">
        <v>4011861114382</v>
      </c>
      <c r="H491" s="146"/>
      <c r="I491" s="146">
        <v>10</v>
      </c>
      <c r="J491" s="146">
        <v>150</v>
      </c>
      <c r="K491" s="299">
        <v>4.93</v>
      </c>
      <c r="L491" s="6">
        <f t="shared" si="15"/>
        <v>4.93</v>
      </c>
      <c r="M491" s="6"/>
      <c r="N491" s="6" t="str">
        <f t="shared" si="16"/>
        <v/>
      </c>
    </row>
    <row r="492" spans="1:14" ht="15.65" customHeight="1" x14ac:dyDescent="0.35">
      <c r="A492" s="174" t="s">
        <v>663</v>
      </c>
      <c r="B492" s="26" t="s">
        <v>664</v>
      </c>
      <c r="C492" s="44" t="s">
        <v>1204</v>
      </c>
      <c r="D492" s="54" t="s">
        <v>11398</v>
      </c>
      <c r="E492" s="111">
        <v>4011861114702</v>
      </c>
      <c r="F492" s="111">
        <v>4011861114726</v>
      </c>
      <c r="G492" s="111">
        <v>4011861114788</v>
      </c>
      <c r="H492" s="146"/>
      <c r="I492" s="146">
        <v>10</v>
      </c>
      <c r="J492" s="146">
        <v>150</v>
      </c>
      <c r="K492" s="299">
        <v>8.1199999999999992</v>
      </c>
      <c r="L492" s="6">
        <f t="shared" si="15"/>
        <v>8.1199999999999992</v>
      </c>
      <c r="M492" s="6"/>
      <c r="N492" s="6" t="str">
        <f t="shared" si="16"/>
        <v/>
      </c>
    </row>
    <row r="493" spans="1:14" ht="15.65" customHeight="1" x14ac:dyDescent="0.35">
      <c r="A493" s="174" t="s">
        <v>663</v>
      </c>
      <c r="B493" s="26" t="s">
        <v>664</v>
      </c>
      <c r="C493" s="44" t="s">
        <v>1205</v>
      </c>
      <c r="D493" s="54" t="s">
        <v>11399</v>
      </c>
      <c r="E493" s="111">
        <v>4011861114801</v>
      </c>
      <c r="F493" s="111">
        <v>4011861114825</v>
      </c>
      <c r="G493" s="111">
        <v>4011861114863</v>
      </c>
      <c r="H493" s="146"/>
      <c r="I493" s="146">
        <v>10</v>
      </c>
      <c r="J493" s="146">
        <v>150</v>
      </c>
      <c r="K493" s="299">
        <v>5.87</v>
      </c>
      <c r="L493" s="6">
        <f t="shared" si="15"/>
        <v>5.87</v>
      </c>
      <c r="M493" s="6"/>
      <c r="N493" s="6" t="str">
        <f t="shared" si="16"/>
        <v/>
      </c>
    </row>
    <row r="494" spans="1:14" ht="15.65" customHeight="1" x14ac:dyDescent="0.35">
      <c r="A494" s="174" t="s">
        <v>663</v>
      </c>
      <c r="B494" s="26" t="s">
        <v>664</v>
      </c>
      <c r="C494" s="44" t="s">
        <v>1206</v>
      </c>
      <c r="D494" s="54" t="s">
        <v>11400</v>
      </c>
      <c r="E494" s="111">
        <v>4011861115105</v>
      </c>
      <c r="F494" s="111">
        <v>4011861115129</v>
      </c>
      <c r="G494" s="111">
        <v>4011861115181</v>
      </c>
      <c r="H494" s="146"/>
      <c r="I494" s="146">
        <v>10</v>
      </c>
      <c r="J494" s="146">
        <v>150</v>
      </c>
      <c r="K494" s="299">
        <v>6.64</v>
      </c>
      <c r="L494" s="6">
        <f t="shared" si="15"/>
        <v>6.64</v>
      </c>
      <c r="M494" s="6"/>
      <c r="N494" s="6" t="str">
        <f t="shared" si="16"/>
        <v/>
      </c>
    </row>
    <row r="495" spans="1:14" ht="15.65" customHeight="1" x14ac:dyDescent="0.35">
      <c r="A495" s="174" t="s">
        <v>663</v>
      </c>
      <c r="B495" s="26" t="s">
        <v>664</v>
      </c>
      <c r="C495" s="44" t="s">
        <v>1207</v>
      </c>
      <c r="D495" s="54" t="s">
        <v>11401</v>
      </c>
      <c r="E495" s="111">
        <v>4011861115808</v>
      </c>
      <c r="F495" s="111">
        <v>4011861115822</v>
      </c>
      <c r="G495" s="111">
        <v>4011861115860</v>
      </c>
      <c r="H495" s="146"/>
      <c r="I495" s="146">
        <v>10</v>
      </c>
      <c r="J495" s="146">
        <v>150</v>
      </c>
      <c r="K495" s="299">
        <v>15.55</v>
      </c>
      <c r="L495" s="6">
        <f t="shared" si="15"/>
        <v>15.55</v>
      </c>
      <c r="M495" s="6"/>
      <c r="N495" s="6" t="str">
        <f t="shared" si="16"/>
        <v/>
      </c>
    </row>
    <row r="496" spans="1:14" ht="15.65" customHeight="1" x14ac:dyDescent="0.35">
      <c r="A496" s="174" t="s">
        <v>663</v>
      </c>
      <c r="B496" s="26" t="s">
        <v>664</v>
      </c>
      <c r="C496" s="44" t="s">
        <v>1208</v>
      </c>
      <c r="D496" s="54" t="s">
        <v>11402</v>
      </c>
      <c r="E496" s="111">
        <v>4011861116003</v>
      </c>
      <c r="F496" s="111">
        <v>4011861116034</v>
      </c>
      <c r="G496" s="111">
        <v>4011861116089</v>
      </c>
      <c r="H496" s="146"/>
      <c r="I496" s="146">
        <v>10</v>
      </c>
      <c r="J496" s="146">
        <v>150</v>
      </c>
      <c r="K496" s="299">
        <v>5.9</v>
      </c>
      <c r="L496" s="6">
        <f t="shared" si="15"/>
        <v>5.9</v>
      </c>
      <c r="M496" s="6"/>
      <c r="N496" s="6" t="str">
        <f t="shared" si="16"/>
        <v/>
      </c>
    </row>
    <row r="497" spans="1:14" ht="15.65" customHeight="1" x14ac:dyDescent="0.35">
      <c r="A497" s="174" t="s">
        <v>663</v>
      </c>
      <c r="B497" s="26" t="s">
        <v>664</v>
      </c>
      <c r="C497" s="44" t="s">
        <v>1209</v>
      </c>
      <c r="D497" s="54" t="s">
        <v>11403</v>
      </c>
      <c r="E497" s="111">
        <v>4011861116102</v>
      </c>
      <c r="F497" s="111">
        <v>4011861116126</v>
      </c>
      <c r="G497" s="111">
        <v>4011861116188</v>
      </c>
      <c r="H497" s="146"/>
      <c r="I497" s="146">
        <v>10</v>
      </c>
      <c r="J497" s="146">
        <v>150</v>
      </c>
      <c r="K497" s="299">
        <v>5.9</v>
      </c>
      <c r="L497" s="6">
        <f t="shared" si="15"/>
        <v>5.9</v>
      </c>
      <c r="M497" s="6"/>
      <c r="N497" s="6" t="str">
        <f t="shared" si="16"/>
        <v/>
      </c>
    </row>
    <row r="498" spans="1:14" ht="15.65" customHeight="1" x14ac:dyDescent="0.35">
      <c r="A498" s="174" t="s">
        <v>663</v>
      </c>
      <c r="B498" s="26" t="s">
        <v>664</v>
      </c>
      <c r="C498" s="44" t="s">
        <v>1210</v>
      </c>
      <c r="D498" s="54" t="s">
        <v>11404</v>
      </c>
      <c r="E498" s="111">
        <v>4011861116300</v>
      </c>
      <c r="F498" s="111">
        <v>4011861116324</v>
      </c>
      <c r="G498" s="111">
        <v>4011861116386</v>
      </c>
      <c r="H498" s="146"/>
      <c r="I498" s="146">
        <v>10</v>
      </c>
      <c r="J498" s="146">
        <v>80</v>
      </c>
      <c r="K498" s="299">
        <v>12.12</v>
      </c>
      <c r="L498" s="6">
        <f t="shared" si="15"/>
        <v>12.12</v>
      </c>
      <c r="M498" s="6"/>
      <c r="N498" s="6" t="str">
        <f t="shared" si="16"/>
        <v/>
      </c>
    </row>
    <row r="499" spans="1:14" ht="15.65" customHeight="1" x14ac:dyDescent="0.35">
      <c r="A499" s="174" t="s">
        <v>663</v>
      </c>
      <c r="B499" s="26" t="s">
        <v>664</v>
      </c>
      <c r="C499" s="44" t="s">
        <v>1211</v>
      </c>
      <c r="D499" s="54" t="s">
        <v>11405</v>
      </c>
      <c r="E499" s="131">
        <v>4011861116607</v>
      </c>
      <c r="F499" s="131">
        <v>4011861116621</v>
      </c>
      <c r="G499" s="131">
        <v>4011861116683</v>
      </c>
      <c r="H499" s="147"/>
      <c r="I499" s="145">
        <v>10</v>
      </c>
      <c r="J499" s="145">
        <v>50</v>
      </c>
      <c r="K499" s="299">
        <v>30.34</v>
      </c>
      <c r="L499" s="6">
        <f t="shared" si="15"/>
        <v>30.34</v>
      </c>
      <c r="M499" s="6"/>
      <c r="N499" s="6" t="str">
        <f t="shared" si="16"/>
        <v/>
      </c>
    </row>
    <row r="500" spans="1:14" ht="15.65" customHeight="1" x14ac:dyDescent="0.35">
      <c r="A500" s="174" t="s">
        <v>663</v>
      </c>
      <c r="B500" s="26" t="s">
        <v>664</v>
      </c>
      <c r="C500" s="44" t="s">
        <v>1212</v>
      </c>
      <c r="D500" s="54" t="s">
        <v>11406</v>
      </c>
      <c r="E500" s="131">
        <v>4011861132508</v>
      </c>
      <c r="F500" s="131">
        <v>4011861132553</v>
      </c>
      <c r="G500" s="131">
        <v>4011861132560</v>
      </c>
      <c r="H500" s="147"/>
      <c r="I500" s="147">
        <v>10</v>
      </c>
      <c r="J500" s="147">
        <v>120</v>
      </c>
      <c r="K500" s="299">
        <v>13.66</v>
      </c>
      <c r="L500" s="6">
        <f t="shared" si="15"/>
        <v>13.66</v>
      </c>
      <c r="M500" s="6"/>
      <c r="N500" s="6" t="str">
        <f t="shared" si="16"/>
        <v/>
      </c>
    </row>
    <row r="501" spans="1:14" ht="15.65" customHeight="1" x14ac:dyDescent="0.35">
      <c r="A501" s="174" t="s">
        <v>663</v>
      </c>
      <c r="B501" s="26" t="s">
        <v>664</v>
      </c>
      <c r="C501" s="44" t="s">
        <v>1213</v>
      </c>
      <c r="D501" s="54" t="s">
        <v>11407</v>
      </c>
      <c r="E501" s="131">
        <v>4011861132706</v>
      </c>
      <c r="F501" s="131">
        <v>4011861132720</v>
      </c>
      <c r="G501" s="131">
        <v>4011861132782</v>
      </c>
      <c r="H501" s="147"/>
      <c r="I501" s="147">
        <v>10</v>
      </c>
      <c r="J501" s="147">
        <v>100</v>
      </c>
      <c r="K501" s="299">
        <v>17.149999999999999</v>
      </c>
      <c r="L501" s="6">
        <f t="shared" si="15"/>
        <v>17.149999999999999</v>
      </c>
      <c r="M501" s="6"/>
      <c r="N501" s="6" t="str">
        <f t="shared" si="16"/>
        <v/>
      </c>
    </row>
    <row r="502" spans="1:14" ht="15.65" customHeight="1" x14ac:dyDescent="0.35">
      <c r="A502" s="174" t="s">
        <v>663</v>
      </c>
      <c r="B502" s="26" t="s">
        <v>664</v>
      </c>
      <c r="C502" s="44" t="s">
        <v>1214</v>
      </c>
      <c r="D502" s="54" t="s">
        <v>11408</v>
      </c>
      <c r="E502" s="131">
        <v>4011861132805</v>
      </c>
      <c r="F502" s="131">
        <v>4011861132850</v>
      </c>
      <c r="G502" s="131">
        <v>4011861132867</v>
      </c>
      <c r="H502" s="147"/>
      <c r="I502" s="147">
        <v>10</v>
      </c>
      <c r="J502" s="147">
        <v>80</v>
      </c>
      <c r="K502" s="299">
        <v>17.850000000000001</v>
      </c>
      <c r="L502" s="6">
        <f t="shared" si="15"/>
        <v>17.850000000000001</v>
      </c>
      <c r="M502" s="6"/>
      <c r="N502" s="6" t="str">
        <f t="shared" si="16"/>
        <v/>
      </c>
    </row>
    <row r="503" spans="1:14" ht="15.65" customHeight="1" thickBot="1" x14ac:dyDescent="0.4">
      <c r="A503" s="222" t="s">
        <v>663</v>
      </c>
      <c r="B503" s="218" t="s">
        <v>664</v>
      </c>
      <c r="C503" s="223" t="s">
        <v>1215</v>
      </c>
      <c r="D503" s="224" t="s">
        <v>11409</v>
      </c>
      <c r="E503" s="225">
        <v>4011861132904</v>
      </c>
      <c r="F503" s="225">
        <v>4011861132959</v>
      </c>
      <c r="G503" s="225">
        <v>4011861132966</v>
      </c>
      <c r="H503" s="226"/>
      <c r="I503" s="226">
        <v>10</v>
      </c>
      <c r="J503" s="221">
        <v>80</v>
      </c>
      <c r="K503" s="309">
        <v>21.9</v>
      </c>
      <c r="L503" s="6">
        <f t="shared" si="15"/>
        <v>21.9</v>
      </c>
      <c r="M503" s="6"/>
      <c r="N503" s="6" t="str">
        <f t="shared" si="16"/>
        <v/>
      </c>
    </row>
    <row r="504" spans="1:14" ht="16" thickTop="1" x14ac:dyDescent="0.35"/>
  </sheetData>
  <autoFilter ref="A11:N503" xr:uid="{3312812E-383A-4D7E-945C-5D5E4AD96B72}"/>
  <mergeCells count="20">
    <mergeCell ref="K9:K10"/>
    <mergeCell ref="L9:L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 K12:K503">
    <cfRule type="cellIs" dxfId="61" priority="7" stopIfTrue="1" operator="lessThan">
      <formula>0</formula>
    </cfRule>
  </conditionalFormatting>
  <conditionalFormatting sqref="J1:L5">
    <cfRule type="cellIs" dxfId="60" priority="6" stopIfTrue="1" operator="lessThan">
      <formula>0</formula>
    </cfRule>
  </conditionalFormatting>
  <hyperlinks>
    <hyperlink ref="E3:I3" location="Tubos!A1" display="PULSAR AQUÍ PARA IR A &quot;TUBOS&quot;" xr:uid="{30847C5C-1011-466C-997B-5EFBC05F7289}"/>
    <hyperlink ref="E2:I2" location="'B Flex'!A1" display="PULSAR AQUÍ PARA IR A &quot;MULTICAPA&quot;" xr:uid="{1FA1BAF5-5FBE-4219-8CAC-ACDD00C11432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59043-4150-44CC-B210-69AA3B4755D1}">
  <sheetPr codeName="Hoja20">
    <tabColor rgb="FF002060"/>
    <pageSetUpPr fitToPage="1"/>
  </sheetPr>
  <dimension ref="A1:N51"/>
  <sheetViews>
    <sheetView zoomScale="90" zoomScaleNormal="90" workbookViewId="0">
      <pane ySplit="11" topLeftCell="A12" activePane="bottomLeft" state="frozen"/>
      <selection activeCell="D7" sqref="D7"/>
      <selection pane="bottomLeft" activeCell="M4" sqref="M4:N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0</v>
      </c>
      <c r="N4" s="444">
        <f>SUM(N12:N2000)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75" customHeight="1" thickBot="1" x14ac:dyDescent="0.4">
      <c r="A9" s="446" t="s">
        <v>0</v>
      </c>
      <c r="B9" s="448" t="s">
        <v>1</v>
      </c>
      <c r="C9" s="446" t="s">
        <v>2</v>
      </c>
      <c r="D9" s="446" t="s">
        <v>9435</v>
      </c>
      <c r="E9" s="450" t="s">
        <v>3</v>
      </c>
      <c r="F9" s="451"/>
      <c r="G9" s="452"/>
      <c r="H9" s="461" t="s">
        <v>4</v>
      </c>
      <c r="I9" s="462"/>
      <c r="J9" s="463"/>
      <c r="K9" s="453" t="s">
        <v>12053</v>
      </c>
      <c r="L9" s="455" t="s">
        <v>10337</v>
      </c>
    </row>
    <row r="10" spans="1:14" ht="43" customHeight="1" thickBot="1" x14ac:dyDescent="0.4">
      <c r="A10" s="447"/>
      <c r="B10" s="449"/>
      <c r="C10" s="447"/>
      <c r="D10" s="447"/>
      <c r="E10" s="278" t="s">
        <v>5</v>
      </c>
      <c r="F10" s="279" t="s">
        <v>6</v>
      </c>
      <c r="G10" s="279" t="s">
        <v>9436</v>
      </c>
      <c r="H10" s="279" t="s">
        <v>5</v>
      </c>
      <c r="I10" s="279" t="s">
        <v>6</v>
      </c>
      <c r="J10" s="279" t="s">
        <v>9436</v>
      </c>
      <c r="K10" s="454"/>
      <c r="L10" s="456"/>
    </row>
    <row r="11" spans="1:14" ht="10" customHeight="1" thickBot="1" x14ac:dyDescent="0.4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ht="15.65" customHeight="1" thickTop="1" x14ac:dyDescent="0.35">
      <c r="A12" s="168" t="s">
        <v>7696</v>
      </c>
      <c r="B12" s="25" t="s">
        <v>7697</v>
      </c>
      <c r="C12" s="25" t="s">
        <v>7698</v>
      </c>
      <c r="D12" s="11" t="s">
        <v>7699</v>
      </c>
      <c r="E12" s="136">
        <v>4011861251902</v>
      </c>
      <c r="F12" s="112">
        <v>4011861251940</v>
      </c>
      <c r="G12" s="136">
        <v>4011861251988</v>
      </c>
      <c r="H12" s="157"/>
      <c r="I12" s="157">
        <v>1</v>
      </c>
      <c r="J12" s="155">
        <v>50</v>
      </c>
      <c r="K12" s="316">
        <v>34.78</v>
      </c>
      <c r="L12" s="6">
        <f t="shared" ref="L12:L50" si="1">IF(K12="","",K12*$L$1*$L$2*$L$3*$L$4*$L$5)</f>
        <v>34.78</v>
      </c>
      <c r="M12" s="6"/>
      <c r="N12" s="6" t="str">
        <f t="shared" ref="N12:N50" si="2">IF(M12="","",L12*M12)</f>
        <v/>
      </c>
    </row>
    <row r="13" spans="1:14" ht="15.65" customHeight="1" x14ac:dyDescent="0.35">
      <c r="A13" s="169" t="s">
        <v>7696</v>
      </c>
      <c r="B13" s="26" t="s">
        <v>7697</v>
      </c>
      <c r="C13" s="26" t="s">
        <v>7700</v>
      </c>
      <c r="D13" s="14" t="s">
        <v>7701</v>
      </c>
      <c r="E13" s="108">
        <v>4011861252008</v>
      </c>
      <c r="F13" s="110">
        <v>4011861252046</v>
      </c>
      <c r="G13" s="108">
        <v>4011861252084</v>
      </c>
      <c r="H13" s="145"/>
      <c r="I13" s="145">
        <v>1</v>
      </c>
      <c r="J13" s="150">
        <v>30</v>
      </c>
      <c r="K13" s="280">
        <v>42.73</v>
      </c>
      <c r="L13" s="6">
        <f t="shared" si="1"/>
        <v>42.73</v>
      </c>
      <c r="M13" s="6"/>
      <c r="N13" s="6" t="str">
        <f t="shared" si="2"/>
        <v/>
      </c>
    </row>
    <row r="14" spans="1:14" ht="15.65" customHeight="1" x14ac:dyDescent="0.35">
      <c r="A14" s="169" t="s">
        <v>7696</v>
      </c>
      <c r="B14" s="26" t="s">
        <v>7697</v>
      </c>
      <c r="C14" s="26" t="s">
        <v>7702</v>
      </c>
      <c r="D14" s="14" t="s">
        <v>7703</v>
      </c>
      <c r="E14" s="108">
        <v>4011861252107</v>
      </c>
      <c r="F14" s="110">
        <v>4011861252145</v>
      </c>
      <c r="G14" s="108">
        <v>4011861252183</v>
      </c>
      <c r="H14" s="145"/>
      <c r="I14" s="145">
        <v>1</v>
      </c>
      <c r="J14" s="150">
        <v>56</v>
      </c>
      <c r="K14" s="280">
        <v>56.01</v>
      </c>
      <c r="L14" s="6">
        <f t="shared" si="1"/>
        <v>56.01</v>
      </c>
      <c r="M14" s="6"/>
      <c r="N14" s="6" t="str">
        <f t="shared" si="2"/>
        <v/>
      </c>
    </row>
    <row r="15" spans="1:14" ht="15.65" customHeight="1" x14ac:dyDescent="0.35">
      <c r="A15" s="169" t="s">
        <v>7696</v>
      </c>
      <c r="B15" s="26" t="s">
        <v>7697</v>
      </c>
      <c r="C15" s="26" t="s">
        <v>7704</v>
      </c>
      <c r="D15" s="14" t="s">
        <v>7705</v>
      </c>
      <c r="E15" s="108">
        <v>4011861252305</v>
      </c>
      <c r="F15" s="110">
        <v>4011861252343</v>
      </c>
      <c r="G15" s="108">
        <v>4011861252381</v>
      </c>
      <c r="H15" s="145"/>
      <c r="I15" s="145">
        <v>1</v>
      </c>
      <c r="J15" s="150">
        <v>36</v>
      </c>
      <c r="K15" s="280">
        <v>69.430000000000007</v>
      </c>
      <c r="L15" s="6">
        <f t="shared" si="1"/>
        <v>69.430000000000007</v>
      </c>
      <c r="M15" s="6"/>
      <c r="N15" s="6" t="str">
        <f t="shared" si="2"/>
        <v/>
      </c>
    </row>
    <row r="16" spans="1:14" ht="15.65" customHeight="1" x14ac:dyDescent="0.35">
      <c r="A16" s="169" t="s">
        <v>7696</v>
      </c>
      <c r="B16" s="26" t="s">
        <v>7697</v>
      </c>
      <c r="C16" s="26" t="s">
        <v>7706</v>
      </c>
      <c r="D16" s="14" t="s">
        <v>7707</v>
      </c>
      <c r="E16" s="108">
        <v>4011861252206</v>
      </c>
      <c r="F16" s="110">
        <v>4011861252244</v>
      </c>
      <c r="G16" s="108">
        <v>4011861252282</v>
      </c>
      <c r="H16" s="145"/>
      <c r="I16" s="145">
        <v>1</v>
      </c>
      <c r="J16" s="145">
        <v>24</v>
      </c>
      <c r="K16" s="280">
        <v>92.57</v>
      </c>
      <c r="L16" s="6">
        <f t="shared" si="1"/>
        <v>92.57</v>
      </c>
      <c r="M16" s="6"/>
      <c r="N16" s="6" t="str">
        <f t="shared" si="2"/>
        <v/>
      </c>
    </row>
    <row r="17" spans="1:14" ht="15.65" customHeight="1" x14ac:dyDescent="0.35">
      <c r="A17" s="171" t="s">
        <v>7696</v>
      </c>
      <c r="B17" s="35" t="s">
        <v>7697</v>
      </c>
      <c r="C17" s="35" t="s">
        <v>7708</v>
      </c>
      <c r="D17" s="79" t="s">
        <v>7709</v>
      </c>
      <c r="E17" s="118">
        <v>4011861252404</v>
      </c>
      <c r="F17" s="115">
        <v>4011861252442</v>
      </c>
      <c r="G17" s="118">
        <v>4011861252480</v>
      </c>
      <c r="H17" s="148"/>
      <c r="I17" s="148">
        <v>1</v>
      </c>
      <c r="J17" s="153">
        <v>5</v>
      </c>
      <c r="K17" s="330">
        <v>232.86</v>
      </c>
      <c r="L17" s="6">
        <f t="shared" si="1"/>
        <v>232.86</v>
      </c>
      <c r="M17" s="6"/>
      <c r="N17" s="6" t="str">
        <f t="shared" si="2"/>
        <v/>
      </c>
    </row>
    <row r="18" spans="1:14" ht="15.65" customHeight="1" x14ac:dyDescent="0.35">
      <c r="A18" s="172" t="s">
        <v>7696</v>
      </c>
      <c r="B18" s="47" t="s">
        <v>7697</v>
      </c>
      <c r="C18" s="50" t="s">
        <v>7710</v>
      </c>
      <c r="D18" s="60" t="s">
        <v>7711</v>
      </c>
      <c r="E18" s="109">
        <v>4011861055203</v>
      </c>
      <c r="F18" s="116">
        <v>4011861055227</v>
      </c>
      <c r="G18" s="109">
        <v>4011861055289</v>
      </c>
      <c r="H18" s="159"/>
      <c r="I18" s="159">
        <v>10</v>
      </c>
      <c r="J18" s="159">
        <v>150</v>
      </c>
      <c r="K18" s="328">
        <v>17.45</v>
      </c>
      <c r="L18" s="6">
        <f t="shared" si="1"/>
        <v>17.45</v>
      </c>
      <c r="M18" s="6"/>
      <c r="N18" s="6" t="str">
        <f t="shared" si="2"/>
        <v/>
      </c>
    </row>
    <row r="19" spans="1:14" ht="15.65" customHeight="1" x14ac:dyDescent="0.35">
      <c r="A19" s="169" t="s">
        <v>7696</v>
      </c>
      <c r="B19" s="26" t="s">
        <v>7697</v>
      </c>
      <c r="C19" s="29" t="s">
        <v>7712</v>
      </c>
      <c r="D19" s="14" t="s">
        <v>7713</v>
      </c>
      <c r="E19" s="108">
        <v>4011861055500</v>
      </c>
      <c r="F19" s="110">
        <v>4011861055524</v>
      </c>
      <c r="G19" s="108">
        <v>4011861055586</v>
      </c>
      <c r="H19" s="145"/>
      <c r="I19" s="145">
        <v>10</v>
      </c>
      <c r="J19" s="150">
        <v>150</v>
      </c>
      <c r="K19" s="280">
        <v>17.45</v>
      </c>
      <c r="L19" s="6">
        <f t="shared" si="1"/>
        <v>17.45</v>
      </c>
      <c r="M19" s="6"/>
      <c r="N19" s="6" t="str">
        <f t="shared" si="2"/>
        <v/>
      </c>
    </row>
    <row r="20" spans="1:14" ht="15.65" customHeight="1" x14ac:dyDescent="0.35">
      <c r="A20" s="169" t="s">
        <v>7696</v>
      </c>
      <c r="B20" s="26" t="s">
        <v>7697</v>
      </c>
      <c r="C20" s="29" t="s">
        <v>7714</v>
      </c>
      <c r="D20" s="14" t="s">
        <v>7715</v>
      </c>
      <c r="E20" s="108">
        <v>4011861048908</v>
      </c>
      <c r="F20" s="110">
        <v>4011861048922</v>
      </c>
      <c r="G20" s="108">
        <v>4011861048984</v>
      </c>
      <c r="H20" s="145"/>
      <c r="I20" s="145">
        <v>10</v>
      </c>
      <c r="J20" s="150">
        <v>150</v>
      </c>
      <c r="K20" s="280">
        <v>6.19</v>
      </c>
      <c r="L20" s="6">
        <f t="shared" si="1"/>
        <v>6.19</v>
      </c>
      <c r="M20" s="6"/>
      <c r="N20" s="6" t="str">
        <f t="shared" si="2"/>
        <v/>
      </c>
    </row>
    <row r="21" spans="1:14" ht="15.65" customHeight="1" x14ac:dyDescent="0.35">
      <c r="A21" s="169" t="s">
        <v>7696</v>
      </c>
      <c r="B21" s="26" t="s">
        <v>7697</v>
      </c>
      <c r="C21" s="29" t="s">
        <v>7716</v>
      </c>
      <c r="D21" s="14" t="s">
        <v>7717</v>
      </c>
      <c r="E21" s="108">
        <v>4011861059003</v>
      </c>
      <c r="F21" s="110">
        <v>4011861059027</v>
      </c>
      <c r="G21" s="108">
        <v>4011861059089</v>
      </c>
      <c r="H21" s="145"/>
      <c r="I21" s="145">
        <v>10</v>
      </c>
      <c r="J21" s="150">
        <v>100</v>
      </c>
      <c r="K21" s="280">
        <v>10.28</v>
      </c>
      <c r="L21" s="6">
        <f t="shared" si="1"/>
        <v>10.28</v>
      </c>
      <c r="M21" s="6"/>
      <c r="N21" s="6" t="str">
        <f t="shared" si="2"/>
        <v/>
      </c>
    </row>
    <row r="22" spans="1:14" ht="15.65" customHeight="1" x14ac:dyDescent="0.35">
      <c r="A22" s="169" t="s">
        <v>7696</v>
      </c>
      <c r="B22" s="26" t="s">
        <v>7697</v>
      </c>
      <c r="C22" s="29" t="s">
        <v>7718</v>
      </c>
      <c r="D22" s="14" t="s">
        <v>7719</v>
      </c>
      <c r="E22" s="108">
        <v>4011861062607</v>
      </c>
      <c r="F22" s="110">
        <v>4011861062621</v>
      </c>
      <c r="G22" s="108">
        <v>4011861062683</v>
      </c>
      <c r="H22" s="145"/>
      <c r="I22" s="145">
        <v>10</v>
      </c>
      <c r="J22" s="150">
        <v>100</v>
      </c>
      <c r="K22" s="280">
        <v>8.7100000000000009</v>
      </c>
      <c r="L22" s="6">
        <f t="shared" si="1"/>
        <v>8.7100000000000009</v>
      </c>
      <c r="M22" s="6"/>
      <c r="N22" s="6" t="str">
        <f t="shared" si="2"/>
        <v/>
      </c>
    </row>
    <row r="23" spans="1:14" ht="15.65" customHeight="1" x14ac:dyDescent="0.35">
      <c r="A23" s="169" t="s">
        <v>7696</v>
      </c>
      <c r="B23" s="26" t="s">
        <v>7697</v>
      </c>
      <c r="C23" s="29" t="s">
        <v>7720</v>
      </c>
      <c r="D23" s="14" t="s">
        <v>7721</v>
      </c>
      <c r="E23" s="108">
        <v>4011861251704</v>
      </c>
      <c r="F23" s="110">
        <v>4011861251728</v>
      </c>
      <c r="G23" s="108">
        <v>4011861251780</v>
      </c>
      <c r="H23" s="145"/>
      <c r="I23" s="145">
        <v>10</v>
      </c>
      <c r="J23" s="150">
        <v>50</v>
      </c>
      <c r="K23" s="280">
        <v>16.2</v>
      </c>
      <c r="L23" s="6">
        <f t="shared" si="1"/>
        <v>16.2</v>
      </c>
      <c r="M23" s="6"/>
      <c r="N23" s="6" t="str">
        <f t="shared" si="2"/>
        <v/>
      </c>
    </row>
    <row r="24" spans="1:14" ht="15.65" customHeight="1" x14ac:dyDescent="0.35">
      <c r="A24" s="169" t="s">
        <v>7696</v>
      </c>
      <c r="B24" s="26" t="s">
        <v>7697</v>
      </c>
      <c r="C24" s="29" t="s">
        <v>7722</v>
      </c>
      <c r="D24" s="14" t="s">
        <v>7723</v>
      </c>
      <c r="E24" s="108">
        <v>4011861068104</v>
      </c>
      <c r="F24" s="110">
        <v>4011861068128</v>
      </c>
      <c r="G24" s="108">
        <v>4011861068180</v>
      </c>
      <c r="H24" s="145"/>
      <c r="I24" s="145">
        <v>10</v>
      </c>
      <c r="J24" s="150">
        <v>50</v>
      </c>
      <c r="K24" s="280">
        <v>18.489999999999998</v>
      </c>
      <c r="L24" s="6">
        <f t="shared" si="1"/>
        <v>18.489999999999998</v>
      </c>
      <c r="M24" s="6"/>
      <c r="N24" s="6" t="str">
        <f t="shared" si="2"/>
        <v/>
      </c>
    </row>
    <row r="25" spans="1:14" ht="15.65" customHeight="1" x14ac:dyDescent="0.35">
      <c r="A25" s="169" t="s">
        <v>7696</v>
      </c>
      <c r="B25" s="26" t="s">
        <v>7697</v>
      </c>
      <c r="C25" s="26" t="s">
        <v>7724</v>
      </c>
      <c r="D25" s="14" t="s">
        <v>7725</v>
      </c>
      <c r="E25" s="108">
        <v>4011861051304</v>
      </c>
      <c r="F25" s="110">
        <v>4011861051311</v>
      </c>
      <c r="G25" s="108">
        <v>4011861051380</v>
      </c>
      <c r="H25" s="145"/>
      <c r="I25" s="145">
        <v>5</v>
      </c>
      <c r="J25" s="145">
        <v>20</v>
      </c>
      <c r="K25" s="280">
        <v>28.69</v>
      </c>
      <c r="L25" s="6">
        <f t="shared" si="1"/>
        <v>28.69</v>
      </c>
      <c r="M25" s="6"/>
      <c r="N25" s="6" t="str">
        <f t="shared" si="2"/>
        <v/>
      </c>
    </row>
    <row r="26" spans="1:14" ht="15.65" customHeight="1" x14ac:dyDescent="0.35">
      <c r="A26" s="169" t="s">
        <v>7696</v>
      </c>
      <c r="B26" s="26" t="s">
        <v>7697</v>
      </c>
      <c r="C26" s="26" t="s">
        <v>7726</v>
      </c>
      <c r="D26" s="14" t="s">
        <v>7727</v>
      </c>
      <c r="E26" s="108">
        <v>4011861248209</v>
      </c>
      <c r="F26" s="110">
        <v>4011861248216</v>
      </c>
      <c r="G26" s="108">
        <v>4011861248285</v>
      </c>
      <c r="H26" s="145"/>
      <c r="I26" s="145">
        <v>5</v>
      </c>
      <c r="J26" s="145">
        <v>20</v>
      </c>
      <c r="K26" s="280">
        <v>34.840000000000003</v>
      </c>
      <c r="L26" s="6">
        <f t="shared" si="1"/>
        <v>34.840000000000003</v>
      </c>
      <c r="M26" s="6"/>
      <c r="N26" s="6" t="str">
        <f t="shared" si="2"/>
        <v/>
      </c>
    </row>
    <row r="27" spans="1:14" ht="15.65" customHeight="1" x14ac:dyDescent="0.35">
      <c r="A27" s="171" t="s">
        <v>7696</v>
      </c>
      <c r="B27" s="35" t="s">
        <v>7697</v>
      </c>
      <c r="C27" s="35" t="s">
        <v>7728</v>
      </c>
      <c r="D27" s="79" t="s">
        <v>7729</v>
      </c>
      <c r="E27" s="118">
        <v>4011861248308</v>
      </c>
      <c r="F27" s="115">
        <v>4011861248315</v>
      </c>
      <c r="G27" s="118">
        <v>4011861248384</v>
      </c>
      <c r="H27" s="148"/>
      <c r="I27" s="148">
        <v>5</v>
      </c>
      <c r="J27" s="148">
        <v>20</v>
      </c>
      <c r="K27" s="330">
        <v>57.53</v>
      </c>
      <c r="L27" s="6">
        <f t="shared" si="1"/>
        <v>57.53</v>
      </c>
      <c r="M27" s="6"/>
      <c r="N27" s="6" t="str">
        <f t="shared" si="2"/>
        <v/>
      </c>
    </row>
    <row r="28" spans="1:14" ht="15.65" customHeight="1" x14ac:dyDescent="0.35">
      <c r="A28" s="384" t="s">
        <v>7696</v>
      </c>
      <c r="B28" s="384" t="s">
        <v>7697</v>
      </c>
      <c r="C28" s="384" t="s">
        <v>7730</v>
      </c>
      <c r="D28" s="385" t="s">
        <v>7731</v>
      </c>
      <c r="E28" s="386">
        <v>4011862149703</v>
      </c>
      <c r="F28" s="386">
        <v>4011862149727</v>
      </c>
      <c r="G28" s="386" t="s">
        <v>30</v>
      </c>
      <c r="H28" s="387"/>
      <c r="I28" s="387">
        <v>10</v>
      </c>
      <c r="J28" s="387">
        <v>100</v>
      </c>
      <c r="K28" s="393">
        <v>3.7</v>
      </c>
      <c r="L28" s="6">
        <f t="shared" si="1"/>
        <v>3.7</v>
      </c>
      <c r="M28" s="6"/>
      <c r="N28" s="6" t="str">
        <f t="shared" si="2"/>
        <v/>
      </c>
    </row>
    <row r="29" spans="1:14" ht="15.65" customHeight="1" x14ac:dyDescent="0.35">
      <c r="A29" s="394">
        <v>27</v>
      </c>
      <c r="B29" s="395" t="s">
        <v>7697</v>
      </c>
      <c r="C29" s="396" t="s">
        <v>11972</v>
      </c>
      <c r="D29" s="397" t="s">
        <v>11973</v>
      </c>
      <c r="E29" s="398">
        <v>4011862149901</v>
      </c>
      <c r="F29" s="398"/>
      <c r="G29" s="398"/>
      <c r="H29" s="399"/>
      <c r="I29" s="399"/>
      <c r="J29" s="399"/>
      <c r="K29" s="327">
        <v>5.25</v>
      </c>
      <c r="L29" s="6">
        <f t="shared" si="1"/>
        <v>5.25</v>
      </c>
      <c r="M29" s="6"/>
      <c r="N29" s="6" t="str">
        <f t="shared" si="2"/>
        <v/>
      </c>
    </row>
    <row r="30" spans="1:14" ht="15.65" customHeight="1" x14ac:dyDescent="0.35">
      <c r="A30" s="269" t="s">
        <v>7696</v>
      </c>
      <c r="B30" s="265" t="s">
        <v>7697</v>
      </c>
      <c r="C30" s="270" t="s">
        <v>7732</v>
      </c>
      <c r="D30" s="271" t="s">
        <v>7733</v>
      </c>
      <c r="E30" s="272">
        <v>5050027086506</v>
      </c>
      <c r="F30" s="273">
        <v>5050027086520</v>
      </c>
      <c r="G30" s="272">
        <v>5050027086582</v>
      </c>
      <c r="H30" s="266"/>
      <c r="I30" s="266">
        <v>10</v>
      </c>
      <c r="J30" s="266">
        <v>150</v>
      </c>
      <c r="K30" s="389">
        <v>8.09</v>
      </c>
      <c r="L30" s="6">
        <f t="shared" si="1"/>
        <v>8.09</v>
      </c>
      <c r="M30" s="6"/>
      <c r="N30" s="6" t="str">
        <f t="shared" si="2"/>
        <v/>
      </c>
    </row>
    <row r="31" spans="1:14" ht="15.65" customHeight="1" x14ac:dyDescent="0.35">
      <c r="A31" s="172" t="s">
        <v>7696</v>
      </c>
      <c r="B31" s="47" t="s">
        <v>7697</v>
      </c>
      <c r="C31" s="47" t="s">
        <v>7734</v>
      </c>
      <c r="D31" s="60" t="s">
        <v>7735</v>
      </c>
      <c r="E31" s="109">
        <v>4011862149208</v>
      </c>
      <c r="F31" s="116">
        <v>4011862149222</v>
      </c>
      <c r="G31" s="109">
        <v>4011862149284</v>
      </c>
      <c r="H31" s="159"/>
      <c r="I31" s="159">
        <v>10</v>
      </c>
      <c r="J31" s="154">
        <v>150</v>
      </c>
      <c r="K31" s="328">
        <v>16.2</v>
      </c>
      <c r="L31" s="6">
        <f t="shared" si="1"/>
        <v>16.2</v>
      </c>
      <c r="M31" s="6"/>
      <c r="N31" s="6" t="str">
        <f t="shared" si="2"/>
        <v/>
      </c>
    </row>
    <row r="32" spans="1:14" ht="15.65" customHeight="1" x14ac:dyDescent="0.35">
      <c r="A32" s="169" t="s">
        <v>7696</v>
      </c>
      <c r="B32" s="26" t="s">
        <v>7697</v>
      </c>
      <c r="C32" s="26" t="s">
        <v>7736</v>
      </c>
      <c r="D32" s="14" t="s">
        <v>7737</v>
      </c>
      <c r="E32" s="108">
        <v>4011862149109</v>
      </c>
      <c r="F32" s="110">
        <v>4011862149123</v>
      </c>
      <c r="G32" s="108">
        <v>4011862149185</v>
      </c>
      <c r="H32" s="145"/>
      <c r="I32" s="145">
        <v>10</v>
      </c>
      <c r="J32" s="150">
        <v>150</v>
      </c>
      <c r="K32" s="280">
        <v>20.260000000000002</v>
      </c>
      <c r="L32" s="6">
        <f t="shared" si="1"/>
        <v>20.260000000000002</v>
      </c>
      <c r="M32" s="6"/>
      <c r="N32" s="6" t="str">
        <f t="shared" si="2"/>
        <v/>
      </c>
    </row>
    <row r="33" spans="1:14" ht="15.65" customHeight="1" x14ac:dyDescent="0.35">
      <c r="A33" s="169" t="s">
        <v>7696</v>
      </c>
      <c r="B33" s="26" t="s">
        <v>7697</v>
      </c>
      <c r="C33" s="26" t="s">
        <v>7738</v>
      </c>
      <c r="D33" s="14" t="s">
        <v>7739</v>
      </c>
      <c r="E33" s="108">
        <v>4011862140809</v>
      </c>
      <c r="F33" s="110">
        <v>4011862140823</v>
      </c>
      <c r="G33" s="108">
        <v>4011862140885</v>
      </c>
      <c r="H33" s="145"/>
      <c r="I33" s="145">
        <v>10</v>
      </c>
      <c r="J33" s="145">
        <v>100</v>
      </c>
      <c r="K33" s="280">
        <v>16.2</v>
      </c>
      <c r="L33" s="6">
        <f t="shared" si="1"/>
        <v>16.2</v>
      </c>
      <c r="M33" s="6"/>
      <c r="N33" s="6" t="str">
        <f t="shared" si="2"/>
        <v/>
      </c>
    </row>
    <row r="34" spans="1:14" ht="15.65" customHeight="1" x14ac:dyDescent="0.35">
      <c r="A34" s="169" t="s">
        <v>7696</v>
      </c>
      <c r="B34" s="26" t="s">
        <v>7697</v>
      </c>
      <c r="C34" s="26" t="s">
        <v>7740</v>
      </c>
      <c r="D34" s="14" t="s">
        <v>7741</v>
      </c>
      <c r="E34" s="108">
        <v>4011862141004</v>
      </c>
      <c r="F34" s="110">
        <v>4011862141028</v>
      </c>
      <c r="G34" s="108">
        <v>4011862141080</v>
      </c>
      <c r="H34" s="145"/>
      <c r="I34" s="145">
        <v>10</v>
      </c>
      <c r="J34" s="150">
        <v>150</v>
      </c>
      <c r="K34" s="280">
        <v>16.2</v>
      </c>
      <c r="L34" s="6">
        <f t="shared" si="1"/>
        <v>16.2</v>
      </c>
      <c r="M34" s="6"/>
      <c r="N34" s="6" t="str">
        <f t="shared" si="2"/>
        <v/>
      </c>
    </row>
    <row r="35" spans="1:14" ht="15.65" customHeight="1" x14ac:dyDescent="0.35">
      <c r="A35" s="169" t="s">
        <v>7696</v>
      </c>
      <c r="B35" s="26" t="s">
        <v>7697</v>
      </c>
      <c r="C35" s="26" t="s">
        <v>7742</v>
      </c>
      <c r="D35" s="14" t="s">
        <v>7743</v>
      </c>
      <c r="E35" s="108">
        <v>4011862140502</v>
      </c>
      <c r="F35" s="110">
        <v>4011862140526</v>
      </c>
      <c r="G35" s="108">
        <v>4011862140588</v>
      </c>
      <c r="H35" s="145"/>
      <c r="I35" s="145">
        <v>10</v>
      </c>
      <c r="J35" s="150">
        <v>150</v>
      </c>
      <c r="K35" s="280">
        <v>16.2</v>
      </c>
      <c r="L35" s="6">
        <f t="shared" si="1"/>
        <v>16.2</v>
      </c>
      <c r="M35" s="6"/>
      <c r="N35" s="6" t="str">
        <f t="shared" si="2"/>
        <v/>
      </c>
    </row>
    <row r="36" spans="1:14" ht="15.65" customHeight="1" x14ac:dyDescent="0.35">
      <c r="A36" s="169" t="s">
        <v>7696</v>
      </c>
      <c r="B36" s="26" t="s">
        <v>7697</v>
      </c>
      <c r="C36" s="26" t="s">
        <v>7744</v>
      </c>
      <c r="D36" s="14" t="s">
        <v>7745</v>
      </c>
      <c r="E36" s="108">
        <v>4011862149406</v>
      </c>
      <c r="F36" s="110">
        <v>4011862149420</v>
      </c>
      <c r="G36" s="108">
        <v>4011862149482</v>
      </c>
      <c r="H36" s="145"/>
      <c r="I36" s="145">
        <v>10</v>
      </c>
      <c r="J36" s="150">
        <v>150</v>
      </c>
      <c r="K36" s="280">
        <v>5.58</v>
      </c>
      <c r="L36" s="6">
        <f t="shared" si="1"/>
        <v>5.58</v>
      </c>
      <c r="M36" s="6"/>
      <c r="N36" s="6" t="str">
        <f t="shared" si="2"/>
        <v/>
      </c>
    </row>
    <row r="37" spans="1:14" ht="15.65" customHeight="1" x14ac:dyDescent="0.35">
      <c r="A37" s="390" t="s">
        <v>7696</v>
      </c>
      <c r="B37" s="301" t="s">
        <v>7697</v>
      </c>
      <c r="C37" s="302" t="s">
        <v>7746</v>
      </c>
      <c r="D37" s="391" t="s">
        <v>7747</v>
      </c>
      <c r="E37" s="304">
        <v>4011862149406</v>
      </c>
      <c r="F37" s="392"/>
      <c r="G37" s="304">
        <v>4011862149482</v>
      </c>
      <c r="H37" s="306"/>
      <c r="I37" s="306">
        <v>10</v>
      </c>
      <c r="J37" s="305">
        <v>150</v>
      </c>
      <c r="K37" s="280">
        <v>5.58</v>
      </c>
      <c r="L37" s="6">
        <f t="shared" si="1"/>
        <v>5.58</v>
      </c>
      <c r="M37" s="6"/>
      <c r="N37" s="6" t="str">
        <f t="shared" si="2"/>
        <v/>
      </c>
    </row>
    <row r="38" spans="1:14" ht="15.65" customHeight="1" x14ac:dyDescent="0.35">
      <c r="A38" s="169" t="s">
        <v>7696</v>
      </c>
      <c r="B38" s="26" t="s">
        <v>7697</v>
      </c>
      <c r="C38" s="26" t="s">
        <v>7748</v>
      </c>
      <c r="D38" s="14" t="s">
        <v>7749</v>
      </c>
      <c r="E38" s="108">
        <v>4011862140700</v>
      </c>
      <c r="F38" s="110">
        <v>4011862140724</v>
      </c>
      <c r="G38" s="108">
        <v>4011862140786</v>
      </c>
      <c r="H38" s="145"/>
      <c r="I38" s="145">
        <v>10</v>
      </c>
      <c r="J38" s="145">
        <v>100</v>
      </c>
      <c r="K38" s="280">
        <v>17.55</v>
      </c>
      <c r="L38" s="6">
        <f t="shared" si="1"/>
        <v>17.55</v>
      </c>
      <c r="M38" s="6"/>
      <c r="N38" s="6" t="str">
        <f t="shared" si="2"/>
        <v/>
      </c>
    </row>
    <row r="39" spans="1:14" ht="15.65" customHeight="1" x14ac:dyDescent="0.35">
      <c r="A39" s="169" t="s">
        <v>7696</v>
      </c>
      <c r="B39" s="26" t="s">
        <v>7697</v>
      </c>
      <c r="C39" s="26" t="s">
        <v>7750</v>
      </c>
      <c r="D39" s="14" t="s">
        <v>7751</v>
      </c>
      <c r="E39" s="108">
        <v>4011862141202</v>
      </c>
      <c r="F39" s="110">
        <v>4011862141226</v>
      </c>
      <c r="G39" s="108">
        <v>4011862141288</v>
      </c>
      <c r="H39" s="145"/>
      <c r="I39" s="145">
        <v>10</v>
      </c>
      <c r="J39" s="145">
        <v>50</v>
      </c>
      <c r="K39" s="280">
        <v>21.61</v>
      </c>
      <c r="L39" s="6">
        <f t="shared" si="1"/>
        <v>21.61</v>
      </c>
      <c r="M39" s="6"/>
      <c r="N39" s="6" t="str">
        <f t="shared" si="2"/>
        <v/>
      </c>
    </row>
    <row r="40" spans="1:14" ht="15.65" customHeight="1" x14ac:dyDescent="0.35">
      <c r="A40" s="169" t="s">
        <v>7696</v>
      </c>
      <c r="B40" s="26" t="s">
        <v>7697</v>
      </c>
      <c r="C40" s="26" t="s">
        <v>7752</v>
      </c>
      <c r="D40" s="14" t="s">
        <v>7753</v>
      </c>
      <c r="E40" s="108">
        <v>4011862141103</v>
      </c>
      <c r="F40" s="110">
        <v>4011862141127</v>
      </c>
      <c r="G40" s="108">
        <v>4011862141189</v>
      </c>
      <c r="H40" s="145"/>
      <c r="I40" s="145">
        <v>10</v>
      </c>
      <c r="J40" s="150">
        <v>100</v>
      </c>
      <c r="K40" s="280">
        <v>8.09</v>
      </c>
      <c r="L40" s="6">
        <f t="shared" si="1"/>
        <v>8.09</v>
      </c>
      <c r="M40" s="6"/>
      <c r="N40" s="6" t="str">
        <f t="shared" si="2"/>
        <v/>
      </c>
    </row>
    <row r="41" spans="1:14" ht="15.65" customHeight="1" x14ac:dyDescent="0.35">
      <c r="A41" s="169" t="s">
        <v>7696</v>
      </c>
      <c r="B41" s="26" t="s">
        <v>7697</v>
      </c>
      <c r="C41" s="29" t="s">
        <v>7754</v>
      </c>
      <c r="D41" s="14" t="s">
        <v>7755</v>
      </c>
      <c r="E41" s="108">
        <v>4011862141103</v>
      </c>
      <c r="F41" s="110"/>
      <c r="G41" s="108">
        <v>4011862141189</v>
      </c>
      <c r="H41" s="145"/>
      <c r="I41" s="145">
        <v>10</v>
      </c>
      <c r="J41" s="150">
        <v>100</v>
      </c>
      <c r="K41" s="280">
        <v>8.09</v>
      </c>
      <c r="L41" s="6">
        <f t="shared" si="1"/>
        <v>8.09</v>
      </c>
      <c r="M41" s="6"/>
      <c r="N41" s="6" t="str">
        <f t="shared" si="2"/>
        <v/>
      </c>
    </row>
    <row r="42" spans="1:14" ht="15.65" customHeight="1" x14ac:dyDescent="0.35">
      <c r="A42" s="169" t="s">
        <v>7696</v>
      </c>
      <c r="B42" s="26" t="s">
        <v>7697</v>
      </c>
      <c r="C42" s="26" t="s">
        <v>7756</v>
      </c>
      <c r="D42" s="14" t="s">
        <v>7757</v>
      </c>
      <c r="E42" s="108">
        <v>4011862140908</v>
      </c>
      <c r="F42" s="110">
        <v>4011862140922</v>
      </c>
      <c r="G42" s="108">
        <v>4011862140984</v>
      </c>
      <c r="H42" s="145"/>
      <c r="I42" s="145">
        <v>10</v>
      </c>
      <c r="J42" s="150">
        <v>100</v>
      </c>
      <c r="K42" s="280">
        <v>8.6300000000000008</v>
      </c>
      <c r="L42" s="6">
        <f t="shared" si="1"/>
        <v>8.6300000000000008</v>
      </c>
      <c r="M42" s="6"/>
      <c r="N42" s="6" t="str">
        <f t="shared" si="2"/>
        <v/>
      </c>
    </row>
    <row r="43" spans="1:14" ht="15.65" customHeight="1" x14ac:dyDescent="0.35">
      <c r="A43" s="169" t="s">
        <v>7696</v>
      </c>
      <c r="B43" s="26" t="s">
        <v>7697</v>
      </c>
      <c r="C43" s="26" t="s">
        <v>7758</v>
      </c>
      <c r="D43" s="14" t="s">
        <v>7759</v>
      </c>
      <c r="E43" s="108">
        <v>4011862149307</v>
      </c>
      <c r="F43" s="110">
        <v>4011862149314</v>
      </c>
      <c r="G43" s="108">
        <v>4011862149383</v>
      </c>
      <c r="H43" s="145"/>
      <c r="I43" s="145">
        <v>10</v>
      </c>
      <c r="J43" s="150">
        <v>50</v>
      </c>
      <c r="K43" s="280">
        <v>11.33</v>
      </c>
      <c r="L43" s="6">
        <f t="shared" si="1"/>
        <v>11.33</v>
      </c>
      <c r="M43" s="6"/>
      <c r="N43" s="6" t="str">
        <f t="shared" si="2"/>
        <v/>
      </c>
    </row>
    <row r="44" spans="1:14" ht="15.65" customHeight="1" x14ac:dyDescent="0.35">
      <c r="A44" s="169" t="s">
        <v>7696</v>
      </c>
      <c r="B44" s="26" t="s">
        <v>7697</v>
      </c>
      <c r="C44" s="26" t="s">
        <v>7760</v>
      </c>
      <c r="D44" s="14" t="s">
        <v>7761</v>
      </c>
      <c r="E44" s="108">
        <v>4011862143206</v>
      </c>
      <c r="F44" s="110">
        <v>4011862143213</v>
      </c>
      <c r="G44" s="108">
        <v>4011862143282</v>
      </c>
      <c r="H44" s="145"/>
      <c r="I44" s="145">
        <v>10</v>
      </c>
      <c r="J44" s="150">
        <v>50</v>
      </c>
      <c r="K44" s="280">
        <v>12.14</v>
      </c>
      <c r="L44" s="6">
        <f t="shared" si="1"/>
        <v>12.14</v>
      </c>
      <c r="M44" s="6"/>
      <c r="N44" s="6" t="str">
        <f t="shared" si="2"/>
        <v/>
      </c>
    </row>
    <row r="45" spans="1:14" ht="15.65" customHeight="1" x14ac:dyDescent="0.35">
      <c r="A45" s="169" t="s">
        <v>7696</v>
      </c>
      <c r="B45" s="26" t="s">
        <v>7697</v>
      </c>
      <c r="C45" s="29" t="s">
        <v>7762</v>
      </c>
      <c r="D45" s="14" t="s">
        <v>7763</v>
      </c>
      <c r="E45" s="108">
        <v>5050027558300</v>
      </c>
      <c r="F45" s="110">
        <v>5050027558324</v>
      </c>
      <c r="G45" s="108">
        <v>5050027558386</v>
      </c>
      <c r="H45" s="145"/>
      <c r="I45" s="145">
        <v>10</v>
      </c>
      <c r="J45" s="145">
        <v>150</v>
      </c>
      <c r="K45" s="280">
        <v>6.74</v>
      </c>
      <c r="L45" s="6">
        <f t="shared" si="1"/>
        <v>6.74</v>
      </c>
      <c r="M45" s="6"/>
      <c r="N45" s="6" t="str">
        <f t="shared" si="2"/>
        <v/>
      </c>
    </row>
    <row r="46" spans="1:14" ht="15.65" customHeight="1" x14ac:dyDescent="0.35">
      <c r="A46" s="171" t="s">
        <v>7696</v>
      </c>
      <c r="B46" s="35" t="s">
        <v>7697</v>
      </c>
      <c r="C46" s="41" t="s">
        <v>7764</v>
      </c>
      <c r="D46" s="79" t="s">
        <v>7765</v>
      </c>
      <c r="E46" s="118">
        <v>4011862151003</v>
      </c>
      <c r="F46" s="115">
        <v>4011862151027</v>
      </c>
      <c r="G46" s="118">
        <v>4011862151089</v>
      </c>
      <c r="H46" s="148"/>
      <c r="I46" s="148">
        <v>10</v>
      </c>
      <c r="J46" s="153">
        <v>150</v>
      </c>
      <c r="K46" s="330">
        <v>9.76</v>
      </c>
      <c r="L46" s="6">
        <f t="shared" si="1"/>
        <v>9.76</v>
      </c>
      <c r="M46" s="6"/>
      <c r="N46" s="6" t="str">
        <f t="shared" si="2"/>
        <v/>
      </c>
    </row>
    <row r="47" spans="1:14" ht="15.65" customHeight="1" x14ac:dyDescent="0.35">
      <c r="A47" s="172" t="s">
        <v>7696</v>
      </c>
      <c r="B47" s="47" t="s">
        <v>7697</v>
      </c>
      <c r="C47" s="47" t="s">
        <v>7766</v>
      </c>
      <c r="D47" s="60" t="s">
        <v>7767</v>
      </c>
      <c r="E47" s="109">
        <v>4011862150303</v>
      </c>
      <c r="F47" s="116">
        <v>4011862150327</v>
      </c>
      <c r="G47" s="109">
        <v>4011862150389</v>
      </c>
      <c r="H47" s="159"/>
      <c r="I47" s="159">
        <v>10</v>
      </c>
      <c r="J47" s="154">
        <v>150</v>
      </c>
      <c r="K47" s="328">
        <v>9.57</v>
      </c>
      <c r="L47" s="6">
        <f t="shared" si="1"/>
        <v>9.57</v>
      </c>
      <c r="M47" s="6"/>
      <c r="N47" s="6" t="str">
        <f t="shared" si="2"/>
        <v/>
      </c>
    </row>
    <row r="48" spans="1:14" ht="15.65" customHeight="1" x14ac:dyDescent="0.35">
      <c r="A48" s="169" t="s">
        <v>7696</v>
      </c>
      <c r="B48" s="26" t="s">
        <v>7697</v>
      </c>
      <c r="C48" s="26" t="s">
        <v>7768</v>
      </c>
      <c r="D48" s="14" t="s">
        <v>7769</v>
      </c>
      <c r="E48" s="110">
        <v>4011862961206</v>
      </c>
      <c r="F48" s="110">
        <v>4011862961220</v>
      </c>
      <c r="G48" s="110">
        <v>4011862961282</v>
      </c>
      <c r="H48" s="145"/>
      <c r="I48" s="145">
        <v>10</v>
      </c>
      <c r="J48" s="150">
        <v>150</v>
      </c>
      <c r="K48" s="280">
        <v>6.84</v>
      </c>
      <c r="L48" s="6">
        <f t="shared" si="1"/>
        <v>6.84</v>
      </c>
      <c r="M48" s="6"/>
      <c r="N48" s="6" t="str">
        <f t="shared" si="2"/>
        <v/>
      </c>
    </row>
    <row r="49" spans="1:14" ht="15.65" customHeight="1" x14ac:dyDescent="0.35">
      <c r="A49" s="169" t="s">
        <v>7696</v>
      </c>
      <c r="B49" s="26" t="s">
        <v>7697</v>
      </c>
      <c r="C49" s="26" t="s">
        <v>7770</v>
      </c>
      <c r="D49" s="14" t="s">
        <v>7771</v>
      </c>
      <c r="E49" s="108">
        <v>4011862150402</v>
      </c>
      <c r="F49" s="110">
        <v>4011862150426</v>
      </c>
      <c r="G49" s="108">
        <v>4011862150488</v>
      </c>
      <c r="H49" s="145"/>
      <c r="I49" s="145">
        <v>10</v>
      </c>
      <c r="J49" s="150">
        <v>100</v>
      </c>
      <c r="K49" s="280">
        <v>12.17</v>
      </c>
      <c r="L49" s="6">
        <f t="shared" si="1"/>
        <v>12.17</v>
      </c>
      <c r="M49" s="6"/>
      <c r="N49" s="6" t="str">
        <f t="shared" si="2"/>
        <v/>
      </c>
    </row>
    <row r="50" spans="1:14" ht="15.65" customHeight="1" thickBot="1" x14ac:dyDescent="0.4">
      <c r="A50" s="217" t="s">
        <v>7696</v>
      </c>
      <c r="B50" s="218" t="s">
        <v>7697</v>
      </c>
      <c r="C50" s="218" t="s">
        <v>7772</v>
      </c>
      <c r="D50" s="219" t="s">
        <v>7773</v>
      </c>
      <c r="E50" s="232">
        <v>4011862150501</v>
      </c>
      <c r="F50" s="220">
        <v>4011862150525</v>
      </c>
      <c r="G50" s="232">
        <v>4011862150587</v>
      </c>
      <c r="H50" s="221"/>
      <c r="I50" s="221">
        <v>10</v>
      </c>
      <c r="J50" s="233">
        <v>100</v>
      </c>
      <c r="K50" s="280">
        <v>9.84</v>
      </c>
      <c r="L50" s="6">
        <f t="shared" si="1"/>
        <v>9.84</v>
      </c>
      <c r="M50" s="6"/>
      <c r="N50" s="6" t="str">
        <f t="shared" si="2"/>
        <v/>
      </c>
    </row>
    <row r="51" spans="1:14" ht="16" thickTop="1" x14ac:dyDescent="0.35"/>
  </sheetData>
  <autoFilter ref="A11:N50" xr:uid="{3312812E-383A-4D7E-945C-5D5E4AD96B72}"/>
  <mergeCells count="20">
    <mergeCell ref="K9:K10"/>
    <mergeCell ref="L9:L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 K12:K50">
    <cfRule type="cellIs" dxfId="24" priority="7" stopIfTrue="1" operator="lessThan">
      <formula>0</formula>
    </cfRule>
  </conditionalFormatting>
  <conditionalFormatting sqref="J1:L5">
    <cfRule type="cellIs" dxfId="23" priority="6" stopIfTrue="1" operator="lessThan">
      <formula>0</formula>
    </cfRule>
  </conditionalFormatting>
  <hyperlinks>
    <hyperlink ref="E3:I3" location="Tubos!A1" display="PULSAR AQUÍ PARA IR A &quot;TUBOS&quot;" xr:uid="{000CE294-6FAF-44C9-9761-56AFA45AA9F6}"/>
    <hyperlink ref="E2:I2" location="'B Flex'!A1" display="PULSAR AQUÍ PARA IR A &quot;MULTICAPA&quot;" xr:uid="{C0F42B80-34F6-4B20-81F8-ED1304CEEC62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2972A-C12C-4285-9838-C5CF2557A96B}">
  <sheetPr codeName="Hoja21">
    <tabColor rgb="FF002060"/>
    <pageSetUpPr fitToPage="1"/>
  </sheetPr>
  <dimension ref="A1:N249"/>
  <sheetViews>
    <sheetView zoomScale="90" zoomScaleNormal="90" workbookViewId="0">
      <pane ySplit="11" topLeftCell="A12" activePane="bottomLeft" state="frozen"/>
      <selection activeCell="E1" sqref="E1:I1"/>
      <selection pane="bottomLeft" activeCell="M4" sqref="M4:N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0</v>
      </c>
      <c r="N4" s="444">
        <f>SUM(N12:N2000)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65" customHeight="1" thickTop="1" thickBot="1" x14ac:dyDescent="0.4">
      <c r="A9" s="464" t="s">
        <v>0</v>
      </c>
      <c r="B9" s="465" t="s">
        <v>1</v>
      </c>
      <c r="C9" s="464" t="s">
        <v>2</v>
      </c>
      <c r="D9" s="464" t="s">
        <v>11974</v>
      </c>
      <c r="E9" s="466" t="s">
        <v>8</v>
      </c>
      <c r="F9" s="467"/>
      <c r="G9" s="468"/>
      <c r="H9" s="471" t="s">
        <v>9833</v>
      </c>
      <c r="I9" s="472"/>
      <c r="J9" s="472"/>
      <c r="K9" s="469" t="s">
        <v>12053</v>
      </c>
      <c r="L9" s="6"/>
      <c r="M9" s="6"/>
      <c r="N9" s="6" t="str">
        <f t="shared" ref="N9:N10" si="1">IF(M9="","",L9*M9)</f>
        <v/>
      </c>
    </row>
    <row r="10" spans="1:14" ht="54.5" customHeight="1" thickBot="1" x14ac:dyDescent="0.4">
      <c r="A10" s="464"/>
      <c r="B10" s="465"/>
      <c r="C10" s="464"/>
      <c r="D10" s="464"/>
      <c r="E10" s="254" t="s">
        <v>9</v>
      </c>
      <c r="F10" s="254" t="s">
        <v>10</v>
      </c>
      <c r="G10" s="254" t="s">
        <v>7</v>
      </c>
      <c r="H10" s="400" t="s">
        <v>9</v>
      </c>
      <c r="I10" s="401" t="s">
        <v>9444</v>
      </c>
      <c r="J10" s="402" t="s">
        <v>9436</v>
      </c>
      <c r="K10" s="470"/>
      <c r="L10" s="6" t="str">
        <f t="shared" ref="L10" si="2">IF(K10="","",K10*$L$1*$L$2*$L$3*$L$4*$L$5)</f>
        <v/>
      </c>
      <c r="M10" s="6"/>
      <c r="N10" s="6" t="str">
        <f t="shared" si="1"/>
        <v/>
      </c>
    </row>
    <row r="11" spans="1:14" ht="10" customHeight="1" thickTop="1" thickBot="1" x14ac:dyDescent="0.4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ht="15.65" customHeight="1" thickTop="1" x14ac:dyDescent="0.35">
      <c r="A12" s="168" t="s">
        <v>7867</v>
      </c>
      <c r="B12" s="25" t="s">
        <v>7775</v>
      </c>
      <c r="C12" s="25" t="s">
        <v>7868</v>
      </c>
      <c r="D12" s="11" t="s">
        <v>7869</v>
      </c>
      <c r="E12" s="112">
        <v>5050027453209</v>
      </c>
      <c r="F12" s="112">
        <v>5050027453247</v>
      </c>
      <c r="G12" s="112">
        <v>5050027453285</v>
      </c>
      <c r="H12" s="157">
        <v>1</v>
      </c>
      <c r="I12" s="157">
        <v>24</v>
      </c>
      <c r="J12" s="157">
        <v>192</v>
      </c>
      <c r="K12" s="299">
        <v>7.2</v>
      </c>
      <c r="L12" s="6">
        <f t="shared" ref="L12:L17" si="3">IF(K12="","",K12*$L$1*$L$2*$L$3*$L$4*$L$5)</f>
        <v>7.2</v>
      </c>
      <c r="M12" s="6"/>
      <c r="N12" s="6" t="str">
        <f t="shared" ref="N12:N29" si="4">IF(M12="","",L12*M12)</f>
        <v/>
      </c>
    </row>
    <row r="13" spans="1:14" ht="15.65" customHeight="1" x14ac:dyDescent="0.35">
      <c r="A13" s="169" t="s">
        <v>7867</v>
      </c>
      <c r="B13" s="26" t="s">
        <v>7775</v>
      </c>
      <c r="C13" s="26" t="s">
        <v>7870</v>
      </c>
      <c r="D13" s="14" t="s">
        <v>7871</v>
      </c>
      <c r="E13" s="110">
        <v>5050027456903</v>
      </c>
      <c r="F13" s="110">
        <v>5050027456941</v>
      </c>
      <c r="G13" s="110">
        <v>5050027456989</v>
      </c>
      <c r="H13" s="145">
        <v>1</v>
      </c>
      <c r="I13" s="145">
        <v>24</v>
      </c>
      <c r="J13" s="145">
        <v>192</v>
      </c>
      <c r="K13" s="299">
        <v>9.19</v>
      </c>
      <c r="L13" s="6">
        <f t="shared" si="3"/>
        <v>9.19</v>
      </c>
      <c r="M13" s="6"/>
      <c r="N13" s="6" t="str">
        <f t="shared" si="4"/>
        <v/>
      </c>
    </row>
    <row r="14" spans="1:14" ht="15.65" customHeight="1" x14ac:dyDescent="0.35">
      <c r="A14" s="169" t="s">
        <v>7867</v>
      </c>
      <c r="B14" s="26" t="s">
        <v>7775</v>
      </c>
      <c r="C14" s="26" t="s">
        <v>7872</v>
      </c>
      <c r="D14" s="14" t="s">
        <v>7873</v>
      </c>
      <c r="E14" s="110">
        <v>5050027460702</v>
      </c>
      <c r="F14" s="110">
        <v>5050027460740</v>
      </c>
      <c r="G14" s="110">
        <v>5050027460788</v>
      </c>
      <c r="H14" s="145">
        <v>1</v>
      </c>
      <c r="I14" s="145">
        <v>18</v>
      </c>
      <c r="J14" s="145">
        <v>144</v>
      </c>
      <c r="K14" s="299">
        <v>11.44</v>
      </c>
      <c r="L14" s="6">
        <f t="shared" si="3"/>
        <v>11.44</v>
      </c>
      <c r="M14" s="6"/>
      <c r="N14" s="6" t="str">
        <f t="shared" si="4"/>
        <v/>
      </c>
    </row>
    <row r="15" spans="1:14" ht="15.65" customHeight="1" x14ac:dyDescent="0.35">
      <c r="A15" s="169" t="s">
        <v>7867</v>
      </c>
      <c r="B15" s="26" t="s">
        <v>7775</v>
      </c>
      <c r="C15" s="26" t="s">
        <v>7874</v>
      </c>
      <c r="D15" s="14" t="s">
        <v>7875</v>
      </c>
      <c r="E15" s="110">
        <v>5050027460801</v>
      </c>
      <c r="F15" s="110">
        <v>5050027460825</v>
      </c>
      <c r="G15" s="110">
        <v>5050027460887</v>
      </c>
      <c r="H15" s="145">
        <v>1</v>
      </c>
      <c r="I15" s="145">
        <v>10</v>
      </c>
      <c r="J15" s="145">
        <v>80</v>
      </c>
      <c r="K15" s="299">
        <v>16.899999999999999</v>
      </c>
      <c r="L15" s="6">
        <f t="shared" si="3"/>
        <v>16.899999999999999</v>
      </c>
      <c r="M15" s="6"/>
      <c r="N15" s="6" t="str">
        <f t="shared" si="4"/>
        <v/>
      </c>
    </row>
    <row r="16" spans="1:14" ht="15.65" customHeight="1" x14ac:dyDescent="0.35">
      <c r="A16" s="169" t="s">
        <v>7867</v>
      </c>
      <c r="B16" s="26" t="s">
        <v>7775</v>
      </c>
      <c r="C16" s="26" t="s">
        <v>7876</v>
      </c>
      <c r="D16" s="14" t="s">
        <v>7877</v>
      </c>
      <c r="E16" s="110">
        <v>5050027460900</v>
      </c>
      <c r="F16" s="110">
        <v>5050027460948</v>
      </c>
      <c r="G16" s="110">
        <v>5050027460986</v>
      </c>
      <c r="H16" s="145">
        <v>1</v>
      </c>
      <c r="I16" s="145">
        <v>5</v>
      </c>
      <c r="J16" s="145">
        <v>40</v>
      </c>
      <c r="K16" s="299">
        <v>31.3</v>
      </c>
      <c r="L16" s="6">
        <f t="shared" si="3"/>
        <v>31.3</v>
      </c>
      <c r="M16" s="6"/>
      <c r="N16" s="6" t="str">
        <f t="shared" si="4"/>
        <v/>
      </c>
    </row>
    <row r="17" spans="1:14" ht="15.65" customHeight="1" x14ac:dyDescent="0.35">
      <c r="A17" s="169" t="s">
        <v>7867</v>
      </c>
      <c r="B17" s="26" t="s">
        <v>7775</v>
      </c>
      <c r="C17" s="26" t="s">
        <v>7878</v>
      </c>
      <c r="D17" s="14" t="s">
        <v>7879</v>
      </c>
      <c r="E17" s="110">
        <v>5050027457306</v>
      </c>
      <c r="F17" s="110">
        <v>5050027457344</v>
      </c>
      <c r="G17" s="110">
        <v>5050027457382</v>
      </c>
      <c r="H17" s="145">
        <v>1</v>
      </c>
      <c r="I17" s="145"/>
      <c r="J17" s="145">
        <v>36</v>
      </c>
      <c r="K17" s="299">
        <v>91.88</v>
      </c>
      <c r="L17" s="6">
        <f t="shared" si="3"/>
        <v>91.88</v>
      </c>
      <c r="M17" s="6"/>
      <c r="N17" s="6" t="str">
        <f t="shared" si="4"/>
        <v/>
      </c>
    </row>
    <row r="18" spans="1:14" ht="15.65" customHeight="1" x14ac:dyDescent="0.35">
      <c r="A18" s="169" t="s">
        <v>7867</v>
      </c>
      <c r="B18" s="26" t="s">
        <v>7775</v>
      </c>
      <c r="C18" s="26" t="s">
        <v>7880</v>
      </c>
      <c r="D18" s="14" t="s">
        <v>7881</v>
      </c>
      <c r="E18" s="110">
        <v>5050027457405</v>
      </c>
      <c r="F18" s="110">
        <v>5050027457443</v>
      </c>
      <c r="G18" s="110">
        <v>5050027457481</v>
      </c>
      <c r="H18" s="145">
        <v>1</v>
      </c>
      <c r="I18" s="145"/>
      <c r="J18" s="145">
        <v>24</v>
      </c>
      <c r="K18" s="299">
        <v>129.12</v>
      </c>
      <c r="L18" s="6">
        <f t="shared" ref="L18:L81" si="5">IF(K18="","",K18*$L$1*$L$2*$L$3*$L$4*$L$5)</f>
        <v>129.12</v>
      </c>
      <c r="M18" s="6"/>
      <c r="N18" s="6" t="str">
        <f t="shared" si="4"/>
        <v/>
      </c>
    </row>
    <row r="19" spans="1:14" ht="15.65" customHeight="1" x14ac:dyDescent="0.35">
      <c r="A19" s="169" t="s">
        <v>7867</v>
      </c>
      <c r="B19" s="26" t="s">
        <v>7775</v>
      </c>
      <c r="C19" s="26" t="s">
        <v>7882</v>
      </c>
      <c r="D19" s="14" t="s">
        <v>7883</v>
      </c>
      <c r="E19" s="110">
        <v>5050027618509</v>
      </c>
      <c r="F19" s="110">
        <v>5050027618547</v>
      </c>
      <c r="G19" s="110">
        <v>5050027618585</v>
      </c>
      <c r="H19" s="145">
        <v>1</v>
      </c>
      <c r="I19" s="145"/>
      <c r="J19" s="145">
        <v>10</v>
      </c>
      <c r="K19" s="299">
        <v>240.85</v>
      </c>
      <c r="L19" s="6">
        <f t="shared" si="5"/>
        <v>240.85</v>
      </c>
      <c r="M19" s="6"/>
      <c r="N19" s="6" t="str">
        <f t="shared" si="4"/>
        <v/>
      </c>
    </row>
    <row r="20" spans="1:14" ht="15.65" customHeight="1" x14ac:dyDescent="0.35">
      <c r="A20" s="169" t="s">
        <v>7867</v>
      </c>
      <c r="B20" s="26" t="s">
        <v>7775</v>
      </c>
      <c r="C20" s="26" t="s">
        <v>7884</v>
      </c>
      <c r="D20" s="14" t="s">
        <v>7885</v>
      </c>
      <c r="E20" s="110">
        <v>5050027618608</v>
      </c>
      <c r="F20" s="110">
        <v>5050027618646</v>
      </c>
      <c r="G20" s="110">
        <v>5050027618684</v>
      </c>
      <c r="H20" s="145">
        <v>1</v>
      </c>
      <c r="I20" s="145"/>
      <c r="J20" s="145">
        <v>6</v>
      </c>
      <c r="K20" s="299">
        <v>347.62</v>
      </c>
      <c r="L20" s="6">
        <f t="shared" si="5"/>
        <v>347.62</v>
      </c>
      <c r="M20" s="6"/>
      <c r="N20" s="6" t="str">
        <f t="shared" si="4"/>
        <v/>
      </c>
    </row>
    <row r="21" spans="1:14" ht="15.65" customHeight="1" x14ac:dyDescent="0.35">
      <c r="A21" s="169" t="s">
        <v>7867</v>
      </c>
      <c r="B21" s="26" t="s">
        <v>7775</v>
      </c>
      <c r="C21" s="26" t="s">
        <v>7886</v>
      </c>
      <c r="D21" s="14" t="s">
        <v>7887</v>
      </c>
      <c r="E21" s="110">
        <v>5050027459102</v>
      </c>
      <c r="F21" s="110">
        <v>5050027459140</v>
      </c>
      <c r="G21" s="110">
        <v>5050027459188</v>
      </c>
      <c r="H21" s="145"/>
      <c r="I21" s="145">
        <v>15</v>
      </c>
      <c r="J21" s="145">
        <v>120</v>
      </c>
      <c r="K21" s="299">
        <v>10.3</v>
      </c>
      <c r="L21" s="6">
        <f t="shared" si="5"/>
        <v>10.3</v>
      </c>
      <c r="M21" s="6"/>
      <c r="N21" s="6" t="str">
        <f t="shared" si="4"/>
        <v/>
      </c>
    </row>
    <row r="22" spans="1:14" ht="15.65" customHeight="1" x14ac:dyDescent="0.35">
      <c r="A22" s="169" t="s">
        <v>7867</v>
      </c>
      <c r="B22" s="26" t="s">
        <v>7775</v>
      </c>
      <c r="C22" s="26" t="s">
        <v>7888</v>
      </c>
      <c r="D22" s="14" t="s">
        <v>7889</v>
      </c>
      <c r="E22" s="110">
        <v>5050027459508</v>
      </c>
      <c r="F22" s="110">
        <v>5050027459546</v>
      </c>
      <c r="G22" s="110">
        <v>5050027459584</v>
      </c>
      <c r="H22" s="145"/>
      <c r="I22" s="145">
        <v>15</v>
      </c>
      <c r="J22" s="145">
        <v>120</v>
      </c>
      <c r="K22" s="299">
        <v>12.41</v>
      </c>
      <c r="L22" s="6">
        <f t="shared" si="5"/>
        <v>12.41</v>
      </c>
      <c r="M22" s="6"/>
      <c r="N22" s="6" t="str">
        <f t="shared" si="4"/>
        <v/>
      </c>
    </row>
    <row r="23" spans="1:14" ht="15.65" customHeight="1" x14ac:dyDescent="0.35">
      <c r="A23" s="169" t="s">
        <v>7867</v>
      </c>
      <c r="B23" s="26" t="s">
        <v>7775</v>
      </c>
      <c r="C23" s="26" t="s">
        <v>7890</v>
      </c>
      <c r="D23" s="14" t="s">
        <v>7891</v>
      </c>
      <c r="E23" s="110">
        <v>5050027462201</v>
      </c>
      <c r="F23" s="110">
        <v>5050027462249</v>
      </c>
      <c r="G23" s="110">
        <v>5050027462287</v>
      </c>
      <c r="H23" s="145"/>
      <c r="I23" s="145">
        <v>12</v>
      </c>
      <c r="J23" s="145">
        <v>96</v>
      </c>
      <c r="K23" s="299">
        <v>14.28</v>
      </c>
      <c r="L23" s="6">
        <f t="shared" si="5"/>
        <v>14.28</v>
      </c>
      <c r="M23" s="6"/>
      <c r="N23" s="6" t="str">
        <f t="shared" si="4"/>
        <v/>
      </c>
    </row>
    <row r="24" spans="1:14" ht="15.65" customHeight="1" x14ac:dyDescent="0.35">
      <c r="A24" s="169" t="s">
        <v>7867</v>
      </c>
      <c r="B24" s="26" t="s">
        <v>7775</v>
      </c>
      <c r="C24" s="26" t="s">
        <v>7892</v>
      </c>
      <c r="D24" s="14" t="s">
        <v>7893</v>
      </c>
      <c r="E24" s="110">
        <v>5050027462607</v>
      </c>
      <c r="F24" s="110">
        <v>5050027462645</v>
      </c>
      <c r="G24" s="110">
        <v>5050027462683</v>
      </c>
      <c r="H24" s="145"/>
      <c r="I24" s="145">
        <v>8</v>
      </c>
      <c r="J24" s="145">
        <v>64</v>
      </c>
      <c r="K24" s="299">
        <v>23.61</v>
      </c>
      <c r="L24" s="6">
        <f t="shared" si="5"/>
        <v>23.61</v>
      </c>
      <c r="M24" s="6"/>
      <c r="N24" s="6" t="str">
        <f t="shared" si="4"/>
        <v/>
      </c>
    </row>
    <row r="25" spans="1:14" ht="15.65" customHeight="1" x14ac:dyDescent="0.35">
      <c r="A25" s="169" t="s">
        <v>7867</v>
      </c>
      <c r="B25" s="26" t="s">
        <v>7775</v>
      </c>
      <c r="C25" s="26" t="s">
        <v>7894</v>
      </c>
      <c r="D25" s="14" t="s">
        <v>7895</v>
      </c>
      <c r="E25" s="110">
        <v>5050027462706</v>
      </c>
      <c r="F25" s="110">
        <v>5050027462720</v>
      </c>
      <c r="G25" s="110">
        <v>5050027462782</v>
      </c>
      <c r="H25" s="145"/>
      <c r="I25" s="145">
        <v>4</v>
      </c>
      <c r="J25" s="145">
        <v>32</v>
      </c>
      <c r="K25" s="299">
        <v>32.83</v>
      </c>
      <c r="L25" s="6">
        <f t="shared" si="5"/>
        <v>32.83</v>
      </c>
      <c r="M25" s="6"/>
      <c r="N25" s="6" t="str">
        <f t="shared" si="4"/>
        <v/>
      </c>
    </row>
    <row r="26" spans="1:14" ht="15.65" customHeight="1" x14ac:dyDescent="0.35">
      <c r="A26" s="169" t="s">
        <v>7867</v>
      </c>
      <c r="B26" s="26" t="s">
        <v>7775</v>
      </c>
      <c r="C26" s="26" t="s">
        <v>7896</v>
      </c>
      <c r="D26" s="14" t="s">
        <v>7897</v>
      </c>
      <c r="E26" s="110">
        <v>5050027457801</v>
      </c>
      <c r="F26" s="110">
        <v>5050027457849</v>
      </c>
      <c r="G26" s="110">
        <v>5050027457887</v>
      </c>
      <c r="H26" s="145"/>
      <c r="I26" s="145"/>
      <c r="J26" s="145">
        <v>24</v>
      </c>
      <c r="K26" s="299">
        <v>130.94</v>
      </c>
      <c r="L26" s="6">
        <f t="shared" si="5"/>
        <v>130.94</v>
      </c>
      <c r="M26" s="6"/>
      <c r="N26" s="6" t="str">
        <f t="shared" si="4"/>
        <v/>
      </c>
    </row>
    <row r="27" spans="1:14" ht="15.65" customHeight="1" x14ac:dyDescent="0.35">
      <c r="A27" s="169" t="s">
        <v>7867</v>
      </c>
      <c r="B27" s="26" t="s">
        <v>7775</v>
      </c>
      <c r="C27" s="26" t="s">
        <v>7898</v>
      </c>
      <c r="D27" s="14" t="s">
        <v>7899</v>
      </c>
      <c r="E27" s="110">
        <v>5050027619704</v>
      </c>
      <c r="F27" s="110">
        <v>5050027619742</v>
      </c>
      <c r="G27" s="110">
        <v>5050027619780</v>
      </c>
      <c r="H27" s="145"/>
      <c r="I27" s="145"/>
      <c r="J27" s="145">
        <v>18</v>
      </c>
      <c r="K27" s="299">
        <v>198.63</v>
      </c>
      <c r="L27" s="6">
        <f t="shared" si="5"/>
        <v>198.63</v>
      </c>
      <c r="M27" s="6"/>
      <c r="N27" s="6" t="str">
        <f t="shared" si="4"/>
        <v/>
      </c>
    </row>
    <row r="28" spans="1:14" ht="15.65" customHeight="1" x14ac:dyDescent="0.35">
      <c r="A28" s="169" t="s">
        <v>7867</v>
      </c>
      <c r="B28" s="26" t="s">
        <v>7775</v>
      </c>
      <c r="C28" s="26" t="s">
        <v>7900</v>
      </c>
      <c r="D28" s="14" t="s">
        <v>7901</v>
      </c>
      <c r="E28" s="110">
        <v>5050027619803</v>
      </c>
      <c r="F28" s="110">
        <v>5050027619841</v>
      </c>
      <c r="G28" s="110">
        <v>5050027619889</v>
      </c>
      <c r="H28" s="145"/>
      <c r="I28" s="145"/>
      <c r="J28" s="145">
        <v>4</v>
      </c>
      <c r="K28" s="299">
        <v>335.17</v>
      </c>
      <c r="L28" s="6">
        <f t="shared" si="5"/>
        <v>335.17</v>
      </c>
      <c r="M28" s="6"/>
      <c r="N28" s="6" t="str">
        <f t="shared" si="4"/>
        <v/>
      </c>
    </row>
    <row r="29" spans="1:14" ht="15.65" customHeight="1" x14ac:dyDescent="0.35">
      <c r="A29" s="169" t="s">
        <v>7867</v>
      </c>
      <c r="B29" s="26" t="s">
        <v>7775</v>
      </c>
      <c r="C29" s="26" t="s">
        <v>7902</v>
      </c>
      <c r="D29" s="14" t="s">
        <v>7903</v>
      </c>
      <c r="E29" s="111">
        <v>5050027870907</v>
      </c>
      <c r="F29" s="111" t="s">
        <v>30</v>
      </c>
      <c r="G29" s="111">
        <v>5050027870983</v>
      </c>
      <c r="H29" s="146"/>
      <c r="I29" s="146"/>
      <c r="J29" s="146">
        <v>3</v>
      </c>
      <c r="K29" s="299">
        <v>422.11</v>
      </c>
      <c r="L29" s="6">
        <f t="shared" si="5"/>
        <v>422.11</v>
      </c>
      <c r="M29" s="6"/>
      <c r="N29" s="6" t="str">
        <f t="shared" si="4"/>
        <v/>
      </c>
    </row>
    <row r="30" spans="1:14" ht="15.65" customHeight="1" x14ac:dyDescent="0.35">
      <c r="A30" s="169" t="s">
        <v>7867</v>
      </c>
      <c r="B30" s="26" t="s">
        <v>7775</v>
      </c>
      <c r="C30" s="26" t="s">
        <v>7904</v>
      </c>
      <c r="D30" s="14" t="s">
        <v>7905</v>
      </c>
      <c r="E30" s="110">
        <v>5050027461808</v>
      </c>
      <c r="F30" s="110">
        <v>5050027461846</v>
      </c>
      <c r="G30" s="110">
        <v>5050027461884</v>
      </c>
      <c r="H30" s="145"/>
      <c r="I30" s="145">
        <v>15</v>
      </c>
      <c r="J30" s="145">
        <v>120</v>
      </c>
      <c r="K30" s="299">
        <v>12.41</v>
      </c>
      <c r="L30" s="6">
        <f t="shared" si="5"/>
        <v>12.41</v>
      </c>
      <c r="M30" s="6"/>
      <c r="N30" s="6" t="str">
        <f t="shared" ref="N30:N93" si="6">IF(M30="","",L30*M30)</f>
        <v/>
      </c>
    </row>
    <row r="31" spans="1:14" ht="15.65" customHeight="1" x14ac:dyDescent="0.35">
      <c r="A31" s="169" t="s">
        <v>7867</v>
      </c>
      <c r="B31" s="26" t="s">
        <v>7775</v>
      </c>
      <c r="C31" s="26" t="s">
        <v>7906</v>
      </c>
      <c r="D31" s="14" t="s">
        <v>7907</v>
      </c>
      <c r="E31" s="110">
        <v>5050027459201</v>
      </c>
      <c r="F31" s="110">
        <v>5050027459249</v>
      </c>
      <c r="G31" s="110">
        <v>5050027459287</v>
      </c>
      <c r="H31" s="145"/>
      <c r="I31" s="145">
        <v>15</v>
      </c>
      <c r="J31" s="145">
        <v>120</v>
      </c>
      <c r="K31" s="299">
        <v>14.88</v>
      </c>
      <c r="L31" s="6">
        <f t="shared" si="5"/>
        <v>14.88</v>
      </c>
      <c r="M31" s="6"/>
      <c r="N31" s="6" t="str">
        <f t="shared" si="6"/>
        <v/>
      </c>
    </row>
    <row r="32" spans="1:14" ht="15.65" customHeight="1" x14ac:dyDescent="0.35">
      <c r="A32" s="169" t="s">
        <v>7867</v>
      </c>
      <c r="B32" s="26" t="s">
        <v>7775</v>
      </c>
      <c r="C32" s="26" t="s">
        <v>7908</v>
      </c>
      <c r="D32" s="14" t="s">
        <v>7909</v>
      </c>
      <c r="E32" s="110">
        <v>5050027459300</v>
      </c>
      <c r="F32" s="110">
        <v>5050027459348</v>
      </c>
      <c r="G32" s="110">
        <v>5050027459386</v>
      </c>
      <c r="H32" s="145"/>
      <c r="I32" s="145">
        <v>15</v>
      </c>
      <c r="J32" s="145">
        <v>120</v>
      </c>
      <c r="K32" s="299">
        <v>14.88</v>
      </c>
      <c r="L32" s="6">
        <f t="shared" si="5"/>
        <v>14.88</v>
      </c>
      <c r="M32" s="6"/>
      <c r="N32" s="6" t="str">
        <f t="shared" si="6"/>
        <v/>
      </c>
    </row>
    <row r="33" spans="1:14" ht="15.65" customHeight="1" x14ac:dyDescent="0.35">
      <c r="A33" s="169" t="s">
        <v>7867</v>
      </c>
      <c r="B33" s="26" t="s">
        <v>7775</v>
      </c>
      <c r="C33" s="26" t="s">
        <v>7910</v>
      </c>
      <c r="D33" s="14" t="s">
        <v>7911</v>
      </c>
      <c r="E33" s="110">
        <v>5050027459607</v>
      </c>
      <c r="F33" s="110">
        <v>5050027459645</v>
      </c>
      <c r="G33" s="110">
        <v>5050027459683</v>
      </c>
      <c r="H33" s="145"/>
      <c r="I33" s="145">
        <v>15</v>
      </c>
      <c r="J33" s="145">
        <v>120</v>
      </c>
      <c r="K33" s="299">
        <v>11.91</v>
      </c>
      <c r="L33" s="6">
        <f t="shared" si="5"/>
        <v>11.91</v>
      </c>
      <c r="M33" s="6"/>
      <c r="N33" s="6" t="str">
        <f t="shared" si="6"/>
        <v/>
      </c>
    </row>
    <row r="34" spans="1:14" ht="15.65" customHeight="1" x14ac:dyDescent="0.35">
      <c r="A34" s="169" t="s">
        <v>7867</v>
      </c>
      <c r="B34" s="26" t="s">
        <v>7775</v>
      </c>
      <c r="C34" s="26" t="s">
        <v>7912</v>
      </c>
      <c r="D34" s="14" t="s">
        <v>7913</v>
      </c>
      <c r="E34" s="110">
        <v>5050027461907</v>
      </c>
      <c r="F34" s="110">
        <v>5050027461945</v>
      </c>
      <c r="G34" s="110">
        <v>5050027461983</v>
      </c>
      <c r="H34" s="145"/>
      <c r="I34" s="145">
        <v>12</v>
      </c>
      <c r="J34" s="145">
        <v>120</v>
      </c>
      <c r="K34" s="299">
        <v>11.91</v>
      </c>
      <c r="L34" s="6">
        <f t="shared" si="5"/>
        <v>11.91</v>
      </c>
      <c r="M34" s="6"/>
      <c r="N34" s="6" t="str">
        <f t="shared" si="6"/>
        <v/>
      </c>
    </row>
    <row r="35" spans="1:14" ht="15.65" customHeight="1" x14ac:dyDescent="0.35">
      <c r="A35" s="169" t="s">
        <v>7867</v>
      </c>
      <c r="B35" s="26" t="s">
        <v>7775</v>
      </c>
      <c r="C35" s="26" t="s">
        <v>7914</v>
      </c>
      <c r="D35" s="14" t="s">
        <v>7915</v>
      </c>
      <c r="E35" s="110">
        <v>5050027619308</v>
      </c>
      <c r="F35" s="110">
        <v>5050027619346</v>
      </c>
      <c r="G35" s="110">
        <v>5050027619384</v>
      </c>
      <c r="H35" s="145"/>
      <c r="I35" s="145">
        <v>15</v>
      </c>
      <c r="J35" s="145">
        <v>120</v>
      </c>
      <c r="K35" s="299">
        <v>16.18</v>
      </c>
      <c r="L35" s="6">
        <f t="shared" si="5"/>
        <v>16.18</v>
      </c>
      <c r="M35" s="6"/>
      <c r="N35" s="6" t="str">
        <f t="shared" si="6"/>
        <v/>
      </c>
    </row>
    <row r="36" spans="1:14" ht="15.65" customHeight="1" x14ac:dyDescent="0.35">
      <c r="A36" s="169" t="s">
        <v>7867</v>
      </c>
      <c r="B36" s="26" t="s">
        <v>7775</v>
      </c>
      <c r="C36" s="26" t="s">
        <v>7916</v>
      </c>
      <c r="D36" s="14" t="s">
        <v>7917</v>
      </c>
      <c r="E36" s="110">
        <v>5050027462003</v>
      </c>
      <c r="F36" s="110">
        <v>5050027462041</v>
      </c>
      <c r="G36" s="110">
        <v>5050027462089</v>
      </c>
      <c r="H36" s="145"/>
      <c r="I36" s="145">
        <v>15</v>
      </c>
      <c r="J36" s="145">
        <v>120</v>
      </c>
      <c r="K36" s="299">
        <v>16.18</v>
      </c>
      <c r="L36" s="6">
        <f t="shared" si="5"/>
        <v>16.18</v>
      </c>
      <c r="M36" s="6"/>
      <c r="N36" s="6" t="str">
        <f t="shared" si="6"/>
        <v/>
      </c>
    </row>
    <row r="37" spans="1:14" ht="15.65" customHeight="1" x14ac:dyDescent="0.35">
      <c r="A37" s="169" t="s">
        <v>7867</v>
      </c>
      <c r="B37" s="26" t="s">
        <v>7775</v>
      </c>
      <c r="C37" s="26" t="s">
        <v>7918</v>
      </c>
      <c r="D37" s="14" t="s">
        <v>7919</v>
      </c>
      <c r="E37" s="110">
        <v>5050027462102</v>
      </c>
      <c r="F37" s="110">
        <v>5050027462140</v>
      </c>
      <c r="G37" s="110">
        <v>5050027462188</v>
      </c>
      <c r="H37" s="145"/>
      <c r="I37" s="145">
        <v>15</v>
      </c>
      <c r="J37" s="145">
        <v>120</v>
      </c>
      <c r="K37" s="299">
        <v>16.18</v>
      </c>
      <c r="L37" s="6">
        <f t="shared" si="5"/>
        <v>16.18</v>
      </c>
      <c r="M37" s="6"/>
      <c r="N37" s="6" t="str">
        <f t="shared" si="6"/>
        <v/>
      </c>
    </row>
    <row r="38" spans="1:14" ht="15.65" customHeight="1" x14ac:dyDescent="0.35">
      <c r="A38" s="169" t="s">
        <v>7867</v>
      </c>
      <c r="B38" s="26" t="s">
        <v>7775</v>
      </c>
      <c r="C38" s="26" t="s">
        <v>7920</v>
      </c>
      <c r="D38" s="14" t="s">
        <v>7921</v>
      </c>
      <c r="E38" s="110" t="s">
        <v>11975</v>
      </c>
      <c r="F38" s="110">
        <v>5050027456347</v>
      </c>
      <c r="G38" s="110"/>
      <c r="H38" s="145"/>
      <c r="I38" s="145">
        <v>4</v>
      </c>
      <c r="J38" s="145">
        <v>24</v>
      </c>
      <c r="K38" s="299">
        <v>19.87</v>
      </c>
      <c r="L38" s="6">
        <f t="shared" si="5"/>
        <v>19.87</v>
      </c>
      <c r="M38" s="6"/>
      <c r="N38" s="6" t="str">
        <f t="shared" si="6"/>
        <v/>
      </c>
    </row>
    <row r="39" spans="1:14" ht="15.65" customHeight="1" x14ac:dyDescent="0.35">
      <c r="A39" s="169" t="s">
        <v>7867</v>
      </c>
      <c r="B39" s="26" t="s">
        <v>7775</v>
      </c>
      <c r="C39" s="26" t="s">
        <v>7922</v>
      </c>
      <c r="D39" s="14" t="s">
        <v>7923</v>
      </c>
      <c r="E39" s="110">
        <v>5050027462300</v>
      </c>
      <c r="F39" s="110">
        <v>5050027462348</v>
      </c>
      <c r="G39" s="110">
        <v>5050027462386</v>
      </c>
      <c r="H39" s="145"/>
      <c r="I39" s="145">
        <v>7</v>
      </c>
      <c r="J39" s="145">
        <v>56</v>
      </c>
      <c r="K39" s="299">
        <v>19.87</v>
      </c>
      <c r="L39" s="6">
        <f t="shared" si="5"/>
        <v>19.87</v>
      </c>
      <c r="M39" s="6"/>
      <c r="N39" s="6" t="str">
        <f t="shared" si="6"/>
        <v/>
      </c>
    </row>
    <row r="40" spans="1:14" ht="15.65" customHeight="1" x14ac:dyDescent="0.35">
      <c r="A40" s="169" t="s">
        <v>7867</v>
      </c>
      <c r="B40" s="26" t="s">
        <v>7775</v>
      </c>
      <c r="C40" s="26" t="s">
        <v>7924</v>
      </c>
      <c r="D40" s="14" t="s">
        <v>7925</v>
      </c>
      <c r="E40" s="110">
        <v>5050027456408</v>
      </c>
      <c r="F40" s="110">
        <v>5050027456446</v>
      </c>
      <c r="G40" s="110">
        <v>5050027456484</v>
      </c>
      <c r="H40" s="145"/>
      <c r="I40" s="145">
        <v>7</v>
      </c>
      <c r="J40" s="145">
        <v>56</v>
      </c>
      <c r="K40" s="299">
        <v>19.87</v>
      </c>
      <c r="L40" s="6">
        <f t="shared" si="5"/>
        <v>19.87</v>
      </c>
      <c r="M40" s="6"/>
      <c r="N40" s="6" t="str">
        <f t="shared" si="6"/>
        <v/>
      </c>
    </row>
    <row r="41" spans="1:14" ht="15.65" customHeight="1" x14ac:dyDescent="0.35">
      <c r="A41" s="169" t="s">
        <v>7867</v>
      </c>
      <c r="B41" s="26" t="s">
        <v>7775</v>
      </c>
      <c r="C41" s="26" t="s">
        <v>7926</v>
      </c>
      <c r="D41" s="14" t="s">
        <v>7927</v>
      </c>
      <c r="E41" s="110">
        <v>5050027462409</v>
      </c>
      <c r="F41" s="110">
        <v>5050027462447</v>
      </c>
      <c r="G41" s="110">
        <v>5050027462485</v>
      </c>
      <c r="H41" s="145"/>
      <c r="I41" s="145">
        <v>7</v>
      </c>
      <c r="J41" s="145">
        <v>56</v>
      </c>
      <c r="K41" s="299">
        <v>19.87</v>
      </c>
      <c r="L41" s="6">
        <f t="shared" si="5"/>
        <v>19.87</v>
      </c>
      <c r="M41" s="6"/>
      <c r="N41" s="6" t="str">
        <f t="shared" si="6"/>
        <v/>
      </c>
    </row>
    <row r="42" spans="1:14" ht="15.65" customHeight="1" x14ac:dyDescent="0.35">
      <c r="A42" s="169" t="s">
        <v>7867</v>
      </c>
      <c r="B42" s="26" t="s">
        <v>7775</v>
      </c>
      <c r="C42" s="26" t="s">
        <v>7928</v>
      </c>
      <c r="D42" s="14" t="s">
        <v>7929</v>
      </c>
      <c r="E42" s="110">
        <v>5050027456507</v>
      </c>
      <c r="F42" s="110">
        <v>5050027456545</v>
      </c>
      <c r="G42" s="110">
        <v>5050027456583</v>
      </c>
      <c r="H42" s="145"/>
      <c r="I42" s="145">
        <v>7</v>
      </c>
      <c r="J42" s="145">
        <v>56</v>
      </c>
      <c r="K42" s="299">
        <v>19.87</v>
      </c>
      <c r="L42" s="6">
        <f t="shared" si="5"/>
        <v>19.87</v>
      </c>
      <c r="M42" s="6"/>
      <c r="N42" s="6" t="str">
        <f t="shared" si="6"/>
        <v/>
      </c>
    </row>
    <row r="43" spans="1:14" ht="15.65" customHeight="1" x14ac:dyDescent="0.35">
      <c r="A43" s="169" t="s">
        <v>7867</v>
      </c>
      <c r="B43" s="26" t="s">
        <v>7775</v>
      </c>
      <c r="C43" s="26" t="s">
        <v>7930</v>
      </c>
      <c r="D43" s="14" t="s">
        <v>7931</v>
      </c>
      <c r="E43" s="110">
        <v>5050027462508</v>
      </c>
      <c r="F43" s="110">
        <v>5050027462546</v>
      </c>
      <c r="G43" s="110">
        <v>5050027462584</v>
      </c>
      <c r="H43" s="145"/>
      <c r="I43" s="145">
        <v>7</v>
      </c>
      <c r="J43" s="145">
        <v>56</v>
      </c>
      <c r="K43" s="299">
        <v>19.87</v>
      </c>
      <c r="L43" s="6">
        <f t="shared" si="5"/>
        <v>19.87</v>
      </c>
      <c r="M43" s="6"/>
      <c r="N43" s="6" t="str">
        <f t="shared" si="6"/>
        <v/>
      </c>
    </row>
    <row r="44" spans="1:14" ht="15.65" customHeight="1" x14ac:dyDescent="0.35">
      <c r="A44" s="169" t="s">
        <v>7867</v>
      </c>
      <c r="B44" s="26" t="s">
        <v>7775</v>
      </c>
      <c r="C44" s="26" t="s">
        <v>7932</v>
      </c>
      <c r="D44" s="14" t="s">
        <v>7933</v>
      </c>
      <c r="E44" s="110">
        <v>5050027619407</v>
      </c>
      <c r="F44" s="110">
        <v>5050027619445</v>
      </c>
      <c r="G44" s="110">
        <v>5050027619483</v>
      </c>
      <c r="H44" s="145"/>
      <c r="I44" s="145">
        <v>7</v>
      </c>
      <c r="J44" s="145">
        <v>56</v>
      </c>
      <c r="K44" s="299">
        <v>23.09</v>
      </c>
      <c r="L44" s="6">
        <f t="shared" si="5"/>
        <v>23.09</v>
      </c>
      <c r="M44" s="6"/>
      <c r="N44" s="6" t="str">
        <f t="shared" si="6"/>
        <v/>
      </c>
    </row>
    <row r="45" spans="1:14" ht="15.65" customHeight="1" x14ac:dyDescent="0.35">
      <c r="A45" s="169" t="s">
        <v>7867</v>
      </c>
      <c r="B45" s="26" t="s">
        <v>7775</v>
      </c>
      <c r="C45" s="26" t="s">
        <v>7934</v>
      </c>
      <c r="D45" s="14" t="s">
        <v>7935</v>
      </c>
      <c r="E45" s="110">
        <v>5050027619506</v>
      </c>
      <c r="F45" s="110">
        <v>5050027619520</v>
      </c>
      <c r="G45" s="110">
        <v>5050027619582</v>
      </c>
      <c r="H45" s="145"/>
      <c r="I45" s="145">
        <v>5</v>
      </c>
      <c r="J45" s="145">
        <v>40</v>
      </c>
      <c r="K45" s="299">
        <v>27.31</v>
      </c>
      <c r="L45" s="6">
        <f t="shared" si="5"/>
        <v>27.31</v>
      </c>
      <c r="M45" s="6"/>
      <c r="N45" s="6" t="str">
        <f t="shared" si="6"/>
        <v/>
      </c>
    </row>
    <row r="46" spans="1:14" ht="15.65" customHeight="1" x14ac:dyDescent="0.35">
      <c r="A46" s="169" t="s">
        <v>7867</v>
      </c>
      <c r="B46" s="26" t="s">
        <v>7775</v>
      </c>
      <c r="C46" s="26" t="s">
        <v>7936</v>
      </c>
      <c r="D46" s="14" t="s">
        <v>7937</v>
      </c>
      <c r="E46" s="110">
        <v>5050027455401</v>
      </c>
      <c r="F46" s="110">
        <v>5050027455449</v>
      </c>
      <c r="G46" s="110">
        <v>5050027455487</v>
      </c>
      <c r="H46" s="145"/>
      <c r="I46" s="145">
        <v>6</v>
      </c>
      <c r="J46" s="145">
        <v>48</v>
      </c>
      <c r="K46" s="299">
        <v>27.31</v>
      </c>
      <c r="L46" s="6">
        <f t="shared" si="5"/>
        <v>27.31</v>
      </c>
      <c r="M46" s="6"/>
      <c r="N46" s="6" t="str">
        <f t="shared" si="6"/>
        <v/>
      </c>
    </row>
    <row r="47" spans="1:14" ht="15.65" customHeight="1" x14ac:dyDescent="0.35">
      <c r="A47" s="169" t="s">
        <v>7867</v>
      </c>
      <c r="B47" s="26" t="s">
        <v>7775</v>
      </c>
      <c r="C47" s="26" t="s">
        <v>7938</v>
      </c>
      <c r="D47" s="14" t="s">
        <v>7939</v>
      </c>
      <c r="E47" s="110">
        <v>5050027455609</v>
      </c>
      <c r="F47" s="110">
        <v>5050027455647</v>
      </c>
      <c r="G47" s="110">
        <v>5050027455685</v>
      </c>
      <c r="H47" s="145"/>
      <c r="I47" s="145">
        <v>6</v>
      </c>
      <c r="J47" s="145">
        <v>48</v>
      </c>
      <c r="K47" s="299">
        <v>27.31</v>
      </c>
      <c r="L47" s="6">
        <f t="shared" si="5"/>
        <v>27.31</v>
      </c>
      <c r="M47" s="6"/>
      <c r="N47" s="6" t="str">
        <f t="shared" si="6"/>
        <v/>
      </c>
    </row>
    <row r="48" spans="1:14" ht="15.65" customHeight="1" x14ac:dyDescent="0.35">
      <c r="A48" s="169" t="s">
        <v>7867</v>
      </c>
      <c r="B48" s="26" t="s">
        <v>7775</v>
      </c>
      <c r="C48" s="26" t="s">
        <v>7940</v>
      </c>
      <c r="D48" s="14" t="s">
        <v>7941</v>
      </c>
      <c r="E48" s="110">
        <v>5050027455708</v>
      </c>
      <c r="F48" s="110">
        <v>5050027455722</v>
      </c>
      <c r="G48" s="110">
        <v>5050027455784</v>
      </c>
      <c r="H48" s="145"/>
      <c r="I48" s="145">
        <v>5</v>
      </c>
      <c r="J48" s="145">
        <v>40</v>
      </c>
      <c r="K48" s="299">
        <v>27.31</v>
      </c>
      <c r="L48" s="6">
        <f t="shared" si="5"/>
        <v>27.31</v>
      </c>
      <c r="M48" s="6"/>
      <c r="N48" s="6" t="str">
        <f t="shared" si="6"/>
        <v/>
      </c>
    </row>
    <row r="49" spans="1:14" ht="15.65" customHeight="1" x14ac:dyDescent="0.35">
      <c r="A49" s="169" t="s">
        <v>7867</v>
      </c>
      <c r="B49" s="26" t="s">
        <v>7775</v>
      </c>
      <c r="C49" s="26" t="s">
        <v>7942</v>
      </c>
      <c r="D49" s="14" t="s">
        <v>7943</v>
      </c>
      <c r="E49" s="110">
        <v>5050027455807</v>
      </c>
      <c r="F49" s="110">
        <v>5050027455845</v>
      </c>
      <c r="G49" s="110">
        <v>5050027455883</v>
      </c>
      <c r="H49" s="145"/>
      <c r="I49" s="145">
        <v>4</v>
      </c>
      <c r="J49" s="145">
        <v>32</v>
      </c>
      <c r="K49" s="299">
        <v>27.31</v>
      </c>
      <c r="L49" s="6">
        <f t="shared" si="5"/>
        <v>27.31</v>
      </c>
      <c r="M49" s="6"/>
      <c r="N49" s="6" t="str">
        <f t="shared" si="6"/>
        <v/>
      </c>
    </row>
    <row r="50" spans="1:14" ht="15.65" customHeight="1" x14ac:dyDescent="0.35">
      <c r="A50" s="169" t="s">
        <v>7867</v>
      </c>
      <c r="B50" s="26" t="s">
        <v>7775</v>
      </c>
      <c r="C50" s="26" t="s">
        <v>7944</v>
      </c>
      <c r="D50" s="14" t="s">
        <v>11976</v>
      </c>
      <c r="E50" s="110">
        <v>5050027457603</v>
      </c>
      <c r="F50" s="110">
        <v>5050027457610</v>
      </c>
      <c r="G50" s="110">
        <v>5050027457689</v>
      </c>
      <c r="H50" s="145"/>
      <c r="I50" s="145"/>
      <c r="J50" s="145">
        <v>20</v>
      </c>
      <c r="K50" s="299">
        <v>111.72</v>
      </c>
      <c r="L50" s="6">
        <f t="shared" si="5"/>
        <v>111.72</v>
      </c>
      <c r="M50" s="6"/>
      <c r="N50" s="6" t="str">
        <f t="shared" si="6"/>
        <v/>
      </c>
    </row>
    <row r="51" spans="1:14" ht="15.65" customHeight="1" x14ac:dyDescent="0.35">
      <c r="A51" s="169" t="s">
        <v>7867</v>
      </c>
      <c r="B51" s="26" t="s">
        <v>7775</v>
      </c>
      <c r="C51" s="26" t="s">
        <v>7945</v>
      </c>
      <c r="D51" s="14" t="s">
        <v>7946</v>
      </c>
      <c r="E51" s="110">
        <v>5050027457702</v>
      </c>
      <c r="F51" s="110">
        <v>5050027457740</v>
      </c>
      <c r="G51" s="110">
        <v>5050027457788</v>
      </c>
      <c r="H51" s="145"/>
      <c r="I51" s="145"/>
      <c r="J51" s="145">
        <v>24</v>
      </c>
      <c r="K51" s="299">
        <v>111.72</v>
      </c>
      <c r="L51" s="6">
        <f t="shared" si="5"/>
        <v>111.72</v>
      </c>
      <c r="M51" s="6"/>
      <c r="N51" s="6" t="str">
        <f t="shared" si="6"/>
        <v/>
      </c>
    </row>
    <row r="52" spans="1:14" ht="15.65" customHeight="1" x14ac:dyDescent="0.35">
      <c r="A52" s="169" t="s">
        <v>7867</v>
      </c>
      <c r="B52" s="26" t="s">
        <v>7775</v>
      </c>
      <c r="C52" s="26" t="s">
        <v>7947</v>
      </c>
      <c r="D52" s="14" t="s">
        <v>7948</v>
      </c>
      <c r="E52" s="110">
        <v>5050027457900</v>
      </c>
      <c r="F52" s="110">
        <v>5050027457948</v>
      </c>
      <c r="G52" s="110">
        <v>5050027457986</v>
      </c>
      <c r="H52" s="145"/>
      <c r="I52" s="145"/>
      <c r="J52" s="145">
        <v>15</v>
      </c>
      <c r="K52" s="299">
        <v>223.46</v>
      </c>
      <c r="L52" s="6">
        <f t="shared" si="5"/>
        <v>223.46</v>
      </c>
      <c r="M52" s="6"/>
      <c r="N52" s="6" t="str">
        <f t="shared" si="6"/>
        <v/>
      </c>
    </row>
    <row r="53" spans="1:14" ht="15.65" customHeight="1" x14ac:dyDescent="0.35">
      <c r="A53" s="169" t="s">
        <v>7867</v>
      </c>
      <c r="B53" s="26" t="s">
        <v>7775</v>
      </c>
      <c r="C53" s="26" t="s">
        <v>7949</v>
      </c>
      <c r="D53" s="14" t="s">
        <v>7950</v>
      </c>
      <c r="E53" s="110">
        <v>5050027458006</v>
      </c>
      <c r="F53" s="110">
        <v>5050027458044</v>
      </c>
      <c r="G53" s="110">
        <v>5050027458082</v>
      </c>
      <c r="H53" s="145"/>
      <c r="I53" s="145"/>
      <c r="J53" s="145">
        <v>18</v>
      </c>
      <c r="K53" s="299">
        <v>223.46</v>
      </c>
      <c r="L53" s="6">
        <f t="shared" si="5"/>
        <v>223.46</v>
      </c>
      <c r="M53" s="6"/>
      <c r="N53" s="6" t="str">
        <f t="shared" si="6"/>
        <v/>
      </c>
    </row>
    <row r="54" spans="1:14" ht="15.65" customHeight="1" x14ac:dyDescent="0.35">
      <c r="A54" s="169" t="s">
        <v>7867</v>
      </c>
      <c r="B54" s="26" t="s">
        <v>7775</v>
      </c>
      <c r="C54" s="26" t="s">
        <v>7951</v>
      </c>
      <c r="D54" s="14" t="s">
        <v>7952</v>
      </c>
      <c r="E54" s="110">
        <v>5050027619605</v>
      </c>
      <c r="F54" s="110">
        <v>5050027619643</v>
      </c>
      <c r="G54" s="110">
        <v>5050027619681</v>
      </c>
      <c r="H54" s="145"/>
      <c r="I54" s="145"/>
      <c r="J54" s="145">
        <v>10</v>
      </c>
      <c r="K54" s="299">
        <v>223.46</v>
      </c>
      <c r="L54" s="6">
        <f t="shared" si="5"/>
        <v>223.46</v>
      </c>
      <c r="M54" s="6"/>
      <c r="N54" s="6" t="str">
        <f t="shared" si="6"/>
        <v/>
      </c>
    </row>
    <row r="55" spans="1:14" ht="15.65" customHeight="1" x14ac:dyDescent="0.35">
      <c r="A55" s="169" t="s">
        <v>7867</v>
      </c>
      <c r="B55" s="26" t="s">
        <v>7775</v>
      </c>
      <c r="C55" s="26" t="s">
        <v>7953</v>
      </c>
      <c r="D55" s="14" t="s">
        <v>7954</v>
      </c>
      <c r="E55" s="110">
        <v>5050027464601</v>
      </c>
      <c r="F55" s="110">
        <v>5050027464649</v>
      </c>
      <c r="G55" s="110">
        <v>5050027464687</v>
      </c>
      <c r="H55" s="145"/>
      <c r="I55" s="145">
        <v>40</v>
      </c>
      <c r="J55" s="145">
        <v>320</v>
      </c>
      <c r="K55" s="299">
        <v>6.2</v>
      </c>
      <c r="L55" s="6">
        <f t="shared" si="5"/>
        <v>6.2</v>
      </c>
      <c r="M55" s="6"/>
      <c r="N55" s="6" t="str">
        <f t="shared" si="6"/>
        <v/>
      </c>
    </row>
    <row r="56" spans="1:14" ht="15.65" customHeight="1" x14ac:dyDescent="0.35">
      <c r="A56" s="169" t="s">
        <v>7867</v>
      </c>
      <c r="B56" s="26" t="s">
        <v>7775</v>
      </c>
      <c r="C56" s="26" t="s">
        <v>7955</v>
      </c>
      <c r="D56" s="14" t="s">
        <v>7956</v>
      </c>
      <c r="E56" s="110">
        <v>5050027464700</v>
      </c>
      <c r="F56" s="110">
        <v>5050027464748</v>
      </c>
      <c r="G56" s="110">
        <v>5050027464786</v>
      </c>
      <c r="H56" s="145"/>
      <c r="I56" s="145">
        <v>35</v>
      </c>
      <c r="J56" s="145">
        <v>280</v>
      </c>
      <c r="K56" s="299">
        <v>7.2</v>
      </c>
      <c r="L56" s="6">
        <f t="shared" si="5"/>
        <v>7.2</v>
      </c>
      <c r="M56" s="6"/>
      <c r="N56" s="6" t="str">
        <f t="shared" si="6"/>
        <v/>
      </c>
    </row>
    <row r="57" spans="1:14" ht="15.65" customHeight="1" x14ac:dyDescent="0.35">
      <c r="A57" s="169" t="s">
        <v>7867</v>
      </c>
      <c r="B57" s="26" t="s">
        <v>7775</v>
      </c>
      <c r="C57" s="26" t="s">
        <v>7957</v>
      </c>
      <c r="D57" s="14" t="s">
        <v>7958</v>
      </c>
      <c r="E57" s="110">
        <v>5050027464809</v>
      </c>
      <c r="F57" s="110">
        <v>5050027464847</v>
      </c>
      <c r="G57" s="110">
        <v>5050027464885</v>
      </c>
      <c r="H57" s="145"/>
      <c r="I57" s="145">
        <v>35</v>
      </c>
      <c r="J57" s="145">
        <v>280</v>
      </c>
      <c r="K57" s="299">
        <v>8.68</v>
      </c>
      <c r="L57" s="6">
        <f t="shared" si="5"/>
        <v>8.68</v>
      </c>
      <c r="M57" s="6"/>
      <c r="N57" s="6" t="str">
        <f t="shared" si="6"/>
        <v/>
      </c>
    </row>
    <row r="58" spans="1:14" ht="15.65" customHeight="1" x14ac:dyDescent="0.35">
      <c r="A58" s="169" t="s">
        <v>7867</v>
      </c>
      <c r="B58" s="26" t="s">
        <v>7775</v>
      </c>
      <c r="C58" s="26" t="s">
        <v>7959</v>
      </c>
      <c r="D58" s="14" t="s">
        <v>7960</v>
      </c>
      <c r="E58" s="110">
        <v>5050027459904</v>
      </c>
      <c r="F58" s="110">
        <v>5050027459942</v>
      </c>
      <c r="G58" s="110">
        <v>5050027459980</v>
      </c>
      <c r="H58" s="145"/>
      <c r="I58" s="145">
        <v>15</v>
      </c>
      <c r="J58" s="145">
        <v>120</v>
      </c>
      <c r="K58" s="299">
        <v>12.41</v>
      </c>
      <c r="L58" s="6">
        <f t="shared" si="5"/>
        <v>12.41</v>
      </c>
      <c r="M58" s="6"/>
      <c r="N58" s="6" t="str">
        <f t="shared" si="6"/>
        <v/>
      </c>
    </row>
    <row r="59" spans="1:14" ht="15.65" customHeight="1" x14ac:dyDescent="0.35">
      <c r="A59" s="169" t="s">
        <v>7867</v>
      </c>
      <c r="B59" s="26" t="s">
        <v>7775</v>
      </c>
      <c r="C59" s="26" t="s">
        <v>7961</v>
      </c>
      <c r="D59" s="14" t="s">
        <v>7962</v>
      </c>
      <c r="E59" s="110">
        <v>5050027460009</v>
      </c>
      <c r="F59" s="110">
        <v>5050027460047</v>
      </c>
      <c r="G59" s="110">
        <v>5050027460085</v>
      </c>
      <c r="H59" s="145"/>
      <c r="I59" s="145">
        <v>15</v>
      </c>
      <c r="J59" s="145">
        <v>120</v>
      </c>
      <c r="K59" s="299">
        <v>12.41</v>
      </c>
      <c r="L59" s="6">
        <f t="shared" si="5"/>
        <v>12.41</v>
      </c>
      <c r="M59" s="6"/>
      <c r="N59" s="6" t="str">
        <f t="shared" si="6"/>
        <v/>
      </c>
    </row>
    <row r="60" spans="1:14" ht="15.65" customHeight="1" x14ac:dyDescent="0.35">
      <c r="A60" s="169" t="s">
        <v>7867</v>
      </c>
      <c r="B60" s="26" t="s">
        <v>7775</v>
      </c>
      <c r="C60" s="26" t="s">
        <v>7963</v>
      </c>
      <c r="D60" s="14" t="s">
        <v>7964</v>
      </c>
      <c r="E60" s="110">
        <v>5050027460108</v>
      </c>
      <c r="F60" s="110">
        <v>5050027460146</v>
      </c>
      <c r="G60" s="110">
        <v>5050027460184</v>
      </c>
      <c r="H60" s="145"/>
      <c r="I60" s="145">
        <v>15</v>
      </c>
      <c r="J60" s="145">
        <v>120</v>
      </c>
      <c r="K60" s="299">
        <v>12.41</v>
      </c>
      <c r="L60" s="6">
        <f t="shared" si="5"/>
        <v>12.41</v>
      </c>
      <c r="M60" s="6"/>
      <c r="N60" s="6" t="str">
        <f t="shared" si="6"/>
        <v/>
      </c>
    </row>
    <row r="61" spans="1:14" ht="15.65" customHeight="1" x14ac:dyDescent="0.35">
      <c r="A61" s="169" t="s">
        <v>7867</v>
      </c>
      <c r="B61" s="26" t="s">
        <v>7775</v>
      </c>
      <c r="C61" s="26" t="s">
        <v>7965</v>
      </c>
      <c r="D61" s="14" t="s">
        <v>7966</v>
      </c>
      <c r="E61" s="110">
        <v>5050027464908</v>
      </c>
      <c r="F61" s="110">
        <v>5050027464946</v>
      </c>
      <c r="G61" s="110">
        <v>5050027464984</v>
      </c>
      <c r="H61" s="145"/>
      <c r="I61" s="145">
        <v>10</v>
      </c>
      <c r="J61" s="145">
        <v>80</v>
      </c>
      <c r="K61" s="299">
        <v>17.39</v>
      </c>
      <c r="L61" s="6">
        <f t="shared" si="5"/>
        <v>17.39</v>
      </c>
      <c r="M61" s="6"/>
      <c r="N61" s="6" t="str">
        <f t="shared" si="6"/>
        <v/>
      </c>
    </row>
    <row r="62" spans="1:14" ht="15.65" customHeight="1" x14ac:dyDescent="0.35">
      <c r="A62" s="169" t="s">
        <v>7867</v>
      </c>
      <c r="B62" s="26" t="s">
        <v>7775</v>
      </c>
      <c r="C62" s="26" t="s">
        <v>7967</v>
      </c>
      <c r="D62" s="14" t="s">
        <v>7968</v>
      </c>
      <c r="E62" s="110">
        <v>5050027465004</v>
      </c>
      <c r="F62" s="110">
        <v>5050027465042</v>
      </c>
      <c r="G62" s="110">
        <v>5050027465080</v>
      </c>
      <c r="H62" s="145"/>
      <c r="I62" s="145">
        <v>10</v>
      </c>
      <c r="J62" s="145">
        <v>80</v>
      </c>
      <c r="K62" s="299">
        <v>17.39</v>
      </c>
      <c r="L62" s="6">
        <f t="shared" si="5"/>
        <v>17.39</v>
      </c>
      <c r="M62" s="6"/>
      <c r="N62" s="6" t="str">
        <f t="shared" si="6"/>
        <v/>
      </c>
    </row>
    <row r="63" spans="1:14" ht="15.65" customHeight="1" x14ac:dyDescent="0.35">
      <c r="A63" s="169" t="s">
        <v>7867</v>
      </c>
      <c r="B63" s="26" t="s">
        <v>7775</v>
      </c>
      <c r="C63" s="26" t="s">
        <v>7969</v>
      </c>
      <c r="D63" s="14" t="s">
        <v>7970</v>
      </c>
      <c r="E63" s="110">
        <v>5050027458204</v>
      </c>
      <c r="F63" s="110">
        <v>5050027458242</v>
      </c>
      <c r="G63" s="110">
        <v>5050027458280</v>
      </c>
      <c r="H63" s="145"/>
      <c r="I63" s="145"/>
      <c r="J63" s="145">
        <v>60</v>
      </c>
      <c r="K63" s="299">
        <v>57.1</v>
      </c>
      <c r="L63" s="6">
        <f t="shared" si="5"/>
        <v>57.1</v>
      </c>
      <c r="M63" s="6"/>
      <c r="N63" s="6" t="str">
        <f t="shared" si="6"/>
        <v/>
      </c>
    </row>
    <row r="64" spans="1:14" ht="15.65" customHeight="1" x14ac:dyDescent="0.35">
      <c r="A64" s="169" t="s">
        <v>7867</v>
      </c>
      <c r="B64" s="26" t="s">
        <v>7775</v>
      </c>
      <c r="C64" s="26" t="s">
        <v>7971</v>
      </c>
      <c r="D64" s="14" t="s">
        <v>11977</v>
      </c>
      <c r="E64" s="110">
        <v>5050027458303</v>
      </c>
      <c r="F64" s="110">
        <v>5050027458341</v>
      </c>
      <c r="G64" s="110">
        <v>5050027458389</v>
      </c>
      <c r="H64" s="145"/>
      <c r="I64" s="145"/>
      <c r="J64" s="145">
        <v>60</v>
      </c>
      <c r="K64" s="299">
        <v>57.1</v>
      </c>
      <c r="L64" s="6">
        <f t="shared" si="5"/>
        <v>57.1</v>
      </c>
      <c r="M64" s="6"/>
      <c r="N64" s="6" t="str">
        <f t="shared" si="6"/>
        <v/>
      </c>
    </row>
    <row r="65" spans="1:14" ht="15.65" customHeight="1" x14ac:dyDescent="0.35">
      <c r="A65" s="169" t="s">
        <v>7867</v>
      </c>
      <c r="B65" s="26" t="s">
        <v>7775</v>
      </c>
      <c r="C65" s="26" t="s">
        <v>7972</v>
      </c>
      <c r="D65" s="14" t="s">
        <v>7973</v>
      </c>
      <c r="E65" s="110">
        <v>5050027620601</v>
      </c>
      <c r="F65" s="110">
        <v>5050027620649</v>
      </c>
      <c r="G65" s="110">
        <v>5050027620687</v>
      </c>
      <c r="H65" s="145"/>
      <c r="I65" s="145"/>
      <c r="J65" s="145">
        <v>40</v>
      </c>
      <c r="K65" s="299">
        <v>74.489999999999995</v>
      </c>
      <c r="L65" s="6">
        <f t="shared" si="5"/>
        <v>74.489999999999995</v>
      </c>
      <c r="M65" s="6"/>
      <c r="N65" s="6" t="str">
        <f t="shared" si="6"/>
        <v/>
      </c>
    </row>
    <row r="66" spans="1:14" ht="15.65" customHeight="1" x14ac:dyDescent="0.35">
      <c r="A66" s="169" t="s">
        <v>7867</v>
      </c>
      <c r="B66" s="26" t="s">
        <v>7775</v>
      </c>
      <c r="C66" s="26" t="s">
        <v>7974</v>
      </c>
      <c r="D66" s="14" t="s">
        <v>7975</v>
      </c>
      <c r="E66" s="110">
        <v>5050027458402</v>
      </c>
      <c r="F66" s="110">
        <v>5050027458426</v>
      </c>
      <c r="G66" s="110">
        <v>5050027458488</v>
      </c>
      <c r="H66" s="145"/>
      <c r="I66" s="145"/>
      <c r="J66" s="145">
        <v>30</v>
      </c>
      <c r="K66" s="299">
        <v>74.489999999999995</v>
      </c>
      <c r="L66" s="6">
        <f t="shared" si="5"/>
        <v>74.489999999999995</v>
      </c>
      <c r="M66" s="6"/>
      <c r="N66" s="6" t="str">
        <f t="shared" si="6"/>
        <v/>
      </c>
    </row>
    <row r="67" spans="1:14" ht="15.65" customHeight="1" x14ac:dyDescent="0.35">
      <c r="A67" s="169" t="s">
        <v>7867</v>
      </c>
      <c r="B67" s="26" t="s">
        <v>7775</v>
      </c>
      <c r="C67" s="26" t="s">
        <v>7976</v>
      </c>
      <c r="D67" s="14" t="s">
        <v>7977</v>
      </c>
      <c r="E67" s="110">
        <v>5050027620700</v>
      </c>
      <c r="F67" s="110">
        <v>5050027620748</v>
      </c>
      <c r="G67" s="110">
        <v>5050027620786</v>
      </c>
      <c r="H67" s="145"/>
      <c r="I67" s="145"/>
      <c r="J67" s="145">
        <v>18</v>
      </c>
      <c r="K67" s="299">
        <v>121.67</v>
      </c>
      <c r="L67" s="6">
        <f t="shared" si="5"/>
        <v>121.67</v>
      </c>
      <c r="M67" s="6"/>
      <c r="N67" s="6" t="str">
        <f t="shared" si="6"/>
        <v/>
      </c>
    </row>
    <row r="68" spans="1:14" ht="15.65" customHeight="1" x14ac:dyDescent="0.35">
      <c r="A68" s="169" t="s">
        <v>7867</v>
      </c>
      <c r="B68" s="26" t="s">
        <v>7775</v>
      </c>
      <c r="C68" s="26" t="s">
        <v>7978</v>
      </c>
      <c r="D68" s="14" t="s">
        <v>7979</v>
      </c>
      <c r="E68" s="110">
        <v>5050027620809</v>
      </c>
      <c r="F68" s="110">
        <v>5050027620847</v>
      </c>
      <c r="G68" s="110">
        <v>5050027620885</v>
      </c>
      <c r="H68" s="145"/>
      <c r="I68" s="145"/>
      <c r="J68" s="145">
        <v>18</v>
      </c>
      <c r="K68" s="299">
        <v>121.67</v>
      </c>
      <c r="L68" s="6">
        <f t="shared" si="5"/>
        <v>121.67</v>
      </c>
      <c r="M68" s="6"/>
      <c r="N68" s="6" t="str">
        <f t="shared" si="6"/>
        <v/>
      </c>
    </row>
    <row r="69" spans="1:14" ht="15.65" customHeight="1" x14ac:dyDescent="0.35">
      <c r="A69" s="169" t="s">
        <v>7867</v>
      </c>
      <c r="B69" s="26" t="s">
        <v>7775</v>
      </c>
      <c r="C69" s="26" t="s">
        <v>7980</v>
      </c>
      <c r="D69" s="14" t="s">
        <v>7981</v>
      </c>
      <c r="E69" s="110">
        <v>5050027621004</v>
      </c>
      <c r="F69" s="110">
        <v>5050027621042</v>
      </c>
      <c r="G69" s="110">
        <v>5050027621080</v>
      </c>
      <c r="H69" s="145"/>
      <c r="I69" s="145"/>
      <c r="J69" s="145">
        <v>14</v>
      </c>
      <c r="K69" s="299">
        <v>178.77</v>
      </c>
      <c r="L69" s="6">
        <f t="shared" si="5"/>
        <v>178.77</v>
      </c>
      <c r="M69" s="6"/>
      <c r="N69" s="6" t="str">
        <f t="shared" si="6"/>
        <v/>
      </c>
    </row>
    <row r="70" spans="1:14" ht="15.65" customHeight="1" x14ac:dyDescent="0.35">
      <c r="A70" s="169" t="s">
        <v>7867</v>
      </c>
      <c r="B70" s="26" t="s">
        <v>7775</v>
      </c>
      <c r="C70" s="26" t="s">
        <v>7982</v>
      </c>
      <c r="D70" s="14" t="s">
        <v>7983</v>
      </c>
      <c r="E70" s="110">
        <v>5050027621103</v>
      </c>
      <c r="F70" s="110">
        <v>5050027621141</v>
      </c>
      <c r="G70" s="110">
        <v>5050027621189</v>
      </c>
      <c r="H70" s="145"/>
      <c r="I70" s="145"/>
      <c r="J70" s="145">
        <v>12</v>
      </c>
      <c r="K70" s="299">
        <v>178.77</v>
      </c>
      <c r="L70" s="6">
        <f t="shared" si="5"/>
        <v>178.77</v>
      </c>
      <c r="M70" s="6"/>
      <c r="N70" s="6" t="str">
        <f t="shared" si="6"/>
        <v/>
      </c>
    </row>
    <row r="71" spans="1:14" ht="15.65" customHeight="1" x14ac:dyDescent="0.35">
      <c r="A71" s="169" t="s">
        <v>7867</v>
      </c>
      <c r="B71" s="26" t="s">
        <v>7775</v>
      </c>
      <c r="C71" s="26" t="s">
        <v>7984</v>
      </c>
      <c r="D71" s="14" t="s">
        <v>7985</v>
      </c>
      <c r="E71" s="111">
        <v>5050027466100</v>
      </c>
      <c r="F71" s="111">
        <v>5050027466148</v>
      </c>
      <c r="G71" s="111">
        <v>5050027466186</v>
      </c>
      <c r="H71" s="146"/>
      <c r="I71" s="146">
        <v>40</v>
      </c>
      <c r="J71" s="146">
        <v>320</v>
      </c>
      <c r="K71" s="299">
        <v>5.6</v>
      </c>
      <c r="L71" s="6">
        <f t="shared" si="5"/>
        <v>5.6</v>
      </c>
      <c r="M71" s="6"/>
      <c r="N71" s="6" t="str">
        <f t="shared" si="6"/>
        <v/>
      </c>
    </row>
    <row r="72" spans="1:14" ht="15.65" customHeight="1" x14ac:dyDescent="0.35">
      <c r="A72" s="169" t="s">
        <v>7867</v>
      </c>
      <c r="B72" s="26" t="s">
        <v>7775</v>
      </c>
      <c r="C72" s="26" t="s">
        <v>7986</v>
      </c>
      <c r="D72" s="14" t="s">
        <v>7987</v>
      </c>
      <c r="E72" s="111">
        <v>5050027466209</v>
      </c>
      <c r="F72" s="111">
        <v>5050027466247</v>
      </c>
      <c r="G72" s="111">
        <v>5050027466285</v>
      </c>
      <c r="H72" s="146"/>
      <c r="I72" s="146">
        <v>28</v>
      </c>
      <c r="J72" s="146">
        <v>224</v>
      </c>
      <c r="K72" s="299">
        <v>6.85</v>
      </c>
      <c r="L72" s="6">
        <f t="shared" si="5"/>
        <v>6.85</v>
      </c>
      <c r="M72" s="6"/>
      <c r="N72" s="6" t="str">
        <f t="shared" si="6"/>
        <v/>
      </c>
    </row>
    <row r="73" spans="1:14" ht="15.65" customHeight="1" x14ac:dyDescent="0.35">
      <c r="A73" s="169" t="s">
        <v>7867</v>
      </c>
      <c r="B73" s="26" t="s">
        <v>7775</v>
      </c>
      <c r="C73" s="26" t="s">
        <v>7988</v>
      </c>
      <c r="D73" s="14" t="s">
        <v>7989</v>
      </c>
      <c r="E73" s="111">
        <v>5050027466308</v>
      </c>
      <c r="F73" s="111">
        <v>5050027466346</v>
      </c>
      <c r="G73" s="111">
        <v>5050027466384</v>
      </c>
      <c r="H73" s="146"/>
      <c r="I73" s="146">
        <v>28</v>
      </c>
      <c r="J73" s="146">
        <v>224</v>
      </c>
      <c r="K73" s="299">
        <v>7.45</v>
      </c>
      <c r="L73" s="6">
        <f t="shared" si="5"/>
        <v>7.45</v>
      </c>
      <c r="M73" s="6"/>
      <c r="N73" s="6" t="str">
        <f t="shared" si="6"/>
        <v/>
      </c>
    </row>
    <row r="74" spans="1:14" ht="15.65" customHeight="1" x14ac:dyDescent="0.35">
      <c r="A74" s="169" t="s">
        <v>7867</v>
      </c>
      <c r="B74" s="26" t="s">
        <v>7775</v>
      </c>
      <c r="C74" s="26" t="s">
        <v>7990</v>
      </c>
      <c r="D74" s="14" t="s">
        <v>7991</v>
      </c>
      <c r="E74" s="111">
        <v>5050027466407</v>
      </c>
      <c r="F74" s="111">
        <v>5050027466445</v>
      </c>
      <c r="G74" s="111">
        <v>5050027466483</v>
      </c>
      <c r="H74" s="146"/>
      <c r="I74" s="146">
        <v>15</v>
      </c>
      <c r="J74" s="146">
        <v>120</v>
      </c>
      <c r="K74" s="299">
        <v>13.67</v>
      </c>
      <c r="L74" s="6">
        <f t="shared" si="5"/>
        <v>13.67</v>
      </c>
      <c r="M74" s="6"/>
      <c r="N74" s="6" t="str">
        <f t="shared" si="6"/>
        <v/>
      </c>
    </row>
    <row r="75" spans="1:14" ht="15.65" customHeight="1" x14ac:dyDescent="0.35">
      <c r="A75" s="169" t="s">
        <v>7867</v>
      </c>
      <c r="B75" s="26" t="s">
        <v>7775</v>
      </c>
      <c r="C75" s="26" t="s">
        <v>7992</v>
      </c>
      <c r="D75" s="14" t="s">
        <v>7993</v>
      </c>
      <c r="E75" s="111">
        <v>5050027456705</v>
      </c>
      <c r="F75" s="111">
        <v>5050027456743</v>
      </c>
      <c r="G75" s="111">
        <v>5050027456781</v>
      </c>
      <c r="H75" s="146"/>
      <c r="I75" s="146">
        <v>10</v>
      </c>
      <c r="J75" s="146">
        <v>80</v>
      </c>
      <c r="K75" s="299">
        <v>22.36</v>
      </c>
      <c r="L75" s="6">
        <f t="shared" si="5"/>
        <v>22.36</v>
      </c>
      <c r="M75" s="6"/>
      <c r="N75" s="6" t="str">
        <f t="shared" si="6"/>
        <v/>
      </c>
    </row>
    <row r="76" spans="1:14" ht="15.65" customHeight="1" x14ac:dyDescent="0.35">
      <c r="A76" s="169" t="s">
        <v>7867</v>
      </c>
      <c r="B76" s="26" t="s">
        <v>7775</v>
      </c>
      <c r="C76" s="26" t="s">
        <v>7994</v>
      </c>
      <c r="D76" s="14" t="s">
        <v>7995</v>
      </c>
      <c r="E76" s="111">
        <v>5050027458501</v>
      </c>
      <c r="F76" s="111">
        <v>5050027458549</v>
      </c>
      <c r="G76" s="111">
        <v>5050027458587</v>
      </c>
      <c r="H76" s="146"/>
      <c r="I76" s="146"/>
      <c r="J76" s="146">
        <v>45</v>
      </c>
      <c r="K76" s="299">
        <v>49.67</v>
      </c>
      <c r="L76" s="6">
        <f t="shared" si="5"/>
        <v>49.67</v>
      </c>
      <c r="M76" s="6"/>
      <c r="N76" s="6" t="str">
        <f t="shared" si="6"/>
        <v/>
      </c>
    </row>
    <row r="77" spans="1:14" ht="15.65" customHeight="1" x14ac:dyDescent="0.35">
      <c r="A77" s="169" t="s">
        <v>7867</v>
      </c>
      <c r="B77" s="26" t="s">
        <v>7775</v>
      </c>
      <c r="C77" s="26" t="s">
        <v>7996</v>
      </c>
      <c r="D77" s="14" t="s">
        <v>7997</v>
      </c>
      <c r="E77" s="111">
        <v>5050027458600</v>
      </c>
      <c r="F77" s="111">
        <v>5050027458648</v>
      </c>
      <c r="G77" s="111">
        <v>5050027458686</v>
      </c>
      <c r="H77" s="146"/>
      <c r="I77" s="146"/>
      <c r="J77" s="146">
        <v>35</v>
      </c>
      <c r="K77" s="299">
        <v>69.52</v>
      </c>
      <c r="L77" s="6">
        <f t="shared" si="5"/>
        <v>69.52</v>
      </c>
      <c r="M77" s="6"/>
      <c r="N77" s="6" t="str">
        <f t="shared" si="6"/>
        <v/>
      </c>
    </row>
    <row r="78" spans="1:14" ht="15.65" customHeight="1" x14ac:dyDescent="0.35">
      <c r="A78" s="169" t="s">
        <v>7867</v>
      </c>
      <c r="B78" s="26" t="s">
        <v>7775</v>
      </c>
      <c r="C78" s="26" t="s">
        <v>7998</v>
      </c>
      <c r="D78" s="14" t="s">
        <v>7999</v>
      </c>
      <c r="E78" s="111">
        <v>5050027621608</v>
      </c>
      <c r="F78" s="111">
        <v>5050027621615</v>
      </c>
      <c r="G78" s="111">
        <v>5050027621684</v>
      </c>
      <c r="H78" s="146"/>
      <c r="I78" s="146"/>
      <c r="J78" s="146">
        <v>15</v>
      </c>
      <c r="K78" s="299">
        <v>148.97</v>
      </c>
      <c r="L78" s="6">
        <f t="shared" si="5"/>
        <v>148.97</v>
      </c>
      <c r="M78" s="6"/>
      <c r="N78" s="6" t="str">
        <f t="shared" si="6"/>
        <v/>
      </c>
    </row>
    <row r="79" spans="1:14" ht="15.65" customHeight="1" x14ac:dyDescent="0.35">
      <c r="A79" s="169" t="s">
        <v>7867</v>
      </c>
      <c r="B79" s="26" t="s">
        <v>7775</v>
      </c>
      <c r="C79" s="26" t="s">
        <v>8000</v>
      </c>
      <c r="D79" s="14" t="s">
        <v>8001</v>
      </c>
      <c r="E79" s="111">
        <v>5050027621707</v>
      </c>
      <c r="F79" s="111">
        <v>5050027621745</v>
      </c>
      <c r="G79" s="111">
        <v>5050027621783</v>
      </c>
      <c r="H79" s="146"/>
      <c r="I79" s="146"/>
      <c r="J79" s="146">
        <v>10</v>
      </c>
      <c r="K79" s="299">
        <v>198.63</v>
      </c>
      <c r="L79" s="6">
        <f t="shared" si="5"/>
        <v>198.63</v>
      </c>
      <c r="M79" s="6"/>
      <c r="N79" s="6" t="str">
        <f t="shared" si="6"/>
        <v/>
      </c>
    </row>
    <row r="80" spans="1:14" ht="15.65" customHeight="1" x14ac:dyDescent="0.35">
      <c r="A80" s="169" t="s">
        <v>7867</v>
      </c>
      <c r="B80" s="26" t="s">
        <v>7775</v>
      </c>
      <c r="C80" s="26" t="s">
        <v>8002</v>
      </c>
      <c r="D80" s="14" t="s">
        <v>8003</v>
      </c>
      <c r="E80" s="111">
        <v>5050027621806</v>
      </c>
      <c r="F80" s="111">
        <v>5050027621844</v>
      </c>
      <c r="G80" s="111">
        <v>5050027621882</v>
      </c>
      <c r="H80" s="146"/>
      <c r="I80" s="146">
        <v>75</v>
      </c>
      <c r="J80" s="146">
        <v>600</v>
      </c>
      <c r="K80" s="299">
        <v>6.41</v>
      </c>
      <c r="L80" s="6">
        <f t="shared" si="5"/>
        <v>6.41</v>
      </c>
      <c r="M80" s="6"/>
      <c r="N80" s="6" t="str">
        <f t="shared" si="6"/>
        <v/>
      </c>
    </row>
    <row r="81" spans="1:14" ht="15.65" customHeight="1" x14ac:dyDescent="0.35">
      <c r="A81" s="169" t="s">
        <v>7867</v>
      </c>
      <c r="B81" s="26" t="s">
        <v>7775</v>
      </c>
      <c r="C81" s="26" t="s">
        <v>8004</v>
      </c>
      <c r="D81" s="14" t="s">
        <v>8005</v>
      </c>
      <c r="E81" s="111">
        <v>5050027621905</v>
      </c>
      <c r="F81" s="111">
        <v>5050027621943</v>
      </c>
      <c r="G81" s="111">
        <v>5050027621981</v>
      </c>
      <c r="H81" s="146"/>
      <c r="I81" s="146">
        <v>56</v>
      </c>
      <c r="J81" s="146">
        <v>448</v>
      </c>
      <c r="K81" s="299">
        <v>7.33</v>
      </c>
      <c r="L81" s="6">
        <f t="shared" si="5"/>
        <v>7.33</v>
      </c>
      <c r="M81" s="6"/>
      <c r="N81" s="6" t="str">
        <f t="shared" si="6"/>
        <v/>
      </c>
    </row>
    <row r="82" spans="1:14" ht="15.65" customHeight="1" x14ac:dyDescent="0.35">
      <c r="A82" s="169" t="s">
        <v>7867</v>
      </c>
      <c r="B82" s="26" t="s">
        <v>7775</v>
      </c>
      <c r="C82" s="26" t="s">
        <v>8006</v>
      </c>
      <c r="D82" s="14" t="s">
        <v>8007</v>
      </c>
      <c r="E82" s="111">
        <v>5050027622001</v>
      </c>
      <c r="F82" s="111">
        <v>5050027622049</v>
      </c>
      <c r="G82" s="111">
        <v>5050027622087</v>
      </c>
      <c r="H82" s="146"/>
      <c r="I82" s="146">
        <v>60</v>
      </c>
      <c r="J82" s="146">
        <v>480</v>
      </c>
      <c r="K82" s="299">
        <v>8.94</v>
      </c>
      <c r="L82" s="6">
        <f t="shared" ref="L82:L145" si="7">IF(K82="","",K82*$L$1*$L$2*$L$3*$L$4*$L$5)</f>
        <v>8.94</v>
      </c>
      <c r="M82" s="6"/>
      <c r="N82" s="6" t="str">
        <f t="shared" si="6"/>
        <v/>
      </c>
    </row>
    <row r="83" spans="1:14" ht="15.65" customHeight="1" x14ac:dyDescent="0.35">
      <c r="A83" s="169" t="s">
        <v>7867</v>
      </c>
      <c r="B83" s="26" t="s">
        <v>7775</v>
      </c>
      <c r="C83" s="26" t="s">
        <v>8008</v>
      </c>
      <c r="D83" s="14" t="s">
        <v>8009</v>
      </c>
      <c r="E83" s="111">
        <v>5050027622100</v>
      </c>
      <c r="F83" s="111">
        <v>5050027622148</v>
      </c>
      <c r="G83" s="111">
        <v>5050027622186</v>
      </c>
      <c r="H83" s="146"/>
      <c r="I83" s="146">
        <v>24</v>
      </c>
      <c r="J83" s="146">
        <v>192</v>
      </c>
      <c r="K83" s="299">
        <v>15.82</v>
      </c>
      <c r="L83" s="6">
        <f t="shared" si="7"/>
        <v>15.82</v>
      </c>
      <c r="M83" s="6"/>
      <c r="N83" s="6" t="str">
        <f t="shared" si="6"/>
        <v/>
      </c>
    </row>
    <row r="84" spans="1:14" ht="15.65" customHeight="1" x14ac:dyDescent="0.35">
      <c r="A84" s="169" t="s">
        <v>7867</v>
      </c>
      <c r="B84" s="26" t="s">
        <v>7775</v>
      </c>
      <c r="C84" s="26" t="s">
        <v>8010</v>
      </c>
      <c r="D84" s="14" t="s">
        <v>8011</v>
      </c>
      <c r="E84" s="111">
        <v>5050027622209</v>
      </c>
      <c r="F84" s="111">
        <v>5050027622247</v>
      </c>
      <c r="G84" s="111">
        <v>5050027622285</v>
      </c>
      <c r="H84" s="146"/>
      <c r="I84" s="146">
        <v>16</v>
      </c>
      <c r="J84" s="146">
        <v>128</v>
      </c>
      <c r="K84" s="299">
        <v>23.62</v>
      </c>
      <c r="L84" s="6">
        <f t="shared" si="7"/>
        <v>23.62</v>
      </c>
      <c r="M84" s="6"/>
      <c r="N84" s="6" t="str">
        <f t="shared" si="6"/>
        <v/>
      </c>
    </row>
    <row r="85" spans="1:14" ht="15.65" customHeight="1" x14ac:dyDescent="0.35">
      <c r="A85" s="300" t="s">
        <v>7867</v>
      </c>
      <c r="B85" s="301" t="s">
        <v>7775</v>
      </c>
      <c r="C85" s="302" t="s">
        <v>8012</v>
      </c>
      <c r="D85" s="303" t="s">
        <v>8013</v>
      </c>
      <c r="E85" s="354">
        <v>5050027764206</v>
      </c>
      <c r="F85" s="354" t="s">
        <v>30</v>
      </c>
      <c r="G85" s="354">
        <v>5050027764282</v>
      </c>
      <c r="H85" s="355"/>
      <c r="I85" s="355"/>
      <c r="J85" s="355">
        <v>50</v>
      </c>
      <c r="K85" s="299">
        <v>63.01</v>
      </c>
      <c r="L85" s="6">
        <f t="shared" si="7"/>
        <v>63.01</v>
      </c>
      <c r="M85" s="6"/>
      <c r="N85" s="6" t="str">
        <f t="shared" si="6"/>
        <v/>
      </c>
    </row>
    <row r="86" spans="1:14" ht="15.65" customHeight="1" x14ac:dyDescent="0.35">
      <c r="A86" s="170" t="s">
        <v>7867</v>
      </c>
      <c r="B86" s="26" t="s">
        <v>7775</v>
      </c>
      <c r="C86" s="29" t="s">
        <v>8014</v>
      </c>
      <c r="D86" s="15" t="s">
        <v>8015</v>
      </c>
      <c r="E86" s="131">
        <v>5050027763902</v>
      </c>
      <c r="F86" s="131">
        <v>5050027763940</v>
      </c>
      <c r="G86" s="131">
        <v>5050027763988</v>
      </c>
      <c r="H86" s="147"/>
      <c r="I86" s="147">
        <v>36</v>
      </c>
      <c r="J86" s="147">
        <v>288</v>
      </c>
      <c r="K86" s="299">
        <v>18.579999999999998</v>
      </c>
      <c r="L86" s="6">
        <f t="shared" si="7"/>
        <v>18.579999999999998</v>
      </c>
      <c r="M86" s="6"/>
      <c r="N86" s="6" t="str">
        <f t="shared" si="6"/>
        <v/>
      </c>
    </row>
    <row r="87" spans="1:14" ht="15.65" customHeight="1" x14ac:dyDescent="0.35">
      <c r="A87" s="170" t="s">
        <v>7867</v>
      </c>
      <c r="B87" s="26" t="s">
        <v>7775</v>
      </c>
      <c r="C87" s="29" t="s">
        <v>8016</v>
      </c>
      <c r="D87" s="15" t="s">
        <v>8017</v>
      </c>
      <c r="E87" s="131">
        <v>5050027764008</v>
      </c>
      <c r="F87" s="131">
        <v>5050027764046</v>
      </c>
      <c r="G87" s="131">
        <v>5050027764084</v>
      </c>
      <c r="H87" s="147"/>
      <c r="I87" s="147">
        <v>18</v>
      </c>
      <c r="J87" s="147">
        <v>144</v>
      </c>
      <c r="K87" s="299">
        <v>27.04</v>
      </c>
      <c r="L87" s="6">
        <f t="shared" si="7"/>
        <v>27.04</v>
      </c>
      <c r="M87" s="6"/>
      <c r="N87" s="6" t="str">
        <f t="shared" si="6"/>
        <v/>
      </c>
    </row>
    <row r="88" spans="1:14" ht="15.65" customHeight="1" x14ac:dyDescent="0.35">
      <c r="A88" s="170" t="s">
        <v>7867</v>
      </c>
      <c r="B88" s="26" t="s">
        <v>7775</v>
      </c>
      <c r="C88" s="29" t="s">
        <v>8018</v>
      </c>
      <c r="D88" s="15" t="s">
        <v>8019</v>
      </c>
      <c r="E88" s="131">
        <v>5050027764107</v>
      </c>
      <c r="F88" s="131">
        <v>5050027764145</v>
      </c>
      <c r="G88" s="131">
        <v>5050027764183</v>
      </c>
      <c r="H88" s="147"/>
      <c r="I88" s="147">
        <v>15</v>
      </c>
      <c r="J88" s="147">
        <v>120</v>
      </c>
      <c r="K88" s="299">
        <v>31.42</v>
      </c>
      <c r="L88" s="6">
        <f t="shared" si="7"/>
        <v>31.42</v>
      </c>
      <c r="M88" s="6"/>
      <c r="N88" s="6" t="str">
        <f t="shared" si="6"/>
        <v/>
      </c>
    </row>
    <row r="89" spans="1:14" ht="15.65" customHeight="1" x14ac:dyDescent="0.35">
      <c r="A89" s="169" t="s">
        <v>7867</v>
      </c>
      <c r="B89" s="26" t="s">
        <v>7775</v>
      </c>
      <c r="C89" s="26" t="s">
        <v>8020</v>
      </c>
      <c r="D89" s="14" t="s">
        <v>8021</v>
      </c>
      <c r="E89" s="110">
        <v>5050027871805</v>
      </c>
      <c r="F89" s="110">
        <v>5050027871843</v>
      </c>
      <c r="G89" s="110">
        <v>5050027871881</v>
      </c>
      <c r="H89" s="145"/>
      <c r="I89" s="145"/>
      <c r="J89" s="145">
        <v>4800</v>
      </c>
      <c r="K89" s="299">
        <v>2.09</v>
      </c>
      <c r="L89" s="6">
        <f t="shared" si="7"/>
        <v>2.09</v>
      </c>
      <c r="M89" s="6"/>
      <c r="N89" s="6" t="str">
        <f t="shared" si="6"/>
        <v/>
      </c>
    </row>
    <row r="90" spans="1:14" ht="15.65" customHeight="1" x14ac:dyDescent="0.35">
      <c r="A90" s="169" t="s">
        <v>7867</v>
      </c>
      <c r="B90" s="26" t="s">
        <v>7775</v>
      </c>
      <c r="C90" s="26" t="s">
        <v>8022</v>
      </c>
      <c r="D90" s="14" t="s">
        <v>8023</v>
      </c>
      <c r="E90" s="110">
        <v>5050027871904</v>
      </c>
      <c r="F90" s="110">
        <v>5050027871942</v>
      </c>
      <c r="G90" s="110">
        <v>5050027871980</v>
      </c>
      <c r="H90" s="145"/>
      <c r="I90" s="145"/>
      <c r="J90" s="145">
        <v>3000</v>
      </c>
      <c r="K90" s="299">
        <v>2.36</v>
      </c>
      <c r="L90" s="6">
        <f t="shared" si="7"/>
        <v>2.36</v>
      </c>
      <c r="M90" s="6"/>
      <c r="N90" s="6" t="str">
        <f t="shared" si="6"/>
        <v/>
      </c>
    </row>
    <row r="91" spans="1:14" ht="15.65" customHeight="1" x14ac:dyDescent="0.35">
      <c r="A91" s="169" t="s">
        <v>7867</v>
      </c>
      <c r="B91" s="26" t="s">
        <v>7775</v>
      </c>
      <c r="C91" s="26" t="s">
        <v>8024</v>
      </c>
      <c r="D91" s="14" t="s">
        <v>8025</v>
      </c>
      <c r="E91" s="110">
        <v>5050027872000</v>
      </c>
      <c r="F91" s="110">
        <v>5050027872048</v>
      </c>
      <c r="G91" s="110">
        <v>5050027872086</v>
      </c>
      <c r="H91" s="145"/>
      <c r="I91" s="145"/>
      <c r="J91" s="145">
        <v>1600</v>
      </c>
      <c r="K91" s="299">
        <v>3.37</v>
      </c>
      <c r="L91" s="6">
        <f t="shared" si="7"/>
        <v>3.37</v>
      </c>
      <c r="M91" s="6"/>
      <c r="N91" s="6" t="str">
        <f t="shared" si="6"/>
        <v/>
      </c>
    </row>
    <row r="92" spans="1:14" ht="15.65" customHeight="1" x14ac:dyDescent="0.35">
      <c r="A92" s="169" t="s">
        <v>7867</v>
      </c>
      <c r="B92" s="26" t="s">
        <v>7775</v>
      </c>
      <c r="C92" s="26" t="s">
        <v>8026</v>
      </c>
      <c r="D92" s="14" t="s">
        <v>8027</v>
      </c>
      <c r="E92" s="110">
        <v>5050027872109</v>
      </c>
      <c r="F92" s="110">
        <v>5050027872147</v>
      </c>
      <c r="G92" s="110">
        <v>5050027872185</v>
      </c>
      <c r="H92" s="145"/>
      <c r="I92" s="145"/>
      <c r="J92" s="145">
        <v>1200</v>
      </c>
      <c r="K92" s="299">
        <v>4.3600000000000003</v>
      </c>
      <c r="L92" s="6">
        <f t="shared" si="7"/>
        <v>4.3600000000000003</v>
      </c>
      <c r="M92" s="6"/>
      <c r="N92" s="6" t="str">
        <f t="shared" si="6"/>
        <v/>
      </c>
    </row>
    <row r="93" spans="1:14" ht="15.65" customHeight="1" x14ac:dyDescent="0.35">
      <c r="A93" s="169" t="s">
        <v>7867</v>
      </c>
      <c r="B93" s="26" t="s">
        <v>7775</v>
      </c>
      <c r="C93" s="26" t="s">
        <v>8028</v>
      </c>
      <c r="D93" s="14" t="s">
        <v>8029</v>
      </c>
      <c r="E93" s="111">
        <v>5050027872505</v>
      </c>
      <c r="F93" s="111">
        <v>5050027872543</v>
      </c>
      <c r="G93" s="111">
        <v>5050027872581</v>
      </c>
      <c r="H93" s="146"/>
      <c r="I93" s="146"/>
      <c r="J93" s="146">
        <v>680</v>
      </c>
      <c r="K93" s="299">
        <v>1.24</v>
      </c>
      <c r="L93" s="6">
        <f t="shared" si="7"/>
        <v>1.24</v>
      </c>
      <c r="M93" s="6"/>
      <c r="N93" s="6" t="str">
        <f t="shared" si="6"/>
        <v/>
      </c>
    </row>
    <row r="94" spans="1:14" ht="15.65" customHeight="1" x14ac:dyDescent="0.35">
      <c r="A94" s="390" t="s">
        <v>7867</v>
      </c>
      <c r="B94" s="301" t="s">
        <v>7775</v>
      </c>
      <c r="C94" s="301" t="s">
        <v>8030</v>
      </c>
      <c r="D94" s="391" t="s">
        <v>8031</v>
      </c>
      <c r="E94" s="314">
        <v>5050027872604</v>
      </c>
      <c r="F94" s="314">
        <v>5050027872642</v>
      </c>
      <c r="G94" s="314">
        <v>5050027872680</v>
      </c>
      <c r="H94" s="315"/>
      <c r="I94" s="315"/>
      <c r="J94" s="315">
        <v>600</v>
      </c>
      <c r="K94" s="299">
        <v>1.24</v>
      </c>
      <c r="L94" s="6">
        <f t="shared" si="7"/>
        <v>1.24</v>
      </c>
      <c r="M94" s="6"/>
      <c r="N94" s="6" t="str">
        <f t="shared" ref="N94:N157" si="8">IF(M94="","",L94*M94)</f>
        <v/>
      </c>
    </row>
    <row r="95" spans="1:14" ht="15.65" customHeight="1" x14ac:dyDescent="0.35">
      <c r="A95" s="390" t="s">
        <v>7867</v>
      </c>
      <c r="B95" s="301" t="s">
        <v>7775</v>
      </c>
      <c r="C95" s="301" t="s">
        <v>8032</v>
      </c>
      <c r="D95" s="391" t="s">
        <v>8033</v>
      </c>
      <c r="E95" s="314">
        <v>5050027872703</v>
      </c>
      <c r="F95" s="314">
        <v>5050027872741</v>
      </c>
      <c r="G95" s="314">
        <v>5050027872789</v>
      </c>
      <c r="H95" s="315"/>
      <c r="I95" s="315"/>
      <c r="J95" s="315">
        <v>560</v>
      </c>
      <c r="K95" s="299">
        <v>1.24</v>
      </c>
      <c r="L95" s="6">
        <f t="shared" si="7"/>
        <v>1.24</v>
      </c>
      <c r="M95" s="6"/>
      <c r="N95" s="6" t="str">
        <f t="shared" si="8"/>
        <v/>
      </c>
    </row>
    <row r="96" spans="1:14" ht="15.65" customHeight="1" x14ac:dyDescent="0.35">
      <c r="A96" s="403" t="s">
        <v>7867</v>
      </c>
      <c r="B96" s="404" t="s">
        <v>7775</v>
      </c>
      <c r="C96" s="404" t="s">
        <v>8034</v>
      </c>
      <c r="D96" s="405" t="s">
        <v>8035</v>
      </c>
      <c r="E96" s="406">
        <v>5050027872802</v>
      </c>
      <c r="F96" s="406">
        <v>5050027872840</v>
      </c>
      <c r="G96" s="406">
        <v>5050027872888</v>
      </c>
      <c r="H96" s="407"/>
      <c r="I96" s="407"/>
      <c r="J96" s="407">
        <v>500</v>
      </c>
      <c r="K96" s="307">
        <v>1.6</v>
      </c>
      <c r="L96" s="6">
        <f t="shared" si="7"/>
        <v>1.6</v>
      </c>
      <c r="M96" s="6"/>
      <c r="N96" s="6" t="str">
        <f t="shared" si="8"/>
        <v/>
      </c>
    </row>
    <row r="97" spans="1:14" ht="15.65" customHeight="1" x14ac:dyDescent="0.35">
      <c r="A97" s="172" t="s">
        <v>7867</v>
      </c>
      <c r="B97" s="47" t="s">
        <v>7775</v>
      </c>
      <c r="C97" s="47" t="s">
        <v>8036</v>
      </c>
      <c r="D97" s="60" t="s">
        <v>8037</v>
      </c>
      <c r="E97" s="133">
        <v>5050027869901</v>
      </c>
      <c r="F97" s="133">
        <v>5050027869925</v>
      </c>
      <c r="G97" s="133">
        <v>5050027869987</v>
      </c>
      <c r="H97" s="149"/>
      <c r="I97" s="149"/>
      <c r="J97" s="149">
        <v>20</v>
      </c>
      <c r="K97" s="308">
        <v>38.630000000000003</v>
      </c>
      <c r="L97" s="6">
        <f t="shared" si="7"/>
        <v>38.630000000000003</v>
      </c>
      <c r="M97" s="6"/>
      <c r="N97" s="6" t="str">
        <f t="shared" si="8"/>
        <v/>
      </c>
    </row>
    <row r="98" spans="1:14" ht="15.65" customHeight="1" x14ac:dyDescent="0.35">
      <c r="A98" s="169" t="s">
        <v>7867</v>
      </c>
      <c r="B98" s="26" t="s">
        <v>7775</v>
      </c>
      <c r="C98" s="26" t="s">
        <v>8038</v>
      </c>
      <c r="D98" s="14" t="s">
        <v>8039</v>
      </c>
      <c r="E98" s="111">
        <v>5050027870006</v>
      </c>
      <c r="F98" s="111">
        <v>5050027870020</v>
      </c>
      <c r="G98" s="111">
        <v>5050027870082</v>
      </c>
      <c r="H98" s="146"/>
      <c r="I98" s="146"/>
      <c r="J98" s="146">
        <v>20</v>
      </c>
      <c r="K98" s="299">
        <v>41.59</v>
      </c>
      <c r="L98" s="6">
        <f t="shared" si="7"/>
        <v>41.59</v>
      </c>
      <c r="M98" s="6"/>
      <c r="N98" s="6" t="str">
        <f t="shared" si="8"/>
        <v/>
      </c>
    </row>
    <row r="99" spans="1:14" ht="15.65" customHeight="1" x14ac:dyDescent="0.35">
      <c r="A99" s="169" t="s">
        <v>7867</v>
      </c>
      <c r="B99" s="26" t="s">
        <v>7775</v>
      </c>
      <c r="C99" s="26" t="s">
        <v>8040</v>
      </c>
      <c r="D99" s="14" t="s">
        <v>8041</v>
      </c>
      <c r="E99" s="110">
        <v>5050027870105</v>
      </c>
      <c r="F99" s="110">
        <v>5050027870143</v>
      </c>
      <c r="G99" s="110">
        <v>5050027870181</v>
      </c>
      <c r="H99" s="145"/>
      <c r="I99" s="145"/>
      <c r="J99" s="145">
        <v>20</v>
      </c>
      <c r="K99" s="299">
        <v>38.479999999999997</v>
      </c>
      <c r="L99" s="6">
        <f t="shared" si="7"/>
        <v>38.479999999999997</v>
      </c>
      <c r="M99" s="6"/>
      <c r="N99" s="6" t="str">
        <f t="shared" si="8"/>
        <v/>
      </c>
    </row>
    <row r="100" spans="1:14" ht="15.65" customHeight="1" x14ac:dyDescent="0.35">
      <c r="A100" s="169" t="s">
        <v>7867</v>
      </c>
      <c r="B100" s="26" t="s">
        <v>7775</v>
      </c>
      <c r="C100" s="26" t="s">
        <v>8042</v>
      </c>
      <c r="D100" s="14" t="s">
        <v>8043</v>
      </c>
      <c r="E100" s="110">
        <v>5050027870204</v>
      </c>
      <c r="F100" s="110">
        <v>5050027870242</v>
      </c>
      <c r="G100" s="110">
        <v>5050027870280</v>
      </c>
      <c r="H100" s="145"/>
      <c r="I100" s="145"/>
      <c r="J100" s="145">
        <v>20</v>
      </c>
      <c r="K100" s="299">
        <v>47.17</v>
      </c>
      <c r="L100" s="6">
        <f t="shared" si="7"/>
        <v>47.17</v>
      </c>
      <c r="M100" s="6"/>
      <c r="N100" s="6" t="str">
        <f t="shared" si="8"/>
        <v/>
      </c>
    </row>
    <row r="101" spans="1:14" ht="15.65" customHeight="1" x14ac:dyDescent="0.35">
      <c r="A101" s="169" t="s">
        <v>7867</v>
      </c>
      <c r="B101" s="26" t="s">
        <v>7775</v>
      </c>
      <c r="C101" s="26" t="s">
        <v>8044</v>
      </c>
      <c r="D101" s="14" t="s">
        <v>8045</v>
      </c>
      <c r="E101" s="111">
        <v>5050027870303</v>
      </c>
      <c r="F101" s="111">
        <v>5050027870310</v>
      </c>
      <c r="G101" s="111">
        <v>5050027870389</v>
      </c>
      <c r="H101" s="146"/>
      <c r="I101" s="146"/>
      <c r="J101" s="146">
        <v>16</v>
      </c>
      <c r="K101" s="299">
        <v>69.52</v>
      </c>
      <c r="L101" s="6">
        <f t="shared" si="7"/>
        <v>69.52</v>
      </c>
      <c r="M101" s="6"/>
      <c r="N101" s="6" t="str">
        <f t="shared" si="8"/>
        <v/>
      </c>
    </row>
    <row r="102" spans="1:14" ht="15.65" customHeight="1" x14ac:dyDescent="0.35">
      <c r="A102" s="169" t="s">
        <v>7867</v>
      </c>
      <c r="B102" s="26" t="s">
        <v>7775</v>
      </c>
      <c r="C102" s="26" t="s">
        <v>8046</v>
      </c>
      <c r="D102" s="14" t="s">
        <v>8047</v>
      </c>
      <c r="E102" s="111">
        <v>5050027870402</v>
      </c>
      <c r="F102" s="111">
        <v>5050027870440</v>
      </c>
      <c r="G102" s="111">
        <v>5050027870488</v>
      </c>
      <c r="H102" s="146"/>
      <c r="I102" s="146"/>
      <c r="J102" s="146">
        <v>40</v>
      </c>
      <c r="K102" s="299">
        <v>29.71</v>
      </c>
      <c r="L102" s="6">
        <f t="shared" si="7"/>
        <v>29.71</v>
      </c>
      <c r="M102" s="6"/>
      <c r="N102" s="6" t="str">
        <f t="shared" si="8"/>
        <v/>
      </c>
    </row>
    <row r="103" spans="1:14" ht="15.65" customHeight="1" x14ac:dyDescent="0.35">
      <c r="A103" s="169" t="s">
        <v>7867</v>
      </c>
      <c r="B103" s="26" t="s">
        <v>7775</v>
      </c>
      <c r="C103" s="26" t="s">
        <v>8048</v>
      </c>
      <c r="D103" s="14" t="s">
        <v>8049</v>
      </c>
      <c r="E103" s="111">
        <v>5050027986202</v>
      </c>
      <c r="F103" s="111">
        <v>5050027986240</v>
      </c>
      <c r="G103" s="111">
        <v>5050027986288</v>
      </c>
      <c r="H103" s="146"/>
      <c r="I103" s="146"/>
      <c r="J103" s="146">
        <v>40</v>
      </c>
      <c r="K103" s="299">
        <v>32.700000000000003</v>
      </c>
      <c r="L103" s="6">
        <f t="shared" si="7"/>
        <v>32.700000000000003</v>
      </c>
      <c r="M103" s="6"/>
      <c r="N103" s="6" t="str">
        <f t="shared" si="8"/>
        <v/>
      </c>
    </row>
    <row r="104" spans="1:14" ht="15.65" customHeight="1" x14ac:dyDescent="0.35">
      <c r="A104" s="169" t="s">
        <v>7867</v>
      </c>
      <c r="B104" s="26" t="s">
        <v>7775</v>
      </c>
      <c r="C104" s="26" t="s">
        <v>8050</v>
      </c>
      <c r="D104" s="14" t="s">
        <v>8049</v>
      </c>
      <c r="E104" s="110">
        <v>5050027870501</v>
      </c>
      <c r="F104" s="110">
        <v>5050027870549</v>
      </c>
      <c r="G104" s="110">
        <v>5050027870587</v>
      </c>
      <c r="H104" s="145"/>
      <c r="I104" s="145"/>
      <c r="J104" s="145">
        <v>40</v>
      </c>
      <c r="K104" s="299">
        <v>31.93</v>
      </c>
      <c r="L104" s="6">
        <f t="shared" si="7"/>
        <v>31.93</v>
      </c>
      <c r="M104" s="6"/>
      <c r="N104" s="6" t="str">
        <f t="shared" si="8"/>
        <v/>
      </c>
    </row>
    <row r="105" spans="1:14" ht="15.65" customHeight="1" x14ac:dyDescent="0.35">
      <c r="A105" s="169" t="s">
        <v>7867</v>
      </c>
      <c r="B105" s="26" t="s">
        <v>7775</v>
      </c>
      <c r="C105" s="26" t="s">
        <v>8051</v>
      </c>
      <c r="D105" s="14" t="s">
        <v>8052</v>
      </c>
      <c r="E105" s="110">
        <v>5050027870600</v>
      </c>
      <c r="F105" s="110">
        <v>5050027870648</v>
      </c>
      <c r="G105" s="110">
        <v>5050027870686</v>
      </c>
      <c r="H105" s="145"/>
      <c r="I105" s="145"/>
      <c r="J105" s="145">
        <v>30</v>
      </c>
      <c r="K105" s="299">
        <v>39.72</v>
      </c>
      <c r="L105" s="6">
        <f t="shared" si="7"/>
        <v>39.72</v>
      </c>
      <c r="M105" s="6"/>
      <c r="N105" s="6" t="str">
        <f t="shared" si="8"/>
        <v/>
      </c>
    </row>
    <row r="106" spans="1:14" ht="15.65" customHeight="1" x14ac:dyDescent="0.35">
      <c r="A106" s="169" t="s">
        <v>7867</v>
      </c>
      <c r="B106" s="26" t="s">
        <v>7775</v>
      </c>
      <c r="C106" s="26" t="s">
        <v>8053</v>
      </c>
      <c r="D106" s="14" t="s">
        <v>8054</v>
      </c>
      <c r="E106" s="111">
        <v>5050027870709</v>
      </c>
      <c r="F106" s="111">
        <v>5050027870747</v>
      </c>
      <c r="G106" s="111">
        <v>5050027870785</v>
      </c>
      <c r="H106" s="146"/>
      <c r="I106" s="146"/>
      <c r="J106" s="146">
        <v>20</v>
      </c>
      <c r="K106" s="299">
        <v>62.08</v>
      </c>
      <c r="L106" s="6">
        <f t="shared" si="7"/>
        <v>62.08</v>
      </c>
      <c r="M106" s="6"/>
      <c r="N106" s="6" t="str">
        <f t="shared" si="8"/>
        <v/>
      </c>
    </row>
    <row r="107" spans="1:14" ht="15.65" customHeight="1" x14ac:dyDescent="0.35">
      <c r="A107" s="170" t="s">
        <v>7867</v>
      </c>
      <c r="B107" s="26" t="s">
        <v>7775</v>
      </c>
      <c r="C107" s="29" t="s">
        <v>8055</v>
      </c>
      <c r="D107" s="15" t="s">
        <v>8056</v>
      </c>
      <c r="E107" s="131">
        <v>5054826372808</v>
      </c>
      <c r="F107" s="131"/>
      <c r="G107" s="131">
        <v>5054826372884</v>
      </c>
      <c r="H107" s="147"/>
      <c r="I107" s="147"/>
      <c r="J107" s="147">
        <v>40</v>
      </c>
      <c r="K107" s="299">
        <v>37.159999999999997</v>
      </c>
      <c r="L107" s="6">
        <f t="shared" si="7"/>
        <v>37.159999999999997</v>
      </c>
      <c r="M107" s="6"/>
      <c r="N107" s="6" t="str">
        <f t="shared" si="8"/>
        <v/>
      </c>
    </row>
    <row r="108" spans="1:14" ht="15.65" customHeight="1" x14ac:dyDescent="0.35">
      <c r="A108" s="170" t="s">
        <v>7867</v>
      </c>
      <c r="B108" s="26" t="s">
        <v>7775</v>
      </c>
      <c r="C108" s="29" t="s">
        <v>8057</v>
      </c>
      <c r="D108" s="15" t="s">
        <v>8058</v>
      </c>
      <c r="E108" s="131">
        <v>5054826372907</v>
      </c>
      <c r="F108" s="131"/>
      <c r="G108" s="131">
        <v>5054826372983</v>
      </c>
      <c r="H108" s="147"/>
      <c r="I108" s="147"/>
      <c r="J108" s="147">
        <v>40</v>
      </c>
      <c r="K108" s="299">
        <v>41.59</v>
      </c>
      <c r="L108" s="6">
        <f t="shared" si="7"/>
        <v>41.59</v>
      </c>
      <c r="M108" s="6"/>
      <c r="N108" s="6" t="str">
        <f t="shared" si="8"/>
        <v/>
      </c>
    </row>
    <row r="109" spans="1:14" ht="15.65" customHeight="1" x14ac:dyDescent="0.35">
      <c r="A109" s="170" t="s">
        <v>7867</v>
      </c>
      <c r="B109" s="26" t="s">
        <v>7775</v>
      </c>
      <c r="C109" s="29" t="s">
        <v>8059</v>
      </c>
      <c r="D109" s="15" t="s">
        <v>8060</v>
      </c>
      <c r="E109" s="131">
        <v>5054826373003</v>
      </c>
      <c r="F109" s="131"/>
      <c r="G109" s="131">
        <v>5054826373089</v>
      </c>
      <c r="H109" s="147"/>
      <c r="I109" s="147"/>
      <c r="J109" s="147">
        <v>30</v>
      </c>
      <c r="K109" s="299">
        <v>66.87</v>
      </c>
      <c r="L109" s="6">
        <f t="shared" si="7"/>
        <v>66.87</v>
      </c>
      <c r="M109" s="6"/>
      <c r="N109" s="6" t="str">
        <f t="shared" si="8"/>
        <v/>
      </c>
    </row>
    <row r="110" spans="1:14" ht="15.65" customHeight="1" x14ac:dyDescent="0.35">
      <c r="A110" s="169" t="s">
        <v>7867</v>
      </c>
      <c r="B110" s="26" t="s">
        <v>7775</v>
      </c>
      <c r="C110" s="26" t="s">
        <v>8061</v>
      </c>
      <c r="D110" s="14" t="s">
        <v>8062</v>
      </c>
      <c r="E110" s="131">
        <v>5054826372402</v>
      </c>
      <c r="F110" s="111"/>
      <c r="G110" s="131">
        <v>5054826372488</v>
      </c>
      <c r="H110" s="147"/>
      <c r="I110" s="146"/>
      <c r="J110" s="146">
        <v>64</v>
      </c>
      <c r="K110" s="299">
        <v>17.82</v>
      </c>
      <c r="L110" s="6">
        <f t="shared" si="7"/>
        <v>17.82</v>
      </c>
      <c r="M110" s="6"/>
      <c r="N110" s="6" t="str">
        <f t="shared" si="8"/>
        <v/>
      </c>
    </row>
    <row r="111" spans="1:14" ht="15.65" customHeight="1" x14ac:dyDescent="0.35">
      <c r="A111" s="169" t="s">
        <v>7867</v>
      </c>
      <c r="B111" s="26" t="s">
        <v>7775</v>
      </c>
      <c r="C111" s="26" t="s">
        <v>8063</v>
      </c>
      <c r="D111" s="14" t="s">
        <v>8064</v>
      </c>
      <c r="E111" s="131">
        <v>5054826372501</v>
      </c>
      <c r="F111" s="111"/>
      <c r="G111" s="131">
        <v>5054826372587</v>
      </c>
      <c r="H111" s="147"/>
      <c r="I111" s="146"/>
      <c r="J111" s="146">
        <v>48</v>
      </c>
      <c r="K111" s="299">
        <v>22.29</v>
      </c>
      <c r="L111" s="6">
        <f t="shared" si="7"/>
        <v>22.29</v>
      </c>
      <c r="M111" s="6"/>
      <c r="N111" s="6" t="str">
        <f t="shared" si="8"/>
        <v/>
      </c>
    </row>
    <row r="112" spans="1:14" ht="15.65" customHeight="1" x14ac:dyDescent="0.35">
      <c r="A112" s="169" t="s">
        <v>7867</v>
      </c>
      <c r="B112" s="26" t="s">
        <v>7775</v>
      </c>
      <c r="C112" s="26" t="s">
        <v>8065</v>
      </c>
      <c r="D112" s="14" t="s">
        <v>8066</v>
      </c>
      <c r="E112" s="131">
        <v>5054826372600</v>
      </c>
      <c r="F112" s="111"/>
      <c r="G112" s="131">
        <v>5054826372686</v>
      </c>
      <c r="H112" s="147"/>
      <c r="I112" s="146"/>
      <c r="J112" s="146">
        <v>32</v>
      </c>
      <c r="K112" s="299">
        <v>32.700000000000003</v>
      </c>
      <c r="L112" s="6">
        <f t="shared" si="7"/>
        <v>32.700000000000003</v>
      </c>
      <c r="M112" s="6"/>
      <c r="N112" s="6" t="str">
        <f t="shared" si="8"/>
        <v/>
      </c>
    </row>
    <row r="113" spans="1:14" ht="15.65" customHeight="1" x14ac:dyDescent="0.35">
      <c r="A113" s="169" t="s">
        <v>7867</v>
      </c>
      <c r="B113" s="26" t="s">
        <v>7775</v>
      </c>
      <c r="C113" s="26" t="s">
        <v>8067</v>
      </c>
      <c r="D113" s="14" t="s">
        <v>8068</v>
      </c>
      <c r="E113" s="131">
        <v>5054826372709</v>
      </c>
      <c r="F113" s="111"/>
      <c r="G113" s="131">
        <v>5054826372785</v>
      </c>
      <c r="H113" s="147"/>
      <c r="I113" s="146"/>
      <c r="J113" s="146">
        <v>32</v>
      </c>
      <c r="K113" s="299">
        <v>37.159999999999997</v>
      </c>
      <c r="L113" s="6">
        <f t="shared" si="7"/>
        <v>37.159999999999997</v>
      </c>
      <c r="M113" s="6"/>
      <c r="N113" s="6" t="str">
        <f t="shared" si="8"/>
        <v/>
      </c>
    </row>
    <row r="114" spans="1:14" ht="15.65" customHeight="1" x14ac:dyDescent="0.35">
      <c r="A114" s="170" t="s">
        <v>7867</v>
      </c>
      <c r="B114" s="26" t="s">
        <v>7775</v>
      </c>
      <c r="C114" s="29" t="s">
        <v>8069</v>
      </c>
      <c r="D114" s="15" t="s">
        <v>8070</v>
      </c>
      <c r="E114" s="108">
        <v>5050027870808</v>
      </c>
      <c r="F114" s="108">
        <v>5050027870839</v>
      </c>
      <c r="G114" s="108">
        <v>5050027870884</v>
      </c>
      <c r="H114" s="150"/>
      <c r="I114" s="150">
        <v>10</v>
      </c>
      <c r="J114" s="150">
        <v>80</v>
      </c>
      <c r="K114" s="299">
        <v>7.28</v>
      </c>
      <c r="L114" s="6">
        <f t="shared" si="7"/>
        <v>7.28</v>
      </c>
      <c r="M114" s="6"/>
      <c r="N114" s="6" t="str">
        <f t="shared" si="8"/>
        <v/>
      </c>
    </row>
    <row r="115" spans="1:14" ht="15.65" customHeight="1" x14ac:dyDescent="0.35">
      <c r="A115" s="170" t="s">
        <v>7867</v>
      </c>
      <c r="B115" s="26" t="s">
        <v>7775</v>
      </c>
      <c r="C115" s="29" t="s">
        <v>8071</v>
      </c>
      <c r="D115" s="15" t="s">
        <v>8072</v>
      </c>
      <c r="E115" s="108">
        <v>5050027877500</v>
      </c>
      <c r="F115" s="108">
        <v>5050027877548</v>
      </c>
      <c r="G115" s="108">
        <v>5050027877586</v>
      </c>
      <c r="H115" s="150"/>
      <c r="I115" s="150">
        <v>5</v>
      </c>
      <c r="J115" s="150">
        <v>40</v>
      </c>
      <c r="K115" s="299">
        <v>10.1</v>
      </c>
      <c r="L115" s="6">
        <f t="shared" si="7"/>
        <v>10.1</v>
      </c>
      <c r="M115" s="6"/>
      <c r="N115" s="6" t="str">
        <f t="shared" si="8"/>
        <v/>
      </c>
    </row>
    <row r="116" spans="1:14" ht="15.65" customHeight="1" x14ac:dyDescent="0.35">
      <c r="A116" s="170" t="s">
        <v>7867</v>
      </c>
      <c r="B116" s="26" t="s">
        <v>7775</v>
      </c>
      <c r="C116" s="29" t="s">
        <v>8073</v>
      </c>
      <c r="D116" s="15" t="s">
        <v>8074</v>
      </c>
      <c r="E116" s="108">
        <v>5050027877609</v>
      </c>
      <c r="F116" s="108">
        <v>5050027877647</v>
      </c>
      <c r="G116" s="108">
        <v>5050027877685</v>
      </c>
      <c r="H116" s="150"/>
      <c r="I116" s="150">
        <v>5</v>
      </c>
      <c r="J116" s="150">
        <v>40</v>
      </c>
      <c r="K116" s="299">
        <v>7.2</v>
      </c>
      <c r="L116" s="6">
        <f t="shared" si="7"/>
        <v>7.2</v>
      </c>
      <c r="M116" s="6"/>
      <c r="N116" s="6" t="str">
        <f t="shared" si="8"/>
        <v/>
      </c>
    </row>
    <row r="117" spans="1:14" ht="15.65" customHeight="1" x14ac:dyDescent="0.35">
      <c r="A117" s="170" t="s">
        <v>7867</v>
      </c>
      <c r="B117" s="26" t="s">
        <v>7775</v>
      </c>
      <c r="C117" s="29" t="s">
        <v>8075</v>
      </c>
      <c r="D117" s="15" t="s">
        <v>8076</v>
      </c>
      <c r="E117" s="108">
        <v>5054826372303</v>
      </c>
      <c r="F117" s="108">
        <v>5054826372327</v>
      </c>
      <c r="G117" s="108">
        <v>5054826372389</v>
      </c>
      <c r="H117" s="150"/>
      <c r="I117" s="150">
        <v>10</v>
      </c>
      <c r="J117" s="150">
        <v>80</v>
      </c>
      <c r="K117" s="299">
        <v>7.57</v>
      </c>
      <c r="L117" s="6">
        <f t="shared" si="7"/>
        <v>7.57</v>
      </c>
      <c r="M117" s="6"/>
      <c r="N117" s="6" t="str">
        <f t="shared" si="8"/>
        <v/>
      </c>
    </row>
    <row r="118" spans="1:14" ht="15.65" customHeight="1" x14ac:dyDescent="0.35">
      <c r="A118" s="178" t="s">
        <v>7867</v>
      </c>
      <c r="B118" s="35" t="s">
        <v>7775</v>
      </c>
      <c r="C118" s="41" t="s">
        <v>8077</v>
      </c>
      <c r="D118" s="57" t="s">
        <v>11978</v>
      </c>
      <c r="E118" s="118">
        <v>5054826981901</v>
      </c>
      <c r="F118" s="118">
        <v>5054826981949</v>
      </c>
      <c r="G118" s="118">
        <v>5054826981987</v>
      </c>
      <c r="H118" s="153"/>
      <c r="I118" s="153">
        <v>2</v>
      </c>
      <c r="J118" s="153">
        <v>100</v>
      </c>
      <c r="K118" s="307">
        <v>3.66</v>
      </c>
      <c r="L118" s="6">
        <f t="shared" si="7"/>
        <v>3.66</v>
      </c>
      <c r="M118" s="6"/>
      <c r="N118" s="6" t="str">
        <f t="shared" si="8"/>
        <v/>
      </c>
    </row>
    <row r="119" spans="1:14" ht="15.65" customHeight="1" x14ac:dyDescent="0.35">
      <c r="A119" s="172" t="s">
        <v>7867</v>
      </c>
      <c r="B119" s="47" t="s">
        <v>7775</v>
      </c>
      <c r="C119" s="47" t="s">
        <v>8078</v>
      </c>
      <c r="D119" s="60" t="s">
        <v>8079</v>
      </c>
      <c r="E119" s="133">
        <v>5050027461006</v>
      </c>
      <c r="F119" s="133">
        <v>5050027461044</v>
      </c>
      <c r="G119" s="133">
        <v>5050027461082</v>
      </c>
      <c r="H119" s="149"/>
      <c r="I119" s="159">
        <v>25</v>
      </c>
      <c r="J119" s="159">
        <v>200</v>
      </c>
      <c r="K119" s="308">
        <v>8.3000000000000007</v>
      </c>
      <c r="L119" s="6">
        <f t="shared" si="7"/>
        <v>8.3000000000000007</v>
      </c>
      <c r="M119" s="6"/>
      <c r="N119" s="6" t="str">
        <f t="shared" si="8"/>
        <v/>
      </c>
    </row>
    <row r="120" spans="1:14" ht="15.65" customHeight="1" x14ac:dyDescent="0.35">
      <c r="A120" s="169" t="s">
        <v>7867</v>
      </c>
      <c r="B120" s="26" t="s">
        <v>7775</v>
      </c>
      <c r="C120" s="26" t="s">
        <v>8080</v>
      </c>
      <c r="D120" s="14" t="s">
        <v>8081</v>
      </c>
      <c r="E120" s="111">
        <v>5050027457009</v>
      </c>
      <c r="F120" s="111">
        <v>5050027457047</v>
      </c>
      <c r="G120" s="111">
        <v>5050027457085</v>
      </c>
      <c r="H120" s="146"/>
      <c r="I120" s="146">
        <v>20</v>
      </c>
      <c r="J120" s="146">
        <v>160</v>
      </c>
      <c r="K120" s="299">
        <v>9.94</v>
      </c>
      <c r="L120" s="6">
        <f t="shared" si="7"/>
        <v>9.94</v>
      </c>
      <c r="M120" s="6"/>
      <c r="N120" s="6" t="str">
        <f t="shared" si="8"/>
        <v/>
      </c>
    </row>
    <row r="121" spans="1:14" ht="15.65" customHeight="1" x14ac:dyDescent="0.35">
      <c r="A121" s="169" t="s">
        <v>7867</v>
      </c>
      <c r="B121" s="26" t="s">
        <v>7775</v>
      </c>
      <c r="C121" s="26" t="s">
        <v>8082</v>
      </c>
      <c r="D121" s="14" t="s">
        <v>8083</v>
      </c>
      <c r="E121" s="111">
        <v>5050027461204</v>
      </c>
      <c r="F121" s="111">
        <v>5050027461242</v>
      </c>
      <c r="G121" s="111">
        <v>5050027461280</v>
      </c>
      <c r="H121" s="146"/>
      <c r="I121" s="146">
        <v>20</v>
      </c>
      <c r="J121" s="146">
        <v>160</v>
      </c>
      <c r="K121" s="299">
        <v>10.94</v>
      </c>
      <c r="L121" s="6">
        <f t="shared" si="7"/>
        <v>10.94</v>
      </c>
      <c r="M121" s="6"/>
      <c r="N121" s="6" t="str">
        <f t="shared" si="8"/>
        <v/>
      </c>
    </row>
    <row r="122" spans="1:14" ht="15.65" customHeight="1" x14ac:dyDescent="0.35">
      <c r="A122" s="169" t="s">
        <v>7867</v>
      </c>
      <c r="B122" s="26" t="s">
        <v>7775</v>
      </c>
      <c r="C122" s="26" t="s">
        <v>8084</v>
      </c>
      <c r="D122" s="14" t="s">
        <v>8085</v>
      </c>
      <c r="E122" s="111">
        <v>5050027461303</v>
      </c>
      <c r="F122" s="111">
        <v>5050027461341</v>
      </c>
      <c r="G122" s="111">
        <v>5050027461389</v>
      </c>
      <c r="H122" s="146"/>
      <c r="I122" s="146">
        <v>15</v>
      </c>
      <c r="J122" s="146">
        <v>120</v>
      </c>
      <c r="K122" s="299">
        <v>13.18</v>
      </c>
      <c r="L122" s="6">
        <f t="shared" si="7"/>
        <v>13.18</v>
      </c>
      <c r="M122" s="6"/>
      <c r="N122" s="6" t="str">
        <f t="shared" si="8"/>
        <v/>
      </c>
    </row>
    <row r="123" spans="1:14" ht="15.65" customHeight="1" x14ac:dyDescent="0.35">
      <c r="A123" s="169" t="s">
        <v>7867</v>
      </c>
      <c r="B123" s="26" t="s">
        <v>7775</v>
      </c>
      <c r="C123" s="26" t="s">
        <v>8086</v>
      </c>
      <c r="D123" s="14" t="s">
        <v>8087</v>
      </c>
      <c r="E123" s="111">
        <v>5050027456101</v>
      </c>
      <c r="F123" s="111">
        <v>5050027456149</v>
      </c>
      <c r="G123" s="111">
        <v>5050027456187</v>
      </c>
      <c r="H123" s="146"/>
      <c r="I123" s="146">
        <v>10</v>
      </c>
      <c r="J123" s="146">
        <v>80</v>
      </c>
      <c r="K123" s="299">
        <v>14.88</v>
      </c>
      <c r="L123" s="6">
        <f t="shared" si="7"/>
        <v>14.88</v>
      </c>
      <c r="M123" s="6"/>
      <c r="N123" s="6" t="str">
        <f t="shared" si="8"/>
        <v/>
      </c>
    </row>
    <row r="124" spans="1:14" ht="15.65" customHeight="1" x14ac:dyDescent="0.35">
      <c r="A124" s="169" t="s">
        <v>7867</v>
      </c>
      <c r="B124" s="26" t="s">
        <v>7775</v>
      </c>
      <c r="C124" s="26" t="s">
        <v>8088</v>
      </c>
      <c r="D124" s="14" t="s">
        <v>8089</v>
      </c>
      <c r="E124" s="111">
        <v>5050027618707</v>
      </c>
      <c r="F124" s="111">
        <v>5050027618745</v>
      </c>
      <c r="G124" s="111">
        <v>5050027618783</v>
      </c>
      <c r="H124" s="146"/>
      <c r="I124" s="146">
        <v>9</v>
      </c>
      <c r="J124" s="146">
        <v>72</v>
      </c>
      <c r="K124" s="299">
        <v>19.38</v>
      </c>
      <c r="L124" s="6">
        <f t="shared" si="7"/>
        <v>19.38</v>
      </c>
      <c r="M124" s="6"/>
      <c r="N124" s="6" t="str">
        <f t="shared" si="8"/>
        <v/>
      </c>
    </row>
    <row r="125" spans="1:14" ht="15.65" customHeight="1" x14ac:dyDescent="0.35">
      <c r="A125" s="169" t="s">
        <v>7867</v>
      </c>
      <c r="B125" s="26" t="s">
        <v>7775</v>
      </c>
      <c r="C125" s="26" t="s">
        <v>8090</v>
      </c>
      <c r="D125" s="14" t="s">
        <v>8091</v>
      </c>
      <c r="E125" s="111">
        <v>5050027461402</v>
      </c>
      <c r="F125" s="111">
        <v>5050027461440</v>
      </c>
      <c r="G125" s="111">
        <v>5050027461488</v>
      </c>
      <c r="H125" s="146"/>
      <c r="I125" s="146">
        <v>7</v>
      </c>
      <c r="J125" s="146">
        <v>56</v>
      </c>
      <c r="K125" s="299">
        <v>27.31</v>
      </c>
      <c r="L125" s="6">
        <f t="shared" si="7"/>
        <v>27.31</v>
      </c>
      <c r="M125" s="6"/>
      <c r="N125" s="6" t="str">
        <f t="shared" si="8"/>
        <v/>
      </c>
    </row>
    <row r="126" spans="1:14" ht="15.65" customHeight="1" x14ac:dyDescent="0.35">
      <c r="A126" s="169" t="s">
        <v>7867</v>
      </c>
      <c r="B126" s="26" t="s">
        <v>7775</v>
      </c>
      <c r="C126" s="26" t="s">
        <v>8092</v>
      </c>
      <c r="D126" s="14" t="s">
        <v>8093</v>
      </c>
      <c r="E126" s="111">
        <v>5050027618806</v>
      </c>
      <c r="F126" s="111">
        <v>5050027618844</v>
      </c>
      <c r="G126" s="111">
        <v>5050027618882</v>
      </c>
      <c r="H126" s="146"/>
      <c r="I126" s="146"/>
      <c r="J126" s="146">
        <v>40</v>
      </c>
      <c r="K126" s="299">
        <v>74.489999999999995</v>
      </c>
      <c r="L126" s="6">
        <f t="shared" si="7"/>
        <v>74.489999999999995</v>
      </c>
      <c r="M126" s="6"/>
      <c r="N126" s="6" t="str">
        <f t="shared" si="8"/>
        <v/>
      </c>
    </row>
    <row r="127" spans="1:14" ht="15.65" customHeight="1" x14ac:dyDescent="0.35">
      <c r="A127" s="169" t="s">
        <v>7867</v>
      </c>
      <c r="B127" s="26" t="s">
        <v>7775</v>
      </c>
      <c r="C127" s="26" t="s">
        <v>8094</v>
      </c>
      <c r="D127" s="14" t="s">
        <v>8095</v>
      </c>
      <c r="E127" s="111">
        <v>5050027454206</v>
      </c>
      <c r="F127" s="111">
        <v>5050027454244</v>
      </c>
      <c r="G127" s="111">
        <v>5050027454282</v>
      </c>
      <c r="H127" s="146"/>
      <c r="I127" s="146"/>
      <c r="J127" s="146">
        <v>25</v>
      </c>
      <c r="K127" s="299">
        <v>99.31</v>
      </c>
      <c r="L127" s="6">
        <f t="shared" si="7"/>
        <v>99.31</v>
      </c>
      <c r="M127" s="6"/>
      <c r="N127" s="6" t="str">
        <f t="shared" si="8"/>
        <v/>
      </c>
    </row>
    <row r="128" spans="1:14" ht="15.65" customHeight="1" x14ac:dyDescent="0.35">
      <c r="A128" s="169" t="s">
        <v>7867</v>
      </c>
      <c r="B128" s="26" t="s">
        <v>7775</v>
      </c>
      <c r="C128" s="26" t="s">
        <v>8096</v>
      </c>
      <c r="D128" s="14" t="s">
        <v>8097</v>
      </c>
      <c r="E128" s="111">
        <v>5050027457504</v>
      </c>
      <c r="F128" s="111">
        <v>5050027457542</v>
      </c>
      <c r="G128" s="111">
        <v>5050027457580</v>
      </c>
      <c r="H128" s="146"/>
      <c r="I128" s="146"/>
      <c r="J128" s="146">
        <v>30</v>
      </c>
      <c r="K128" s="299">
        <v>129.12</v>
      </c>
      <c r="L128" s="6">
        <f t="shared" si="7"/>
        <v>129.12</v>
      </c>
      <c r="M128" s="6"/>
      <c r="N128" s="6" t="str">
        <f t="shared" si="8"/>
        <v/>
      </c>
    </row>
    <row r="129" spans="1:14" ht="15.65" customHeight="1" x14ac:dyDescent="0.35">
      <c r="A129" s="169" t="s">
        <v>7867</v>
      </c>
      <c r="B129" s="26" t="s">
        <v>7775</v>
      </c>
      <c r="C129" s="26" t="s">
        <v>8098</v>
      </c>
      <c r="D129" s="14" t="s">
        <v>8099</v>
      </c>
      <c r="E129" s="111">
        <v>5050027457108</v>
      </c>
      <c r="F129" s="111">
        <v>5050027457146</v>
      </c>
      <c r="G129" s="111">
        <v>5050027457184</v>
      </c>
      <c r="H129" s="146"/>
      <c r="I129" s="146">
        <v>24</v>
      </c>
      <c r="J129" s="146">
        <v>192</v>
      </c>
      <c r="K129" s="299">
        <v>9.69</v>
      </c>
      <c r="L129" s="6">
        <f t="shared" si="7"/>
        <v>9.69</v>
      </c>
      <c r="M129" s="6"/>
      <c r="N129" s="6" t="str">
        <f t="shared" si="8"/>
        <v/>
      </c>
    </row>
    <row r="130" spans="1:14" ht="15.65" customHeight="1" x14ac:dyDescent="0.35">
      <c r="A130" s="169" t="s">
        <v>7867</v>
      </c>
      <c r="B130" s="26" t="s">
        <v>7775</v>
      </c>
      <c r="C130" s="26" t="s">
        <v>8100</v>
      </c>
      <c r="D130" s="14" t="s">
        <v>8101</v>
      </c>
      <c r="E130" s="111">
        <v>5050027457207</v>
      </c>
      <c r="F130" s="111">
        <v>5050027457245</v>
      </c>
      <c r="G130" s="111">
        <v>5050027457283</v>
      </c>
      <c r="H130" s="146"/>
      <c r="I130" s="146">
        <v>24</v>
      </c>
      <c r="J130" s="146">
        <v>192</v>
      </c>
      <c r="K130" s="299">
        <v>13.18</v>
      </c>
      <c r="L130" s="6">
        <f t="shared" si="7"/>
        <v>13.18</v>
      </c>
      <c r="M130" s="6"/>
      <c r="N130" s="6" t="str">
        <f t="shared" si="8"/>
        <v/>
      </c>
    </row>
    <row r="131" spans="1:14" ht="15.65" customHeight="1" x14ac:dyDescent="0.35">
      <c r="A131" s="169" t="s">
        <v>7867</v>
      </c>
      <c r="B131" s="26" t="s">
        <v>7775</v>
      </c>
      <c r="C131" s="26" t="s">
        <v>8102</v>
      </c>
      <c r="D131" s="14" t="s">
        <v>8103</v>
      </c>
      <c r="E131" s="111">
        <v>5050027459003</v>
      </c>
      <c r="F131" s="111">
        <v>5050027459041</v>
      </c>
      <c r="G131" s="111">
        <v>5050027459089</v>
      </c>
      <c r="H131" s="146"/>
      <c r="I131" s="146">
        <v>24</v>
      </c>
      <c r="J131" s="146">
        <v>192</v>
      </c>
      <c r="K131" s="299">
        <v>12.41</v>
      </c>
      <c r="L131" s="6">
        <f t="shared" si="7"/>
        <v>12.41</v>
      </c>
      <c r="M131" s="6"/>
      <c r="N131" s="6" t="str">
        <f t="shared" si="8"/>
        <v/>
      </c>
    </row>
    <row r="132" spans="1:14" ht="15.65" customHeight="1" x14ac:dyDescent="0.35">
      <c r="A132" s="169" t="s">
        <v>7867</v>
      </c>
      <c r="B132" s="26" t="s">
        <v>7775</v>
      </c>
      <c r="C132" s="26" t="s">
        <v>8104</v>
      </c>
      <c r="D132" s="14" t="s">
        <v>8105</v>
      </c>
      <c r="E132" s="111">
        <v>5050027461501</v>
      </c>
      <c r="F132" s="111">
        <v>5050027461549</v>
      </c>
      <c r="G132" s="111">
        <v>5050027461587</v>
      </c>
      <c r="H132" s="146"/>
      <c r="I132" s="146">
        <v>15</v>
      </c>
      <c r="J132" s="146">
        <v>120</v>
      </c>
      <c r="K132" s="299">
        <v>13.67</v>
      </c>
      <c r="L132" s="6">
        <f t="shared" si="7"/>
        <v>13.67</v>
      </c>
      <c r="M132" s="6"/>
      <c r="N132" s="6" t="str">
        <f t="shared" si="8"/>
        <v/>
      </c>
    </row>
    <row r="133" spans="1:14" ht="15.65" customHeight="1" x14ac:dyDescent="0.35">
      <c r="A133" s="169" t="s">
        <v>7867</v>
      </c>
      <c r="B133" s="26" t="s">
        <v>7775</v>
      </c>
      <c r="C133" s="26" t="s">
        <v>8106</v>
      </c>
      <c r="D133" s="14" t="s">
        <v>8107</v>
      </c>
      <c r="E133" s="111">
        <v>5050027461600</v>
      </c>
      <c r="F133" s="111">
        <v>5050027461648</v>
      </c>
      <c r="G133" s="111">
        <v>5050027461686</v>
      </c>
      <c r="H133" s="146"/>
      <c r="I133" s="146">
        <v>10</v>
      </c>
      <c r="J133" s="146">
        <v>80</v>
      </c>
      <c r="K133" s="299">
        <v>19.87</v>
      </c>
      <c r="L133" s="6">
        <f t="shared" si="7"/>
        <v>19.87</v>
      </c>
      <c r="M133" s="6"/>
      <c r="N133" s="6" t="str">
        <f t="shared" si="8"/>
        <v/>
      </c>
    </row>
    <row r="134" spans="1:14" ht="15.65" customHeight="1" x14ac:dyDescent="0.35">
      <c r="A134" s="169" t="s">
        <v>7867</v>
      </c>
      <c r="B134" s="26" t="s">
        <v>7775</v>
      </c>
      <c r="C134" s="26" t="s">
        <v>8108</v>
      </c>
      <c r="D134" s="14" t="s">
        <v>8109</v>
      </c>
      <c r="E134" s="111">
        <v>5050027619001</v>
      </c>
      <c r="F134" s="111">
        <v>5050027619049</v>
      </c>
      <c r="G134" s="111">
        <v>5050027619087</v>
      </c>
      <c r="H134" s="146"/>
      <c r="I134" s="146">
        <v>10</v>
      </c>
      <c r="J134" s="146">
        <v>80</v>
      </c>
      <c r="K134" s="299">
        <v>22.36</v>
      </c>
      <c r="L134" s="6">
        <f t="shared" si="7"/>
        <v>22.36</v>
      </c>
      <c r="M134" s="6"/>
      <c r="N134" s="6" t="str">
        <f t="shared" si="8"/>
        <v/>
      </c>
    </row>
    <row r="135" spans="1:14" ht="15.65" customHeight="1" x14ac:dyDescent="0.35">
      <c r="A135" s="169" t="s">
        <v>7867</v>
      </c>
      <c r="B135" s="26" t="s">
        <v>7775</v>
      </c>
      <c r="C135" s="26" t="s">
        <v>8110</v>
      </c>
      <c r="D135" s="14" t="s">
        <v>8111</v>
      </c>
      <c r="E135" s="111">
        <v>5050027461709</v>
      </c>
      <c r="F135" s="111">
        <v>5050027461747</v>
      </c>
      <c r="G135" s="111">
        <v>5050027461785</v>
      </c>
      <c r="H135" s="146"/>
      <c r="I135" s="146">
        <v>7</v>
      </c>
      <c r="J135" s="146">
        <v>56</v>
      </c>
      <c r="K135" s="299">
        <v>29.79</v>
      </c>
      <c r="L135" s="6">
        <f t="shared" si="7"/>
        <v>29.79</v>
      </c>
      <c r="M135" s="6"/>
      <c r="N135" s="6" t="str">
        <f t="shared" si="8"/>
        <v/>
      </c>
    </row>
    <row r="136" spans="1:14" ht="15.65" customHeight="1" x14ac:dyDescent="0.35">
      <c r="A136" s="169" t="s">
        <v>7867</v>
      </c>
      <c r="B136" s="26" t="s">
        <v>7775</v>
      </c>
      <c r="C136" s="26" t="s">
        <v>8112</v>
      </c>
      <c r="D136" s="14" t="s">
        <v>8113</v>
      </c>
      <c r="E136" s="111">
        <v>5050027619100</v>
      </c>
      <c r="F136" s="111">
        <v>5050027619148</v>
      </c>
      <c r="G136" s="111">
        <v>5050027619186</v>
      </c>
      <c r="H136" s="146"/>
      <c r="I136" s="146"/>
      <c r="J136" s="146">
        <v>39</v>
      </c>
      <c r="K136" s="299">
        <v>76.98</v>
      </c>
      <c r="L136" s="6">
        <f t="shared" si="7"/>
        <v>76.98</v>
      </c>
      <c r="M136" s="6"/>
      <c r="N136" s="6" t="str">
        <f t="shared" si="8"/>
        <v/>
      </c>
    </row>
    <row r="137" spans="1:14" ht="15.65" customHeight="1" x14ac:dyDescent="0.35">
      <c r="A137" s="390" t="s">
        <v>7867</v>
      </c>
      <c r="B137" s="301" t="s">
        <v>7775</v>
      </c>
      <c r="C137" s="301" t="s">
        <v>8114</v>
      </c>
      <c r="D137" s="391" t="s">
        <v>8115</v>
      </c>
      <c r="E137" s="314">
        <v>5050027619209</v>
      </c>
      <c r="F137" s="314">
        <v>5050027619247</v>
      </c>
      <c r="G137" s="314">
        <v>5050027619285</v>
      </c>
      <c r="H137" s="315"/>
      <c r="I137" s="315"/>
      <c r="J137" s="315">
        <v>24</v>
      </c>
      <c r="K137" s="299">
        <v>104.3</v>
      </c>
      <c r="L137" s="6">
        <f t="shared" si="7"/>
        <v>104.3</v>
      </c>
      <c r="M137" s="6"/>
      <c r="N137" s="6" t="str">
        <f t="shared" si="8"/>
        <v/>
      </c>
    </row>
    <row r="138" spans="1:14" ht="15.65" customHeight="1" x14ac:dyDescent="0.35">
      <c r="A138" s="169" t="s">
        <v>7867</v>
      </c>
      <c r="B138" s="26" t="s">
        <v>7775</v>
      </c>
      <c r="C138" s="26" t="s">
        <v>8116</v>
      </c>
      <c r="D138" s="14" t="s">
        <v>8117</v>
      </c>
      <c r="E138" s="111">
        <v>5050027462805</v>
      </c>
      <c r="F138" s="111">
        <v>5050027462843</v>
      </c>
      <c r="G138" s="111">
        <v>5050027462881</v>
      </c>
      <c r="H138" s="146"/>
      <c r="I138" s="145">
        <v>15</v>
      </c>
      <c r="J138" s="145">
        <v>120</v>
      </c>
      <c r="K138" s="299">
        <v>12.04</v>
      </c>
      <c r="L138" s="6">
        <f t="shared" si="7"/>
        <v>12.04</v>
      </c>
      <c r="M138" s="6"/>
      <c r="N138" s="6" t="str">
        <f t="shared" si="8"/>
        <v/>
      </c>
    </row>
    <row r="139" spans="1:14" ht="15.65" customHeight="1" x14ac:dyDescent="0.35">
      <c r="A139" s="169" t="s">
        <v>7867</v>
      </c>
      <c r="B139" s="26" t="s">
        <v>7775</v>
      </c>
      <c r="C139" s="26" t="s">
        <v>8118</v>
      </c>
      <c r="D139" s="14" t="s">
        <v>8119</v>
      </c>
      <c r="E139" s="111">
        <v>5050027462904</v>
      </c>
      <c r="F139" s="111">
        <v>5050027462942</v>
      </c>
      <c r="G139" s="111">
        <v>5050027462980</v>
      </c>
      <c r="H139" s="146"/>
      <c r="I139" s="146">
        <v>30</v>
      </c>
      <c r="J139" s="146">
        <v>240</v>
      </c>
      <c r="K139" s="299">
        <v>14.64</v>
      </c>
      <c r="L139" s="6">
        <f t="shared" si="7"/>
        <v>14.64</v>
      </c>
      <c r="M139" s="6"/>
      <c r="N139" s="6" t="str">
        <f t="shared" si="8"/>
        <v/>
      </c>
    </row>
    <row r="140" spans="1:14" ht="15.65" customHeight="1" x14ac:dyDescent="0.35">
      <c r="A140" s="169" t="s">
        <v>7867</v>
      </c>
      <c r="B140" s="26" t="s">
        <v>7775</v>
      </c>
      <c r="C140" s="26" t="s">
        <v>8120</v>
      </c>
      <c r="D140" s="14" t="s">
        <v>8121</v>
      </c>
      <c r="E140" s="111">
        <v>5050027463000</v>
      </c>
      <c r="F140" s="111">
        <v>5050027463048</v>
      </c>
      <c r="G140" s="111">
        <v>5050027463086</v>
      </c>
      <c r="H140" s="146"/>
      <c r="I140" s="146">
        <v>10</v>
      </c>
      <c r="J140" s="146">
        <v>80</v>
      </c>
      <c r="K140" s="299">
        <v>16.18</v>
      </c>
      <c r="L140" s="6">
        <f t="shared" si="7"/>
        <v>16.18</v>
      </c>
      <c r="M140" s="6"/>
      <c r="N140" s="6" t="str">
        <f t="shared" si="8"/>
        <v/>
      </c>
    </row>
    <row r="141" spans="1:14" ht="15.65" customHeight="1" x14ac:dyDescent="0.35">
      <c r="A141" s="169" t="s">
        <v>7867</v>
      </c>
      <c r="B141" s="26" t="s">
        <v>7775</v>
      </c>
      <c r="C141" s="26" t="s">
        <v>8122</v>
      </c>
      <c r="D141" s="14" t="s">
        <v>8123</v>
      </c>
      <c r="E141" s="111">
        <v>5050027456606</v>
      </c>
      <c r="F141" s="111">
        <v>5050027456644</v>
      </c>
      <c r="G141" s="111">
        <v>5050027456682</v>
      </c>
      <c r="H141" s="146"/>
      <c r="I141" s="146">
        <v>12</v>
      </c>
      <c r="J141" s="146">
        <v>96</v>
      </c>
      <c r="K141" s="299">
        <v>17.87</v>
      </c>
      <c r="L141" s="6">
        <f t="shared" si="7"/>
        <v>17.87</v>
      </c>
      <c r="M141" s="6"/>
      <c r="N141" s="6" t="str">
        <f t="shared" si="8"/>
        <v/>
      </c>
    </row>
    <row r="142" spans="1:14" ht="15.65" customHeight="1" x14ac:dyDescent="0.35">
      <c r="A142" s="169" t="s">
        <v>7867</v>
      </c>
      <c r="B142" s="26" t="s">
        <v>7775</v>
      </c>
      <c r="C142" s="26" t="s">
        <v>8124</v>
      </c>
      <c r="D142" s="14" t="s">
        <v>8125</v>
      </c>
      <c r="E142" s="111">
        <v>5050027463109</v>
      </c>
      <c r="F142" s="111">
        <v>5050027463147</v>
      </c>
      <c r="G142" s="111">
        <v>5050027463185</v>
      </c>
      <c r="H142" s="146"/>
      <c r="I142" s="146">
        <v>9</v>
      </c>
      <c r="J142" s="146">
        <v>72</v>
      </c>
      <c r="K142" s="299">
        <v>21</v>
      </c>
      <c r="L142" s="6">
        <f t="shared" si="7"/>
        <v>21</v>
      </c>
      <c r="M142" s="6"/>
      <c r="N142" s="6" t="str">
        <f t="shared" si="8"/>
        <v/>
      </c>
    </row>
    <row r="143" spans="1:14" ht="15.65" customHeight="1" x14ac:dyDescent="0.35">
      <c r="A143" s="169" t="s">
        <v>7867</v>
      </c>
      <c r="B143" s="26" t="s">
        <v>7775</v>
      </c>
      <c r="C143" s="26" t="s">
        <v>8126</v>
      </c>
      <c r="D143" s="14" t="s">
        <v>8127</v>
      </c>
      <c r="E143" s="111">
        <v>5050027463208</v>
      </c>
      <c r="F143" s="111">
        <v>5050027463246</v>
      </c>
      <c r="G143" s="111">
        <v>5050027463284</v>
      </c>
      <c r="H143" s="146"/>
      <c r="I143" s="146">
        <v>8</v>
      </c>
      <c r="J143" s="146">
        <v>64</v>
      </c>
      <c r="K143" s="299">
        <v>23.34</v>
      </c>
      <c r="L143" s="6">
        <f t="shared" si="7"/>
        <v>23.34</v>
      </c>
      <c r="M143" s="6"/>
      <c r="N143" s="6" t="str">
        <f t="shared" si="8"/>
        <v/>
      </c>
    </row>
    <row r="144" spans="1:14" ht="15.65" customHeight="1" x14ac:dyDescent="0.35">
      <c r="A144" s="169" t="s">
        <v>7867</v>
      </c>
      <c r="B144" s="26" t="s">
        <v>7775</v>
      </c>
      <c r="C144" s="26" t="s">
        <v>8128</v>
      </c>
      <c r="D144" s="14" t="s">
        <v>8129</v>
      </c>
      <c r="E144" s="111">
        <v>5050027463307</v>
      </c>
      <c r="F144" s="111">
        <v>5050027463321</v>
      </c>
      <c r="G144" s="111">
        <v>5050027463383</v>
      </c>
      <c r="H144" s="146"/>
      <c r="I144" s="146">
        <v>5</v>
      </c>
      <c r="J144" s="146">
        <v>40</v>
      </c>
      <c r="K144" s="299">
        <v>29.79</v>
      </c>
      <c r="L144" s="6">
        <f t="shared" si="7"/>
        <v>29.79</v>
      </c>
      <c r="M144" s="6"/>
      <c r="N144" s="6" t="str">
        <f t="shared" si="8"/>
        <v/>
      </c>
    </row>
    <row r="145" spans="1:14" ht="15.65" customHeight="1" x14ac:dyDescent="0.35">
      <c r="A145" s="169" t="s">
        <v>7867</v>
      </c>
      <c r="B145" s="26" t="s">
        <v>7775</v>
      </c>
      <c r="C145" s="26" t="s">
        <v>8130</v>
      </c>
      <c r="D145" s="14" t="s">
        <v>8131</v>
      </c>
      <c r="E145" s="111">
        <v>5050027619902</v>
      </c>
      <c r="F145" s="111">
        <v>5050027619940</v>
      </c>
      <c r="G145" s="111">
        <v>5050027619988</v>
      </c>
      <c r="H145" s="146"/>
      <c r="I145" s="146">
        <v>4</v>
      </c>
      <c r="J145" s="146">
        <v>32</v>
      </c>
      <c r="K145" s="299">
        <v>39.72</v>
      </c>
      <c r="L145" s="6">
        <f t="shared" si="7"/>
        <v>39.72</v>
      </c>
      <c r="M145" s="6"/>
      <c r="N145" s="6" t="str">
        <f t="shared" si="8"/>
        <v/>
      </c>
    </row>
    <row r="146" spans="1:14" ht="15.65" customHeight="1" x14ac:dyDescent="0.35">
      <c r="A146" s="169" t="s">
        <v>7867</v>
      </c>
      <c r="B146" s="26" t="s">
        <v>7775</v>
      </c>
      <c r="C146" s="26" t="s">
        <v>8132</v>
      </c>
      <c r="D146" s="14" t="s">
        <v>8133</v>
      </c>
      <c r="E146" s="111">
        <v>5050027620007</v>
      </c>
      <c r="F146" s="111">
        <v>5050027620045</v>
      </c>
      <c r="G146" s="111">
        <v>5050027620083</v>
      </c>
      <c r="H146" s="146"/>
      <c r="I146" s="146"/>
      <c r="J146" s="146">
        <v>25</v>
      </c>
      <c r="K146" s="299">
        <v>119.17</v>
      </c>
      <c r="L146" s="6">
        <f t="shared" ref="L146:L200" si="9">IF(K146="","",K146*$L$1*$L$2*$L$3*$L$4*$L$5)</f>
        <v>119.17</v>
      </c>
      <c r="M146" s="6"/>
      <c r="N146" s="6" t="str">
        <f t="shared" si="8"/>
        <v/>
      </c>
    </row>
    <row r="147" spans="1:14" ht="15.65" customHeight="1" x14ac:dyDescent="0.35">
      <c r="A147" s="169" t="s">
        <v>7867</v>
      </c>
      <c r="B147" s="26" t="s">
        <v>7775</v>
      </c>
      <c r="C147" s="26" t="s">
        <v>8134</v>
      </c>
      <c r="D147" s="14" t="s">
        <v>8135</v>
      </c>
      <c r="E147" s="111">
        <v>5050027620106</v>
      </c>
      <c r="F147" s="111">
        <v>5050027620144</v>
      </c>
      <c r="G147" s="111">
        <v>5050027620182</v>
      </c>
      <c r="H147" s="146"/>
      <c r="I147" s="146"/>
      <c r="J147" s="146">
        <v>20</v>
      </c>
      <c r="K147" s="299">
        <v>153.94999999999999</v>
      </c>
      <c r="L147" s="6">
        <f t="shared" si="9"/>
        <v>153.94999999999999</v>
      </c>
      <c r="M147" s="6"/>
      <c r="N147" s="6" t="str">
        <f t="shared" si="8"/>
        <v/>
      </c>
    </row>
    <row r="148" spans="1:14" ht="15.65" customHeight="1" x14ac:dyDescent="0.35">
      <c r="A148" s="169" t="s">
        <v>7867</v>
      </c>
      <c r="B148" s="26" t="s">
        <v>7775</v>
      </c>
      <c r="C148" s="26" t="s">
        <v>8136</v>
      </c>
      <c r="D148" s="14" t="s">
        <v>8137</v>
      </c>
      <c r="E148" s="111">
        <v>5050027620205</v>
      </c>
      <c r="F148" s="111">
        <v>5050027620243</v>
      </c>
      <c r="G148" s="111">
        <v>5050027620281</v>
      </c>
      <c r="H148" s="146"/>
      <c r="I148" s="146"/>
      <c r="J148" s="146">
        <v>8</v>
      </c>
      <c r="K148" s="299">
        <v>280.58</v>
      </c>
      <c r="L148" s="6">
        <f t="shared" si="9"/>
        <v>280.58</v>
      </c>
      <c r="M148" s="6"/>
      <c r="N148" s="6" t="str">
        <f t="shared" si="8"/>
        <v/>
      </c>
    </row>
    <row r="149" spans="1:14" ht="15.65" customHeight="1" x14ac:dyDescent="0.35">
      <c r="A149" s="170" t="s">
        <v>7867</v>
      </c>
      <c r="B149" s="26" t="s">
        <v>7775</v>
      </c>
      <c r="C149" s="29" t="s">
        <v>8138</v>
      </c>
      <c r="D149" s="15" t="s">
        <v>8139</v>
      </c>
      <c r="E149" s="131">
        <v>5050027463406</v>
      </c>
      <c r="F149" s="131">
        <v>5050027463444</v>
      </c>
      <c r="G149" s="131">
        <v>5050027463482</v>
      </c>
      <c r="H149" s="147"/>
      <c r="I149" s="147">
        <v>15</v>
      </c>
      <c r="J149" s="147">
        <v>120</v>
      </c>
      <c r="K149" s="299">
        <v>14.41</v>
      </c>
      <c r="L149" s="6">
        <f t="shared" si="9"/>
        <v>14.41</v>
      </c>
      <c r="M149" s="6"/>
      <c r="N149" s="6" t="str">
        <f t="shared" si="8"/>
        <v/>
      </c>
    </row>
    <row r="150" spans="1:14" ht="15.65" customHeight="1" x14ac:dyDescent="0.35">
      <c r="A150" s="169" t="s">
        <v>7867</v>
      </c>
      <c r="B150" s="26" t="s">
        <v>7775</v>
      </c>
      <c r="C150" s="26" t="s">
        <v>8140</v>
      </c>
      <c r="D150" s="14" t="s">
        <v>8141</v>
      </c>
      <c r="E150" s="111">
        <v>5050027463901</v>
      </c>
      <c r="F150" s="111">
        <v>5050027463949</v>
      </c>
      <c r="G150" s="111">
        <v>5050027463987</v>
      </c>
      <c r="H150" s="146"/>
      <c r="I150" s="146">
        <v>35</v>
      </c>
      <c r="J150" s="146">
        <v>280</v>
      </c>
      <c r="K150" s="299">
        <v>7.33</v>
      </c>
      <c r="L150" s="6">
        <f t="shared" si="9"/>
        <v>7.33</v>
      </c>
      <c r="M150" s="6"/>
      <c r="N150" s="6" t="str">
        <f t="shared" si="8"/>
        <v/>
      </c>
    </row>
    <row r="151" spans="1:14" ht="15.65" customHeight="1" x14ac:dyDescent="0.35">
      <c r="A151" s="169" t="s">
        <v>7867</v>
      </c>
      <c r="B151" s="26" t="s">
        <v>7775</v>
      </c>
      <c r="C151" s="26" t="s">
        <v>8142</v>
      </c>
      <c r="D151" s="14" t="s">
        <v>8143</v>
      </c>
      <c r="E151" s="111">
        <v>5050027464007</v>
      </c>
      <c r="F151" s="111">
        <v>5050027464045</v>
      </c>
      <c r="G151" s="111">
        <v>5050027464083</v>
      </c>
      <c r="H151" s="146"/>
      <c r="I151" s="146">
        <v>35</v>
      </c>
      <c r="J151" s="146">
        <v>280</v>
      </c>
      <c r="K151" s="299">
        <v>9.4600000000000009</v>
      </c>
      <c r="L151" s="6">
        <f t="shared" si="9"/>
        <v>9.4600000000000009</v>
      </c>
      <c r="M151" s="6"/>
      <c r="N151" s="6" t="str">
        <f t="shared" si="8"/>
        <v/>
      </c>
    </row>
    <row r="152" spans="1:14" ht="15.65" customHeight="1" x14ac:dyDescent="0.35">
      <c r="A152" s="169" t="s">
        <v>7867</v>
      </c>
      <c r="B152" s="26" t="s">
        <v>7775</v>
      </c>
      <c r="C152" s="26" t="s">
        <v>8144</v>
      </c>
      <c r="D152" s="14" t="s">
        <v>8145</v>
      </c>
      <c r="E152" s="111">
        <v>5050027464106</v>
      </c>
      <c r="F152" s="111">
        <v>5050027464144</v>
      </c>
      <c r="G152" s="111">
        <v>5050027464182</v>
      </c>
      <c r="H152" s="146"/>
      <c r="I152" s="146">
        <v>20</v>
      </c>
      <c r="J152" s="146">
        <v>160</v>
      </c>
      <c r="K152" s="299">
        <v>10.68</v>
      </c>
      <c r="L152" s="6">
        <f t="shared" si="9"/>
        <v>10.68</v>
      </c>
      <c r="M152" s="6"/>
      <c r="N152" s="6" t="str">
        <f t="shared" si="8"/>
        <v/>
      </c>
    </row>
    <row r="153" spans="1:14" ht="15.65" customHeight="1" x14ac:dyDescent="0.35">
      <c r="A153" s="169" t="s">
        <v>7867</v>
      </c>
      <c r="B153" s="26" t="s">
        <v>7775</v>
      </c>
      <c r="C153" s="26" t="s">
        <v>8146</v>
      </c>
      <c r="D153" s="14" t="s">
        <v>8147</v>
      </c>
      <c r="E153" s="111">
        <v>5050027464205</v>
      </c>
      <c r="F153" s="111">
        <v>5050027464243</v>
      </c>
      <c r="G153" s="111">
        <v>5050027464281</v>
      </c>
      <c r="H153" s="146"/>
      <c r="I153" s="146">
        <v>30</v>
      </c>
      <c r="J153" s="146">
        <v>240</v>
      </c>
      <c r="K153" s="299">
        <v>7.69</v>
      </c>
      <c r="L153" s="6">
        <f t="shared" si="9"/>
        <v>7.69</v>
      </c>
      <c r="M153" s="6"/>
      <c r="N153" s="6" t="str">
        <f t="shared" si="8"/>
        <v/>
      </c>
    </row>
    <row r="154" spans="1:14" ht="15.65" customHeight="1" x14ac:dyDescent="0.35">
      <c r="A154" s="169" t="s">
        <v>7867</v>
      </c>
      <c r="B154" s="26" t="s">
        <v>7775</v>
      </c>
      <c r="C154" s="26" t="s">
        <v>8148</v>
      </c>
      <c r="D154" s="14" t="s">
        <v>8149</v>
      </c>
      <c r="E154" s="111">
        <v>5050027464304</v>
      </c>
      <c r="F154" s="111">
        <v>5050027464342</v>
      </c>
      <c r="G154" s="111">
        <v>5050027464380</v>
      </c>
      <c r="H154" s="146"/>
      <c r="I154" s="146">
        <v>20</v>
      </c>
      <c r="J154" s="146">
        <v>160</v>
      </c>
      <c r="K154" s="299">
        <v>9.94</v>
      </c>
      <c r="L154" s="6">
        <f t="shared" si="9"/>
        <v>9.94</v>
      </c>
      <c r="M154" s="6"/>
      <c r="N154" s="6" t="str">
        <f t="shared" si="8"/>
        <v/>
      </c>
    </row>
    <row r="155" spans="1:14" ht="15.65" customHeight="1" x14ac:dyDescent="0.35">
      <c r="A155" s="169" t="s">
        <v>7867</v>
      </c>
      <c r="B155" s="26" t="s">
        <v>7775</v>
      </c>
      <c r="C155" s="26" t="s">
        <v>8150</v>
      </c>
      <c r="D155" s="14" t="s">
        <v>8151</v>
      </c>
      <c r="E155" s="111">
        <v>5050027459706</v>
      </c>
      <c r="F155" s="111">
        <v>5050027459744</v>
      </c>
      <c r="G155" s="111">
        <v>5050027459782</v>
      </c>
      <c r="H155" s="146"/>
      <c r="I155" s="146">
        <v>15</v>
      </c>
      <c r="J155" s="146">
        <v>120</v>
      </c>
      <c r="K155" s="299">
        <v>14.28</v>
      </c>
      <c r="L155" s="6">
        <f t="shared" si="9"/>
        <v>14.28</v>
      </c>
      <c r="M155" s="6"/>
      <c r="N155" s="6" t="str">
        <f t="shared" si="8"/>
        <v/>
      </c>
    </row>
    <row r="156" spans="1:14" ht="15.65" customHeight="1" x14ac:dyDescent="0.35">
      <c r="A156" s="169" t="s">
        <v>7867</v>
      </c>
      <c r="B156" s="26" t="s">
        <v>7775</v>
      </c>
      <c r="C156" s="26" t="s">
        <v>8152</v>
      </c>
      <c r="D156" s="14" t="s">
        <v>8153</v>
      </c>
      <c r="E156" s="111">
        <v>5050027459805</v>
      </c>
      <c r="F156" s="111">
        <v>5050027459843</v>
      </c>
      <c r="G156" s="111">
        <v>5050027459881</v>
      </c>
      <c r="H156" s="146"/>
      <c r="I156" s="146">
        <v>15</v>
      </c>
      <c r="J156" s="146">
        <v>120</v>
      </c>
      <c r="K156" s="299">
        <v>12.41</v>
      </c>
      <c r="L156" s="6">
        <f t="shared" si="9"/>
        <v>12.41</v>
      </c>
      <c r="M156" s="6"/>
      <c r="N156" s="6" t="str">
        <f t="shared" si="8"/>
        <v/>
      </c>
    </row>
    <row r="157" spans="1:14" ht="30" customHeight="1" x14ac:dyDescent="0.35">
      <c r="A157" s="169" t="s">
        <v>7867</v>
      </c>
      <c r="B157" s="26" t="s">
        <v>7775</v>
      </c>
      <c r="C157" s="26" t="s">
        <v>8154</v>
      </c>
      <c r="D157" s="14" t="s">
        <v>8155</v>
      </c>
      <c r="E157" s="111">
        <v>5050027464403</v>
      </c>
      <c r="F157" s="111">
        <v>5050027464441</v>
      </c>
      <c r="G157" s="111">
        <v>5050027464489</v>
      </c>
      <c r="H157" s="146"/>
      <c r="I157" s="146">
        <v>12</v>
      </c>
      <c r="J157" s="146">
        <v>96</v>
      </c>
      <c r="K157" s="299">
        <v>15.51</v>
      </c>
      <c r="L157" s="6">
        <f t="shared" si="9"/>
        <v>15.51</v>
      </c>
      <c r="M157" s="6"/>
      <c r="N157" s="6" t="str">
        <f t="shared" si="8"/>
        <v/>
      </c>
    </row>
    <row r="158" spans="1:14" ht="30" customHeight="1" x14ac:dyDescent="0.35">
      <c r="A158" s="169" t="s">
        <v>7867</v>
      </c>
      <c r="B158" s="26" t="s">
        <v>7775</v>
      </c>
      <c r="C158" s="26" t="s">
        <v>8156</v>
      </c>
      <c r="D158" s="14" t="s">
        <v>8157</v>
      </c>
      <c r="E158" s="111">
        <v>5050027620304</v>
      </c>
      <c r="F158" s="111">
        <v>5050027620342</v>
      </c>
      <c r="G158" s="111">
        <v>5050027620380</v>
      </c>
      <c r="H158" s="146"/>
      <c r="I158" s="146">
        <v>12</v>
      </c>
      <c r="J158" s="146">
        <v>96</v>
      </c>
      <c r="K158" s="299">
        <v>19.87</v>
      </c>
      <c r="L158" s="6">
        <f t="shared" si="9"/>
        <v>19.87</v>
      </c>
      <c r="M158" s="6"/>
      <c r="N158" s="6" t="str">
        <f t="shared" ref="N158:N200" si="10">IF(M158="","",L158*M158)</f>
        <v/>
      </c>
    </row>
    <row r="159" spans="1:14" ht="15.65" customHeight="1" x14ac:dyDescent="0.35">
      <c r="A159" s="169" t="s">
        <v>7867</v>
      </c>
      <c r="B159" s="26" t="s">
        <v>7775</v>
      </c>
      <c r="C159" s="26" t="s">
        <v>8158</v>
      </c>
      <c r="D159" s="14" t="s">
        <v>8159</v>
      </c>
      <c r="E159" s="111">
        <v>5050027464502</v>
      </c>
      <c r="F159" s="111">
        <v>5050027464540</v>
      </c>
      <c r="G159" s="111">
        <v>5050027464588</v>
      </c>
      <c r="H159" s="146"/>
      <c r="I159" s="146"/>
      <c r="J159" s="146">
        <v>84</v>
      </c>
      <c r="K159" s="299">
        <v>24.84</v>
      </c>
      <c r="L159" s="6">
        <f t="shared" si="9"/>
        <v>24.84</v>
      </c>
      <c r="M159" s="6"/>
      <c r="N159" s="6" t="str">
        <f t="shared" si="10"/>
        <v/>
      </c>
    </row>
    <row r="160" spans="1:14" ht="15.65" customHeight="1" x14ac:dyDescent="0.35">
      <c r="A160" s="169" t="s">
        <v>7867</v>
      </c>
      <c r="B160" s="26" t="s">
        <v>7775</v>
      </c>
      <c r="C160" s="26" t="s">
        <v>8160</v>
      </c>
      <c r="D160" s="14" t="s">
        <v>8161</v>
      </c>
      <c r="E160" s="111">
        <v>5050027620403</v>
      </c>
      <c r="F160" s="111">
        <v>5050027620441</v>
      </c>
      <c r="G160" s="111">
        <v>5050027620489</v>
      </c>
      <c r="H160" s="146"/>
      <c r="I160" s="146"/>
      <c r="J160" s="146">
        <v>72</v>
      </c>
      <c r="K160" s="299">
        <v>49.67</v>
      </c>
      <c r="L160" s="6">
        <f t="shared" si="9"/>
        <v>49.67</v>
      </c>
      <c r="M160" s="6"/>
      <c r="N160" s="6" t="str">
        <f t="shared" si="10"/>
        <v/>
      </c>
    </row>
    <row r="161" spans="1:14" ht="15.65" customHeight="1" x14ac:dyDescent="0.35">
      <c r="A161" s="169" t="s">
        <v>7867</v>
      </c>
      <c r="B161" s="26" t="s">
        <v>7775</v>
      </c>
      <c r="C161" s="26" t="s">
        <v>8162</v>
      </c>
      <c r="D161" s="14" t="s">
        <v>8163</v>
      </c>
      <c r="E161" s="111">
        <v>5050027871003</v>
      </c>
      <c r="F161" s="111">
        <v>5050027871041</v>
      </c>
      <c r="G161" s="111">
        <v>5050027871089</v>
      </c>
      <c r="H161" s="146"/>
      <c r="I161" s="146"/>
      <c r="J161" s="146">
        <v>40</v>
      </c>
      <c r="K161" s="299">
        <v>59.61</v>
      </c>
      <c r="L161" s="6">
        <f t="shared" si="9"/>
        <v>59.61</v>
      </c>
      <c r="M161" s="6"/>
      <c r="N161" s="6" t="str">
        <f t="shared" si="10"/>
        <v/>
      </c>
    </row>
    <row r="162" spans="1:14" ht="15.65" customHeight="1" x14ac:dyDescent="0.35">
      <c r="A162" s="169" t="s">
        <v>7867</v>
      </c>
      <c r="B162" s="26" t="s">
        <v>7775</v>
      </c>
      <c r="C162" s="26" t="s">
        <v>8164</v>
      </c>
      <c r="D162" s="14" t="s">
        <v>8165</v>
      </c>
      <c r="E162" s="111">
        <v>5050027620502</v>
      </c>
      <c r="F162" s="111">
        <v>5050027620540</v>
      </c>
      <c r="G162" s="111">
        <v>5050027620588</v>
      </c>
      <c r="H162" s="146"/>
      <c r="I162" s="146"/>
      <c r="J162" s="146">
        <v>20</v>
      </c>
      <c r="K162" s="299">
        <v>121.67</v>
      </c>
      <c r="L162" s="6">
        <f t="shared" si="9"/>
        <v>121.67</v>
      </c>
      <c r="M162" s="6"/>
      <c r="N162" s="6" t="str">
        <f t="shared" si="10"/>
        <v/>
      </c>
    </row>
    <row r="163" spans="1:14" ht="15.65" customHeight="1" x14ac:dyDescent="0.35">
      <c r="A163" s="169" t="s">
        <v>7867</v>
      </c>
      <c r="B163" s="26" t="s">
        <v>7775</v>
      </c>
      <c r="C163" s="26" t="s">
        <v>8166</v>
      </c>
      <c r="D163" s="14" t="s">
        <v>8167</v>
      </c>
      <c r="E163" s="111">
        <v>5050027465103</v>
      </c>
      <c r="F163" s="111">
        <v>5050027465141</v>
      </c>
      <c r="G163" s="111">
        <v>5050027465189</v>
      </c>
      <c r="H163" s="146"/>
      <c r="I163" s="146">
        <v>45</v>
      </c>
      <c r="J163" s="146">
        <v>360</v>
      </c>
      <c r="K163" s="299">
        <v>5.6</v>
      </c>
      <c r="L163" s="6">
        <f t="shared" si="9"/>
        <v>5.6</v>
      </c>
      <c r="M163" s="6"/>
      <c r="N163" s="6" t="str">
        <f t="shared" si="10"/>
        <v/>
      </c>
    </row>
    <row r="164" spans="1:14" ht="15.65" customHeight="1" x14ac:dyDescent="0.35">
      <c r="A164" s="169" t="s">
        <v>7867</v>
      </c>
      <c r="B164" s="26" t="s">
        <v>7775</v>
      </c>
      <c r="C164" s="26" t="s">
        <v>8168</v>
      </c>
      <c r="D164" s="14" t="s">
        <v>8169</v>
      </c>
      <c r="E164" s="111">
        <v>5050027465202</v>
      </c>
      <c r="F164" s="111">
        <v>5050027465240</v>
      </c>
      <c r="G164" s="111">
        <v>5050027465288</v>
      </c>
      <c r="H164" s="146"/>
      <c r="I164" s="146">
        <v>30</v>
      </c>
      <c r="J164" s="146">
        <v>240</v>
      </c>
      <c r="K164" s="299">
        <v>7.07</v>
      </c>
      <c r="L164" s="6">
        <f t="shared" si="9"/>
        <v>7.07</v>
      </c>
      <c r="M164" s="6"/>
      <c r="N164" s="6" t="str">
        <f t="shared" si="10"/>
        <v/>
      </c>
    </row>
    <row r="165" spans="1:14" ht="15.65" customHeight="1" x14ac:dyDescent="0.35">
      <c r="A165" s="169" t="s">
        <v>7867</v>
      </c>
      <c r="B165" s="26" t="s">
        <v>7775</v>
      </c>
      <c r="C165" s="26" t="s">
        <v>8170</v>
      </c>
      <c r="D165" s="14" t="s">
        <v>8171</v>
      </c>
      <c r="E165" s="111">
        <v>5050027465301</v>
      </c>
      <c r="F165" s="111">
        <v>5050027465349</v>
      </c>
      <c r="G165" s="111">
        <v>5050027465387</v>
      </c>
      <c r="H165" s="146"/>
      <c r="I165" s="146">
        <v>40</v>
      </c>
      <c r="J165" s="146">
        <v>336</v>
      </c>
      <c r="K165" s="299">
        <v>8.07</v>
      </c>
      <c r="L165" s="6">
        <f t="shared" si="9"/>
        <v>8.07</v>
      </c>
      <c r="M165" s="6"/>
      <c r="N165" s="6" t="str">
        <f t="shared" si="10"/>
        <v/>
      </c>
    </row>
    <row r="166" spans="1:14" ht="15.65" customHeight="1" x14ac:dyDescent="0.35">
      <c r="A166" s="169" t="s">
        <v>7867</v>
      </c>
      <c r="B166" s="26" t="s">
        <v>7775</v>
      </c>
      <c r="C166" s="26" t="s">
        <v>8172</v>
      </c>
      <c r="D166" s="14" t="s">
        <v>8173</v>
      </c>
      <c r="E166" s="111">
        <v>5050027465400</v>
      </c>
      <c r="F166" s="111">
        <v>5050027465448</v>
      </c>
      <c r="G166" s="111">
        <v>5050027465486</v>
      </c>
      <c r="H166" s="146"/>
      <c r="I166" s="146">
        <v>30</v>
      </c>
      <c r="J166" s="146">
        <v>240</v>
      </c>
      <c r="K166" s="299">
        <v>8.07</v>
      </c>
      <c r="L166" s="6">
        <f t="shared" si="9"/>
        <v>8.07</v>
      </c>
      <c r="M166" s="6"/>
      <c r="N166" s="6" t="str">
        <f t="shared" si="10"/>
        <v/>
      </c>
    </row>
    <row r="167" spans="1:14" ht="15.65" customHeight="1" x14ac:dyDescent="0.35">
      <c r="A167" s="169" t="s">
        <v>7867</v>
      </c>
      <c r="B167" s="26" t="s">
        <v>7775</v>
      </c>
      <c r="C167" s="26" t="s">
        <v>8174</v>
      </c>
      <c r="D167" s="14" t="s">
        <v>8175</v>
      </c>
      <c r="E167" s="111">
        <v>5050027465509</v>
      </c>
      <c r="F167" s="111">
        <v>5050027465547</v>
      </c>
      <c r="G167" s="111">
        <v>5050027465585</v>
      </c>
      <c r="H167" s="146"/>
      <c r="I167" s="146">
        <v>25</v>
      </c>
      <c r="J167" s="146">
        <v>200</v>
      </c>
      <c r="K167" s="299">
        <v>9.19</v>
      </c>
      <c r="L167" s="6">
        <f t="shared" si="9"/>
        <v>9.19</v>
      </c>
      <c r="M167" s="6"/>
      <c r="N167" s="6" t="str">
        <f t="shared" si="10"/>
        <v/>
      </c>
    </row>
    <row r="168" spans="1:14" ht="15.65" customHeight="1" x14ac:dyDescent="0.35">
      <c r="A168" s="169" t="s">
        <v>7867</v>
      </c>
      <c r="B168" s="26" t="s">
        <v>7775</v>
      </c>
      <c r="C168" s="26" t="s">
        <v>8176</v>
      </c>
      <c r="D168" s="14" t="s">
        <v>8177</v>
      </c>
      <c r="E168" s="111">
        <v>5050027465608</v>
      </c>
      <c r="F168" s="111">
        <v>5050027465646</v>
      </c>
      <c r="G168" s="111">
        <v>5050027465684</v>
      </c>
      <c r="H168" s="146"/>
      <c r="I168" s="146">
        <v>20</v>
      </c>
      <c r="J168" s="146">
        <v>160</v>
      </c>
      <c r="K168" s="299">
        <v>12.41</v>
      </c>
      <c r="L168" s="6">
        <f t="shared" si="9"/>
        <v>12.41</v>
      </c>
      <c r="M168" s="6"/>
      <c r="N168" s="6" t="str">
        <f t="shared" si="10"/>
        <v/>
      </c>
    </row>
    <row r="169" spans="1:14" ht="15.65" customHeight="1" x14ac:dyDescent="0.35">
      <c r="A169" s="169" t="s">
        <v>7867</v>
      </c>
      <c r="B169" s="26" t="s">
        <v>7775</v>
      </c>
      <c r="C169" s="26" t="s">
        <v>8178</v>
      </c>
      <c r="D169" s="14" t="s">
        <v>8179</v>
      </c>
      <c r="E169" s="111">
        <v>5050027465707</v>
      </c>
      <c r="F169" s="111">
        <v>5050027465745</v>
      </c>
      <c r="G169" s="111">
        <v>5050027465783</v>
      </c>
      <c r="H169" s="146"/>
      <c r="I169" s="146">
        <v>15</v>
      </c>
      <c r="J169" s="146">
        <v>120</v>
      </c>
      <c r="K169" s="299">
        <v>14.88</v>
      </c>
      <c r="L169" s="6">
        <f t="shared" si="9"/>
        <v>14.88</v>
      </c>
      <c r="M169" s="6"/>
      <c r="N169" s="6" t="str">
        <f t="shared" si="10"/>
        <v/>
      </c>
    </row>
    <row r="170" spans="1:14" ht="15.65" customHeight="1" x14ac:dyDescent="0.35">
      <c r="A170" s="169" t="s">
        <v>7867</v>
      </c>
      <c r="B170" s="26" t="s">
        <v>7775</v>
      </c>
      <c r="C170" s="26" t="s">
        <v>8180</v>
      </c>
      <c r="D170" s="14" t="s">
        <v>8181</v>
      </c>
      <c r="E170" s="111">
        <v>5050027465806</v>
      </c>
      <c r="F170" s="111">
        <v>5050027465844</v>
      </c>
      <c r="G170" s="111">
        <v>5050027465882</v>
      </c>
      <c r="H170" s="146"/>
      <c r="I170" s="146">
        <v>15</v>
      </c>
      <c r="J170" s="146">
        <v>120</v>
      </c>
      <c r="K170" s="299">
        <v>19.87</v>
      </c>
      <c r="L170" s="6">
        <f t="shared" si="9"/>
        <v>19.87</v>
      </c>
      <c r="M170" s="6"/>
      <c r="N170" s="6" t="str">
        <f t="shared" si="10"/>
        <v/>
      </c>
    </row>
    <row r="171" spans="1:14" ht="15.65" customHeight="1" x14ac:dyDescent="0.35">
      <c r="A171" s="169" t="s">
        <v>7867</v>
      </c>
      <c r="B171" s="26" t="s">
        <v>7775</v>
      </c>
      <c r="C171" s="26" t="s">
        <v>8182</v>
      </c>
      <c r="D171" s="14" t="s">
        <v>8183</v>
      </c>
      <c r="E171" s="111">
        <v>5050027465905</v>
      </c>
      <c r="F171" s="111">
        <v>5050027465943</v>
      </c>
      <c r="G171" s="111">
        <v>5050027465981</v>
      </c>
      <c r="H171" s="146"/>
      <c r="I171" s="146">
        <v>12</v>
      </c>
      <c r="J171" s="146">
        <v>96</v>
      </c>
      <c r="K171" s="299">
        <v>22.36</v>
      </c>
      <c r="L171" s="6">
        <f t="shared" si="9"/>
        <v>22.36</v>
      </c>
      <c r="M171" s="6"/>
      <c r="N171" s="6" t="str">
        <f t="shared" si="10"/>
        <v/>
      </c>
    </row>
    <row r="172" spans="1:14" ht="15.65" customHeight="1" x14ac:dyDescent="0.35">
      <c r="A172" s="169" t="s">
        <v>7867</v>
      </c>
      <c r="B172" s="26" t="s">
        <v>7775</v>
      </c>
      <c r="C172" s="26" t="s">
        <v>8184</v>
      </c>
      <c r="D172" s="14" t="s">
        <v>8185</v>
      </c>
      <c r="E172" s="111">
        <v>5050027466001</v>
      </c>
      <c r="F172" s="111">
        <v>5050027466049</v>
      </c>
      <c r="G172" s="111">
        <v>5050027466087</v>
      </c>
      <c r="H172" s="146"/>
      <c r="I172" s="146">
        <v>10</v>
      </c>
      <c r="J172" s="146">
        <v>80</v>
      </c>
      <c r="K172" s="299">
        <v>32.28</v>
      </c>
      <c r="L172" s="6">
        <f t="shared" si="9"/>
        <v>32.28</v>
      </c>
      <c r="M172" s="6"/>
      <c r="N172" s="6" t="str">
        <f t="shared" si="10"/>
        <v/>
      </c>
    </row>
    <row r="173" spans="1:14" ht="15.65" customHeight="1" x14ac:dyDescent="0.35">
      <c r="A173" s="169" t="s">
        <v>7867</v>
      </c>
      <c r="B173" s="26" t="s">
        <v>7775</v>
      </c>
      <c r="C173" s="26" t="s">
        <v>8186</v>
      </c>
      <c r="D173" s="14" t="s">
        <v>8187</v>
      </c>
      <c r="E173" s="111">
        <v>5050027621202</v>
      </c>
      <c r="F173" s="111">
        <v>5050027621240</v>
      </c>
      <c r="G173" s="111">
        <v>5050027621288</v>
      </c>
      <c r="H173" s="146"/>
      <c r="I173" s="146"/>
      <c r="J173" s="146">
        <v>60</v>
      </c>
      <c r="K173" s="299">
        <v>47.17</v>
      </c>
      <c r="L173" s="6">
        <f t="shared" si="9"/>
        <v>47.17</v>
      </c>
      <c r="M173" s="6"/>
      <c r="N173" s="6" t="str">
        <f t="shared" si="10"/>
        <v/>
      </c>
    </row>
    <row r="174" spans="1:14" ht="15.65" customHeight="1" x14ac:dyDescent="0.35">
      <c r="A174" s="169" t="s">
        <v>7867</v>
      </c>
      <c r="B174" s="26" t="s">
        <v>7775</v>
      </c>
      <c r="C174" s="26" t="s">
        <v>8188</v>
      </c>
      <c r="D174" s="14" t="s">
        <v>8189</v>
      </c>
      <c r="E174" s="111">
        <v>5050027621301</v>
      </c>
      <c r="F174" s="111">
        <v>5050027621349</v>
      </c>
      <c r="G174" s="111">
        <v>5050027621387</v>
      </c>
      <c r="H174" s="146"/>
      <c r="I174" s="146"/>
      <c r="J174" s="146">
        <v>54</v>
      </c>
      <c r="K174" s="299">
        <v>47.17</v>
      </c>
      <c r="L174" s="6">
        <f t="shared" si="9"/>
        <v>47.17</v>
      </c>
      <c r="M174" s="6"/>
      <c r="N174" s="6" t="str">
        <f t="shared" si="10"/>
        <v/>
      </c>
    </row>
    <row r="175" spans="1:14" ht="15.65" customHeight="1" x14ac:dyDescent="0.35">
      <c r="A175" s="169" t="s">
        <v>7867</v>
      </c>
      <c r="B175" s="26" t="s">
        <v>7775</v>
      </c>
      <c r="C175" s="26" t="s">
        <v>8190</v>
      </c>
      <c r="D175" s="14" t="s">
        <v>8191</v>
      </c>
      <c r="E175" s="110">
        <v>5050027621400</v>
      </c>
      <c r="F175" s="110">
        <v>5050027621448</v>
      </c>
      <c r="G175" s="110">
        <v>5050027621486</v>
      </c>
      <c r="H175" s="145"/>
      <c r="I175" s="145"/>
      <c r="J175" s="145">
        <v>48</v>
      </c>
      <c r="K175" s="299">
        <v>62.08</v>
      </c>
      <c r="L175" s="6">
        <f t="shared" si="9"/>
        <v>62.08</v>
      </c>
      <c r="M175" s="6"/>
      <c r="N175" s="6" t="str">
        <f t="shared" si="10"/>
        <v/>
      </c>
    </row>
    <row r="176" spans="1:14" ht="15.65" customHeight="1" x14ac:dyDescent="0.35">
      <c r="A176" s="169" t="s">
        <v>7867</v>
      </c>
      <c r="B176" s="26" t="s">
        <v>7775</v>
      </c>
      <c r="C176" s="26" t="s">
        <v>8192</v>
      </c>
      <c r="D176" s="14" t="s">
        <v>8193</v>
      </c>
      <c r="E176" s="111">
        <v>5050027621509</v>
      </c>
      <c r="F176" s="111">
        <v>5050027621547</v>
      </c>
      <c r="G176" s="111">
        <v>5050027621585</v>
      </c>
      <c r="H176" s="146"/>
      <c r="I176" s="146"/>
      <c r="J176" s="146">
        <v>20</v>
      </c>
      <c r="K176" s="299">
        <v>119.17</v>
      </c>
      <c r="L176" s="6">
        <f t="shared" si="9"/>
        <v>119.17</v>
      </c>
      <c r="M176" s="6"/>
      <c r="N176" s="6" t="str">
        <f t="shared" si="10"/>
        <v/>
      </c>
    </row>
    <row r="177" spans="1:14" ht="15.65" customHeight="1" x14ac:dyDescent="0.35">
      <c r="A177" s="169" t="s">
        <v>7867</v>
      </c>
      <c r="B177" s="26" t="s">
        <v>7775</v>
      </c>
      <c r="C177" s="26" t="s">
        <v>8194</v>
      </c>
      <c r="D177" s="14" t="s">
        <v>8195</v>
      </c>
      <c r="E177" s="111">
        <v>5054826401805</v>
      </c>
      <c r="F177" s="111"/>
      <c r="G177" s="111">
        <v>5054826401881</v>
      </c>
      <c r="H177" s="146"/>
      <c r="I177" s="146"/>
      <c r="J177" s="146">
        <v>14</v>
      </c>
      <c r="K177" s="299">
        <v>182.89</v>
      </c>
      <c r="L177" s="6">
        <f t="shared" si="9"/>
        <v>182.89</v>
      </c>
      <c r="M177" s="6"/>
      <c r="N177" s="6" t="str">
        <f t="shared" si="10"/>
        <v/>
      </c>
    </row>
    <row r="178" spans="1:14" ht="15.65" customHeight="1" x14ac:dyDescent="0.35">
      <c r="A178" s="169" t="s">
        <v>7867</v>
      </c>
      <c r="B178" s="26" t="s">
        <v>7775</v>
      </c>
      <c r="C178" s="26" t="s">
        <v>8196</v>
      </c>
      <c r="D178" s="14" t="s">
        <v>8197</v>
      </c>
      <c r="E178" s="111">
        <v>5050027454305</v>
      </c>
      <c r="F178" s="111">
        <v>5050027454343</v>
      </c>
      <c r="G178" s="111">
        <v>5050027454381</v>
      </c>
      <c r="H178" s="146"/>
      <c r="I178" s="146">
        <v>40</v>
      </c>
      <c r="J178" s="146">
        <v>320</v>
      </c>
      <c r="K178" s="299">
        <v>8.68</v>
      </c>
      <c r="L178" s="6">
        <f t="shared" si="9"/>
        <v>8.68</v>
      </c>
      <c r="M178" s="6"/>
      <c r="N178" s="6" t="str">
        <f t="shared" si="10"/>
        <v/>
      </c>
    </row>
    <row r="179" spans="1:14" ht="15.65" customHeight="1" x14ac:dyDescent="0.35">
      <c r="A179" s="169" t="s">
        <v>7867</v>
      </c>
      <c r="B179" s="26" t="s">
        <v>7775</v>
      </c>
      <c r="C179" s="26" t="s">
        <v>8198</v>
      </c>
      <c r="D179" s="14" t="s">
        <v>8199</v>
      </c>
      <c r="E179" s="111">
        <v>5050027622308</v>
      </c>
      <c r="F179" s="111">
        <v>5050027622346</v>
      </c>
      <c r="G179" s="111">
        <v>5050027622384</v>
      </c>
      <c r="H179" s="146"/>
      <c r="I179" s="146">
        <v>42</v>
      </c>
      <c r="J179" s="146">
        <v>336</v>
      </c>
      <c r="K179" s="299">
        <v>9.19</v>
      </c>
      <c r="L179" s="6">
        <f t="shared" si="9"/>
        <v>9.19</v>
      </c>
      <c r="M179" s="6"/>
      <c r="N179" s="6" t="str">
        <f t="shared" si="10"/>
        <v/>
      </c>
    </row>
    <row r="180" spans="1:14" ht="15.65" customHeight="1" x14ac:dyDescent="0.35">
      <c r="A180" s="169" t="s">
        <v>7867</v>
      </c>
      <c r="B180" s="26" t="s">
        <v>7775</v>
      </c>
      <c r="C180" s="26" t="s">
        <v>8200</v>
      </c>
      <c r="D180" s="14" t="s">
        <v>8201</v>
      </c>
      <c r="E180" s="111">
        <v>5050027454602</v>
      </c>
      <c r="F180" s="111">
        <v>5050027454640</v>
      </c>
      <c r="G180" s="111">
        <v>5050027454688</v>
      </c>
      <c r="H180" s="146"/>
      <c r="I180" s="146">
        <v>30</v>
      </c>
      <c r="J180" s="146">
        <v>240</v>
      </c>
      <c r="K180" s="299">
        <v>9.94</v>
      </c>
      <c r="L180" s="6">
        <f t="shared" si="9"/>
        <v>9.94</v>
      </c>
      <c r="M180" s="6"/>
      <c r="N180" s="6" t="str">
        <f t="shared" si="10"/>
        <v/>
      </c>
    </row>
    <row r="181" spans="1:14" ht="15.65" customHeight="1" x14ac:dyDescent="0.35">
      <c r="A181" s="169" t="s">
        <v>7867</v>
      </c>
      <c r="B181" s="26" t="s">
        <v>7775</v>
      </c>
      <c r="C181" s="26" t="s">
        <v>8202</v>
      </c>
      <c r="D181" s="14" t="s">
        <v>8203</v>
      </c>
      <c r="E181" s="111">
        <v>5050027454701</v>
      </c>
      <c r="F181" s="111">
        <v>5050027454749</v>
      </c>
      <c r="G181" s="111">
        <v>5050027454787</v>
      </c>
      <c r="H181" s="146"/>
      <c r="I181" s="146">
        <v>20</v>
      </c>
      <c r="J181" s="146">
        <v>160</v>
      </c>
      <c r="K181" s="299">
        <v>12.41</v>
      </c>
      <c r="L181" s="6">
        <f t="shared" si="9"/>
        <v>12.41</v>
      </c>
      <c r="M181" s="6"/>
      <c r="N181" s="6" t="str">
        <f t="shared" si="10"/>
        <v/>
      </c>
    </row>
    <row r="182" spans="1:14" ht="15.65" customHeight="1" x14ac:dyDescent="0.35">
      <c r="A182" s="169" t="s">
        <v>7867</v>
      </c>
      <c r="B182" s="26" t="s">
        <v>7775</v>
      </c>
      <c r="C182" s="26" t="s">
        <v>8204</v>
      </c>
      <c r="D182" s="14" t="s">
        <v>8205</v>
      </c>
      <c r="E182" s="111">
        <v>5050027622407</v>
      </c>
      <c r="F182" s="111">
        <v>5050027622445</v>
      </c>
      <c r="G182" s="111">
        <v>5050027622483</v>
      </c>
      <c r="H182" s="146"/>
      <c r="I182" s="146">
        <v>15</v>
      </c>
      <c r="J182" s="146">
        <v>120</v>
      </c>
      <c r="K182" s="299">
        <v>14.88</v>
      </c>
      <c r="L182" s="6">
        <f t="shared" si="9"/>
        <v>14.88</v>
      </c>
      <c r="M182" s="6"/>
      <c r="N182" s="6" t="str">
        <f t="shared" si="10"/>
        <v/>
      </c>
    </row>
    <row r="183" spans="1:14" ht="15.65" customHeight="1" x14ac:dyDescent="0.35">
      <c r="A183" s="169" t="s">
        <v>7867</v>
      </c>
      <c r="B183" s="26" t="s">
        <v>7775</v>
      </c>
      <c r="C183" s="26" t="s">
        <v>8206</v>
      </c>
      <c r="D183" s="14" t="s">
        <v>8207</v>
      </c>
      <c r="E183" s="111">
        <v>5050027454800</v>
      </c>
      <c r="F183" s="111">
        <v>5050027454848</v>
      </c>
      <c r="G183" s="111">
        <v>5050027454886</v>
      </c>
      <c r="H183" s="146"/>
      <c r="I183" s="146">
        <v>12</v>
      </c>
      <c r="J183" s="146">
        <v>96</v>
      </c>
      <c r="K183" s="299">
        <v>19.87</v>
      </c>
      <c r="L183" s="6">
        <f t="shared" si="9"/>
        <v>19.87</v>
      </c>
      <c r="M183" s="6"/>
      <c r="N183" s="6" t="str">
        <f t="shared" si="10"/>
        <v/>
      </c>
    </row>
    <row r="184" spans="1:14" ht="15.65" customHeight="1" x14ac:dyDescent="0.35">
      <c r="A184" s="169" t="s">
        <v>7867</v>
      </c>
      <c r="B184" s="26" t="s">
        <v>7775</v>
      </c>
      <c r="C184" s="26" t="s">
        <v>8208</v>
      </c>
      <c r="D184" s="14" t="s">
        <v>8209</v>
      </c>
      <c r="E184" s="111">
        <v>5050027622506</v>
      </c>
      <c r="F184" s="111">
        <v>5050027622544</v>
      </c>
      <c r="G184" s="111">
        <v>5050027622582</v>
      </c>
      <c r="H184" s="146"/>
      <c r="I184" s="146">
        <v>10</v>
      </c>
      <c r="J184" s="146">
        <v>80</v>
      </c>
      <c r="K184" s="299">
        <v>22.36</v>
      </c>
      <c r="L184" s="6">
        <f t="shared" si="9"/>
        <v>22.36</v>
      </c>
      <c r="M184" s="6"/>
      <c r="N184" s="6" t="str">
        <f t="shared" si="10"/>
        <v/>
      </c>
    </row>
    <row r="185" spans="1:14" ht="15.65" customHeight="1" x14ac:dyDescent="0.35">
      <c r="A185" s="169" t="s">
        <v>7867</v>
      </c>
      <c r="B185" s="26" t="s">
        <v>7775</v>
      </c>
      <c r="C185" s="26" t="s">
        <v>8210</v>
      </c>
      <c r="D185" s="14" t="s">
        <v>8211</v>
      </c>
      <c r="E185" s="111">
        <v>5050027466506</v>
      </c>
      <c r="F185" s="111">
        <v>5050027466544</v>
      </c>
      <c r="G185" s="111">
        <v>5050027466582</v>
      </c>
      <c r="H185" s="146"/>
      <c r="I185" s="146">
        <v>14</v>
      </c>
      <c r="J185" s="146">
        <v>112</v>
      </c>
      <c r="K185" s="299">
        <v>14.88</v>
      </c>
      <c r="L185" s="6">
        <f t="shared" si="9"/>
        <v>14.88</v>
      </c>
      <c r="M185" s="6"/>
      <c r="N185" s="6" t="str">
        <f t="shared" si="10"/>
        <v/>
      </c>
    </row>
    <row r="186" spans="1:14" ht="15.65" customHeight="1" x14ac:dyDescent="0.35">
      <c r="A186" s="169" t="s">
        <v>7867</v>
      </c>
      <c r="B186" s="26" t="s">
        <v>7775</v>
      </c>
      <c r="C186" s="26" t="s">
        <v>8212</v>
      </c>
      <c r="D186" s="14" t="s">
        <v>8213</v>
      </c>
      <c r="E186" s="111">
        <v>5050027466605</v>
      </c>
      <c r="F186" s="111">
        <v>5050027466643</v>
      </c>
      <c r="G186" s="111">
        <v>5050027466681</v>
      </c>
      <c r="H186" s="146"/>
      <c r="I186" s="146">
        <v>14</v>
      </c>
      <c r="J186" s="146">
        <v>112</v>
      </c>
      <c r="K186" s="299">
        <v>16.18</v>
      </c>
      <c r="L186" s="6">
        <f t="shared" si="9"/>
        <v>16.18</v>
      </c>
      <c r="M186" s="6"/>
      <c r="N186" s="6" t="str">
        <f t="shared" si="10"/>
        <v/>
      </c>
    </row>
    <row r="187" spans="1:14" ht="15.65" customHeight="1" x14ac:dyDescent="0.35">
      <c r="A187" s="169" t="s">
        <v>7867</v>
      </c>
      <c r="B187" s="26" t="s">
        <v>7775</v>
      </c>
      <c r="C187" s="26" t="s">
        <v>8214</v>
      </c>
      <c r="D187" s="14" t="s">
        <v>8215</v>
      </c>
      <c r="E187" s="111">
        <v>5050027622704</v>
      </c>
      <c r="F187" s="111">
        <v>5050027622742</v>
      </c>
      <c r="G187" s="111">
        <v>5050027622780</v>
      </c>
      <c r="H187" s="146"/>
      <c r="I187" s="146">
        <v>12</v>
      </c>
      <c r="J187" s="146">
        <v>96</v>
      </c>
      <c r="K187" s="299">
        <v>17.39</v>
      </c>
      <c r="L187" s="6">
        <f t="shared" si="9"/>
        <v>17.39</v>
      </c>
      <c r="M187" s="6"/>
      <c r="N187" s="6" t="str">
        <f t="shared" si="10"/>
        <v/>
      </c>
    </row>
    <row r="188" spans="1:14" ht="15.65" customHeight="1" x14ac:dyDescent="0.35">
      <c r="A188" s="169" t="s">
        <v>7867</v>
      </c>
      <c r="B188" s="26" t="s">
        <v>7775</v>
      </c>
      <c r="C188" s="26" t="s">
        <v>8216</v>
      </c>
      <c r="D188" s="14" t="s">
        <v>8217</v>
      </c>
      <c r="E188" s="111">
        <v>5050027466704</v>
      </c>
      <c r="F188" s="111">
        <v>5050027466742</v>
      </c>
      <c r="G188" s="111">
        <v>5050027466780</v>
      </c>
      <c r="H188" s="146"/>
      <c r="I188" s="146">
        <v>12</v>
      </c>
      <c r="J188" s="146">
        <v>96</v>
      </c>
      <c r="K188" s="299">
        <v>24.84</v>
      </c>
      <c r="L188" s="6">
        <f t="shared" si="9"/>
        <v>24.84</v>
      </c>
      <c r="M188" s="6"/>
      <c r="N188" s="6" t="str">
        <f t="shared" si="10"/>
        <v/>
      </c>
    </row>
    <row r="189" spans="1:14" ht="15.65" customHeight="1" x14ac:dyDescent="0.35">
      <c r="A189" s="169" t="s">
        <v>7867</v>
      </c>
      <c r="B189" s="26" t="s">
        <v>7775</v>
      </c>
      <c r="C189" s="26" t="s">
        <v>8218</v>
      </c>
      <c r="D189" s="14" t="s">
        <v>8219</v>
      </c>
      <c r="E189" s="111">
        <v>5052740611706</v>
      </c>
      <c r="F189" s="111">
        <v>5052740611744</v>
      </c>
      <c r="G189" s="111">
        <v>5052740611782</v>
      </c>
      <c r="H189" s="146"/>
      <c r="I189" s="146">
        <v>8</v>
      </c>
      <c r="J189" s="146">
        <v>64</v>
      </c>
      <c r="K189" s="299">
        <v>29.14</v>
      </c>
      <c r="L189" s="6">
        <f t="shared" si="9"/>
        <v>29.14</v>
      </c>
      <c r="M189" s="6"/>
      <c r="N189" s="6" t="str">
        <f t="shared" si="10"/>
        <v/>
      </c>
    </row>
    <row r="190" spans="1:14" ht="15.65" customHeight="1" x14ac:dyDescent="0.35">
      <c r="A190" s="169" t="s">
        <v>7867</v>
      </c>
      <c r="B190" s="26" t="s">
        <v>7775</v>
      </c>
      <c r="C190" s="26" t="s">
        <v>8220</v>
      </c>
      <c r="D190" s="14" t="s">
        <v>8221</v>
      </c>
      <c r="E190" s="111">
        <v>5050027871706</v>
      </c>
      <c r="F190" s="111">
        <v>5050027871744</v>
      </c>
      <c r="G190" s="111">
        <v>5050027871782</v>
      </c>
      <c r="H190" s="146"/>
      <c r="I190" s="146">
        <v>10</v>
      </c>
      <c r="J190" s="146">
        <v>80</v>
      </c>
      <c r="K190" s="299">
        <v>29.14</v>
      </c>
      <c r="L190" s="6">
        <f t="shared" si="9"/>
        <v>29.14</v>
      </c>
      <c r="M190" s="6"/>
      <c r="N190" s="6" t="str">
        <f t="shared" si="10"/>
        <v/>
      </c>
    </row>
    <row r="191" spans="1:14" ht="15.65" customHeight="1" x14ac:dyDescent="0.35">
      <c r="A191" s="169" t="s">
        <v>7867</v>
      </c>
      <c r="B191" s="26" t="s">
        <v>7775</v>
      </c>
      <c r="C191" s="26" t="s">
        <v>8222</v>
      </c>
      <c r="D191" s="14" t="s">
        <v>8223</v>
      </c>
      <c r="E191" s="111">
        <v>5050027670606</v>
      </c>
      <c r="F191" s="111">
        <v>5050027670644</v>
      </c>
      <c r="G191" s="111">
        <v>5050027670682</v>
      </c>
      <c r="H191" s="146"/>
      <c r="I191" s="146"/>
      <c r="J191" s="146">
        <v>108</v>
      </c>
      <c r="K191" s="299">
        <v>34.78</v>
      </c>
      <c r="L191" s="6">
        <f t="shared" si="9"/>
        <v>34.78</v>
      </c>
      <c r="M191" s="6"/>
      <c r="N191" s="6" t="str">
        <f t="shared" si="10"/>
        <v/>
      </c>
    </row>
    <row r="192" spans="1:14" ht="15.65" customHeight="1" x14ac:dyDescent="0.35">
      <c r="A192" s="169" t="s">
        <v>7867</v>
      </c>
      <c r="B192" s="26" t="s">
        <v>7775</v>
      </c>
      <c r="C192" s="26" t="s">
        <v>8224</v>
      </c>
      <c r="D192" s="14" t="s">
        <v>8225</v>
      </c>
      <c r="E192" s="110">
        <v>5050027670705</v>
      </c>
      <c r="F192" s="110">
        <v>5050027670743</v>
      </c>
      <c r="G192" s="110">
        <v>5050027670781</v>
      </c>
      <c r="H192" s="145"/>
      <c r="I192" s="146"/>
      <c r="J192" s="146">
        <v>72</v>
      </c>
      <c r="K192" s="299">
        <v>52.16</v>
      </c>
      <c r="L192" s="6">
        <f t="shared" si="9"/>
        <v>52.16</v>
      </c>
      <c r="M192" s="6"/>
      <c r="N192" s="6" t="str">
        <f t="shared" si="10"/>
        <v/>
      </c>
    </row>
    <row r="193" spans="1:14" ht="15.65" customHeight="1" x14ac:dyDescent="0.35">
      <c r="A193" s="169" t="s">
        <v>7867</v>
      </c>
      <c r="B193" s="26" t="s">
        <v>7775</v>
      </c>
      <c r="C193" s="26" t="s">
        <v>8226</v>
      </c>
      <c r="D193" s="14" t="s">
        <v>8227</v>
      </c>
      <c r="E193" s="110">
        <v>5050027670804</v>
      </c>
      <c r="F193" s="110">
        <v>5050027670842</v>
      </c>
      <c r="G193" s="110">
        <v>5050027670880</v>
      </c>
      <c r="H193" s="145"/>
      <c r="I193" s="146"/>
      <c r="J193" s="146">
        <v>48</v>
      </c>
      <c r="K193" s="299">
        <v>69.52</v>
      </c>
      <c r="L193" s="6">
        <f t="shared" si="9"/>
        <v>69.52</v>
      </c>
      <c r="M193" s="6"/>
      <c r="N193" s="6" t="str">
        <f t="shared" si="10"/>
        <v/>
      </c>
    </row>
    <row r="194" spans="1:14" ht="15.65" customHeight="1" x14ac:dyDescent="0.35">
      <c r="A194" s="169" t="s">
        <v>7867</v>
      </c>
      <c r="B194" s="26" t="s">
        <v>7775</v>
      </c>
      <c r="C194" s="26" t="s">
        <v>8228</v>
      </c>
      <c r="D194" s="14" t="s">
        <v>8229</v>
      </c>
      <c r="E194" s="111">
        <v>5050027670903</v>
      </c>
      <c r="F194" s="111">
        <v>5050027670941</v>
      </c>
      <c r="G194" s="111">
        <v>5050027670989</v>
      </c>
      <c r="H194" s="146"/>
      <c r="I194" s="146"/>
      <c r="J194" s="146">
        <v>90</v>
      </c>
      <c r="K194" s="299">
        <v>37.24</v>
      </c>
      <c r="L194" s="6">
        <f t="shared" si="9"/>
        <v>37.24</v>
      </c>
      <c r="M194" s="6"/>
      <c r="N194" s="6" t="str">
        <f t="shared" si="10"/>
        <v/>
      </c>
    </row>
    <row r="195" spans="1:14" ht="15.65" customHeight="1" x14ac:dyDescent="0.35">
      <c r="A195" s="169" t="s">
        <v>7867</v>
      </c>
      <c r="B195" s="26" t="s">
        <v>7775</v>
      </c>
      <c r="C195" s="26" t="s">
        <v>8230</v>
      </c>
      <c r="D195" s="14" t="s">
        <v>8231</v>
      </c>
      <c r="E195" s="111">
        <v>5050027671009</v>
      </c>
      <c r="F195" s="111">
        <v>5050027671023</v>
      </c>
      <c r="G195" s="111">
        <v>5050027671085</v>
      </c>
      <c r="H195" s="146"/>
      <c r="I195" s="146"/>
      <c r="J195" s="146">
        <v>60</v>
      </c>
      <c r="K195" s="299">
        <v>54.63</v>
      </c>
      <c r="L195" s="6">
        <f t="shared" si="9"/>
        <v>54.63</v>
      </c>
      <c r="M195" s="6"/>
      <c r="N195" s="6" t="str">
        <f t="shared" si="10"/>
        <v/>
      </c>
    </row>
    <row r="196" spans="1:14" ht="15.65" customHeight="1" x14ac:dyDescent="0.35">
      <c r="A196" s="169" t="s">
        <v>7867</v>
      </c>
      <c r="B196" s="26" t="s">
        <v>7775</v>
      </c>
      <c r="C196" s="26" t="s">
        <v>8232</v>
      </c>
      <c r="D196" s="14" t="s">
        <v>8233</v>
      </c>
      <c r="E196" s="111">
        <v>5050027671108</v>
      </c>
      <c r="F196" s="111">
        <v>5050027671146</v>
      </c>
      <c r="G196" s="111">
        <v>5050027671184</v>
      </c>
      <c r="H196" s="146"/>
      <c r="I196" s="146"/>
      <c r="J196" s="146">
        <v>48</v>
      </c>
      <c r="K196" s="299">
        <v>69.52</v>
      </c>
      <c r="L196" s="6">
        <f t="shared" si="9"/>
        <v>69.52</v>
      </c>
      <c r="M196" s="6"/>
      <c r="N196" s="6" t="str">
        <f t="shared" si="10"/>
        <v/>
      </c>
    </row>
    <row r="197" spans="1:14" ht="15.65" customHeight="1" x14ac:dyDescent="0.35">
      <c r="A197" s="170" t="s">
        <v>7867</v>
      </c>
      <c r="B197" s="26" t="s">
        <v>7775</v>
      </c>
      <c r="C197" s="29" t="s">
        <v>8234</v>
      </c>
      <c r="D197" s="15" t="s">
        <v>8235</v>
      </c>
      <c r="E197" s="108">
        <v>5050027871102</v>
      </c>
      <c r="F197" s="108">
        <v>5050027871140</v>
      </c>
      <c r="G197" s="108">
        <v>5050027871188</v>
      </c>
      <c r="H197" s="150"/>
      <c r="I197" s="150">
        <v>42</v>
      </c>
      <c r="J197" s="150">
        <v>336</v>
      </c>
      <c r="K197" s="299">
        <v>10.44</v>
      </c>
      <c r="L197" s="6">
        <f t="shared" si="9"/>
        <v>10.44</v>
      </c>
      <c r="M197" s="6"/>
      <c r="N197" s="6" t="str">
        <f t="shared" si="10"/>
        <v/>
      </c>
    </row>
    <row r="198" spans="1:14" ht="15.65" customHeight="1" x14ac:dyDescent="0.35">
      <c r="A198" s="300" t="s">
        <v>7867</v>
      </c>
      <c r="B198" s="301" t="s">
        <v>7775</v>
      </c>
      <c r="C198" s="302" t="s">
        <v>8236</v>
      </c>
      <c r="D198" s="303" t="s">
        <v>8237</v>
      </c>
      <c r="E198" s="304">
        <v>5050027871201</v>
      </c>
      <c r="F198" s="304">
        <v>5050027871249</v>
      </c>
      <c r="G198" s="304">
        <v>5050027871287</v>
      </c>
      <c r="H198" s="305"/>
      <c r="I198" s="305">
        <v>28</v>
      </c>
      <c r="J198" s="305">
        <v>224</v>
      </c>
      <c r="K198" s="299">
        <v>10.92</v>
      </c>
      <c r="L198" s="6">
        <f t="shared" si="9"/>
        <v>10.92</v>
      </c>
      <c r="M198" s="6"/>
      <c r="N198" s="6" t="str">
        <f t="shared" si="10"/>
        <v/>
      </c>
    </row>
    <row r="199" spans="1:14" ht="15.65" customHeight="1" x14ac:dyDescent="0.35">
      <c r="A199" s="170" t="s">
        <v>7867</v>
      </c>
      <c r="B199" s="26" t="s">
        <v>7775</v>
      </c>
      <c r="C199" s="29" t="s">
        <v>8238</v>
      </c>
      <c r="D199" s="15" t="s">
        <v>8239</v>
      </c>
      <c r="E199" s="108">
        <v>5050027871508</v>
      </c>
      <c r="F199" s="108">
        <v>5050027871546</v>
      </c>
      <c r="G199" s="108">
        <v>5050027871584</v>
      </c>
      <c r="H199" s="150"/>
      <c r="I199" s="150">
        <v>24</v>
      </c>
      <c r="J199" s="150">
        <v>192</v>
      </c>
      <c r="K199" s="299">
        <v>12.68</v>
      </c>
      <c r="L199" s="6">
        <f t="shared" si="9"/>
        <v>12.68</v>
      </c>
      <c r="M199" s="6"/>
      <c r="N199" s="6" t="str">
        <f t="shared" si="10"/>
        <v/>
      </c>
    </row>
    <row r="200" spans="1:14" ht="15.65" customHeight="1" thickBot="1" x14ac:dyDescent="0.4">
      <c r="A200" s="244" t="s">
        <v>7867</v>
      </c>
      <c r="B200" s="218" t="s">
        <v>7775</v>
      </c>
      <c r="C200" s="230" t="s">
        <v>8240</v>
      </c>
      <c r="D200" s="245" t="s">
        <v>8241</v>
      </c>
      <c r="E200" s="225">
        <v>5050027872901</v>
      </c>
      <c r="F200" s="225">
        <v>5050027872949</v>
      </c>
      <c r="G200" s="225">
        <v>5050027872987</v>
      </c>
      <c r="H200" s="226"/>
      <c r="I200" s="226">
        <v>84</v>
      </c>
      <c r="J200" s="226">
        <v>672</v>
      </c>
      <c r="K200" s="309">
        <v>5.47</v>
      </c>
      <c r="L200" s="6">
        <f t="shared" si="9"/>
        <v>5.47</v>
      </c>
      <c r="M200" s="6"/>
      <c r="N200" s="6" t="str">
        <f t="shared" si="10"/>
        <v/>
      </c>
    </row>
    <row r="201" spans="1:14" ht="15.65" customHeight="1" thickTop="1" x14ac:dyDescent="0.35">
      <c r="A201" s="168" t="s">
        <v>7774</v>
      </c>
      <c r="B201" s="25" t="s">
        <v>7775</v>
      </c>
      <c r="C201" s="277" t="s">
        <v>7776</v>
      </c>
      <c r="D201" s="11" t="s">
        <v>7777</v>
      </c>
      <c r="E201" s="136">
        <v>5050027466902</v>
      </c>
      <c r="F201" s="136"/>
      <c r="G201" s="136">
        <v>5050027466988</v>
      </c>
      <c r="H201" s="157">
        <v>200</v>
      </c>
      <c r="I201" s="155">
        <v>1</v>
      </c>
      <c r="J201" s="155">
        <v>200</v>
      </c>
      <c r="K201" s="310">
        <v>4.17</v>
      </c>
      <c r="L201" s="6">
        <f t="shared" ref="L201:L220" si="11">IF(K201="","",K201*$L$1*$L$2*$L$3*$L$4*$L$5)</f>
        <v>4.17</v>
      </c>
      <c r="M201" s="6"/>
      <c r="N201" s="6" t="str">
        <f t="shared" ref="N201:N202" si="12">IF(M201="","",L201*M201)</f>
        <v/>
      </c>
    </row>
    <row r="202" spans="1:14" ht="15.65" customHeight="1" x14ac:dyDescent="0.35">
      <c r="A202" s="169" t="s">
        <v>7774</v>
      </c>
      <c r="B202" s="26" t="s">
        <v>7775</v>
      </c>
      <c r="C202" s="43" t="s">
        <v>7778</v>
      </c>
      <c r="D202" s="14" t="s">
        <v>7779</v>
      </c>
      <c r="E202" s="108">
        <v>5050027616000</v>
      </c>
      <c r="F202" s="108"/>
      <c r="G202" s="108">
        <v>5050027616086</v>
      </c>
      <c r="H202" s="145">
        <v>100</v>
      </c>
      <c r="I202" s="150">
        <v>1</v>
      </c>
      <c r="J202" s="150">
        <v>100</v>
      </c>
      <c r="K202" s="299">
        <v>4.17</v>
      </c>
      <c r="L202" s="6">
        <f t="shared" si="11"/>
        <v>4.17</v>
      </c>
      <c r="M202" s="6"/>
      <c r="N202" s="6" t="str">
        <f t="shared" si="12"/>
        <v/>
      </c>
    </row>
    <row r="203" spans="1:14" x14ac:dyDescent="0.35">
      <c r="A203" s="169" t="s">
        <v>7774</v>
      </c>
      <c r="B203" s="26" t="s">
        <v>7775</v>
      </c>
      <c r="C203" s="43" t="s">
        <v>7780</v>
      </c>
      <c r="D203" s="14" t="s">
        <v>7781</v>
      </c>
      <c r="E203" s="108">
        <v>5054826542102</v>
      </c>
      <c r="F203" s="108"/>
      <c r="G203" s="108">
        <v>5054826542188</v>
      </c>
      <c r="H203" s="145">
        <v>25</v>
      </c>
      <c r="I203" s="150">
        <v>2</v>
      </c>
      <c r="J203" s="150">
        <v>50</v>
      </c>
      <c r="K203" s="299">
        <v>4.68</v>
      </c>
      <c r="L203" s="6">
        <f t="shared" si="11"/>
        <v>4.68</v>
      </c>
      <c r="M203" s="6"/>
      <c r="N203" s="6" t="str">
        <f t="shared" ref="N203:N221" si="13">IF(M203="","",L203*M203)</f>
        <v/>
      </c>
    </row>
    <row r="204" spans="1:14" x14ac:dyDescent="0.35">
      <c r="A204" s="169" t="s">
        <v>7774</v>
      </c>
      <c r="B204" s="26" t="s">
        <v>7775</v>
      </c>
      <c r="C204" s="43" t="s">
        <v>7782</v>
      </c>
      <c r="D204" s="14" t="s">
        <v>7783</v>
      </c>
      <c r="E204" s="108">
        <v>5050027615300</v>
      </c>
      <c r="F204" s="108"/>
      <c r="G204" s="108">
        <v>5050027615386</v>
      </c>
      <c r="H204" s="145">
        <v>100</v>
      </c>
      <c r="I204" s="150">
        <v>1</v>
      </c>
      <c r="J204" s="150">
        <v>100</v>
      </c>
      <c r="K204" s="299">
        <v>5.46</v>
      </c>
      <c r="L204" s="6">
        <f t="shared" si="11"/>
        <v>5.46</v>
      </c>
      <c r="M204" s="6"/>
      <c r="N204" s="6" t="str">
        <f t="shared" si="13"/>
        <v/>
      </c>
    </row>
    <row r="205" spans="1:14" x14ac:dyDescent="0.35">
      <c r="A205" s="169" t="s">
        <v>7774</v>
      </c>
      <c r="B205" s="26" t="s">
        <v>7775</v>
      </c>
      <c r="C205" s="43" t="s">
        <v>7784</v>
      </c>
      <c r="D205" s="14" t="s">
        <v>7785</v>
      </c>
      <c r="E205" s="108">
        <v>5050027616109</v>
      </c>
      <c r="F205" s="108"/>
      <c r="G205" s="108">
        <v>5050027616185</v>
      </c>
      <c r="H205" s="145">
        <v>100</v>
      </c>
      <c r="I205" s="150">
        <v>1</v>
      </c>
      <c r="J205" s="150">
        <v>100</v>
      </c>
      <c r="K205" s="299">
        <v>5.54</v>
      </c>
      <c r="L205" s="6">
        <f t="shared" si="11"/>
        <v>5.54</v>
      </c>
      <c r="M205" s="6"/>
      <c r="N205" s="6" t="str">
        <f t="shared" si="13"/>
        <v/>
      </c>
    </row>
    <row r="206" spans="1:14" x14ac:dyDescent="0.35">
      <c r="A206" s="169" t="s">
        <v>7774</v>
      </c>
      <c r="B206" s="26" t="s">
        <v>7775</v>
      </c>
      <c r="C206" s="43" t="s">
        <v>7784</v>
      </c>
      <c r="D206" s="14" t="s">
        <v>7786</v>
      </c>
      <c r="E206" s="108">
        <v>5050027616109</v>
      </c>
      <c r="F206" s="108"/>
      <c r="G206" s="108">
        <v>5050027616185</v>
      </c>
      <c r="H206" s="145">
        <v>100</v>
      </c>
      <c r="I206" s="150">
        <v>1</v>
      </c>
      <c r="J206" s="150">
        <v>100</v>
      </c>
      <c r="K206" s="299">
        <v>5.54</v>
      </c>
      <c r="L206" s="6">
        <f t="shared" si="11"/>
        <v>5.54</v>
      </c>
      <c r="M206" s="6"/>
      <c r="N206" s="6" t="str">
        <f t="shared" si="13"/>
        <v/>
      </c>
    </row>
    <row r="207" spans="1:14" x14ac:dyDescent="0.35">
      <c r="A207" s="169" t="s">
        <v>7774</v>
      </c>
      <c r="B207" s="26" t="s">
        <v>7775</v>
      </c>
      <c r="C207" s="43" t="s">
        <v>7787</v>
      </c>
      <c r="D207" s="14" t="s">
        <v>7788</v>
      </c>
      <c r="E207" s="108">
        <v>5054826542300</v>
      </c>
      <c r="F207" s="108"/>
      <c r="G207" s="108">
        <v>5054826542386</v>
      </c>
      <c r="H207" s="145">
        <v>25</v>
      </c>
      <c r="I207" s="150">
        <v>2</v>
      </c>
      <c r="J207" s="150">
        <v>50</v>
      </c>
      <c r="K207" s="299">
        <v>6.07</v>
      </c>
      <c r="L207" s="6">
        <f t="shared" si="11"/>
        <v>6.07</v>
      </c>
      <c r="M207" s="6"/>
      <c r="N207" s="6" t="str">
        <f t="shared" si="13"/>
        <v/>
      </c>
    </row>
    <row r="208" spans="1:14" x14ac:dyDescent="0.35">
      <c r="A208" s="169" t="s">
        <v>7774</v>
      </c>
      <c r="B208" s="26" t="s">
        <v>7775</v>
      </c>
      <c r="C208" s="43" t="s">
        <v>7789</v>
      </c>
      <c r="D208" s="14" t="s">
        <v>7790</v>
      </c>
      <c r="E208" s="108">
        <v>5050027467206</v>
      </c>
      <c r="F208" s="108"/>
      <c r="G208" s="108">
        <v>5050027467282</v>
      </c>
      <c r="H208" s="145">
        <v>100</v>
      </c>
      <c r="I208" s="150">
        <v>1</v>
      </c>
      <c r="J208" s="150">
        <v>100</v>
      </c>
      <c r="K208" s="299">
        <v>8.85</v>
      </c>
      <c r="L208" s="6">
        <f t="shared" si="11"/>
        <v>8.85</v>
      </c>
      <c r="M208" s="6"/>
      <c r="N208" s="6" t="str">
        <f t="shared" si="13"/>
        <v/>
      </c>
    </row>
    <row r="209" spans="1:14" x14ac:dyDescent="0.35">
      <c r="A209" s="169" t="s">
        <v>7774</v>
      </c>
      <c r="B209" s="26" t="s">
        <v>7775</v>
      </c>
      <c r="C209" s="43" t="s">
        <v>7791</v>
      </c>
      <c r="D209" s="14" t="s">
        <v>7792</v>
      </c>
      <c r="E209" s="108">
        <v>5050027616208</v>
      </c>
      <c r="F209" s="108"/>
      <c r="G209" s="108">
        <v>5050027616284</v>
      </c>
      <c r="H209" s="145">
        <v>50</v>
      </c>
      <c r="I209" s="150">
        <v>1</v>
      </c>
      <c r="J209" s="150">
        <v>50</v>
      </c>
      <c r="K209" s="299">
        <v>8.93</v>
      </c>
      <c r="L209" s="6">
        <f t="shared" si="11"/>
        <v>8.93</v>
      </c>
      <c r="M209" s="6"/>
      <c r="N209" s="6" t="str">
        <f t="shared" si="13"/>
        <v/>
      </c>
    </row>
    <row r="210" spans="1:14" x14ac:dyDescent="0.35">
      <c r="A210" s="171" t="s">
        <v>7774</v>
      </c>
      <c r="B210" s="35" t="s">
        <v>7775</v>
      </c>
      <c r="C210" s="78" t="s">
        <v>7793</v>
      </c>
      <c r="D210" s="79" t="s">
        <v>7794</v>
      </c>
      <c r="E210" s="118">
        <v>5050027467404</v>
      </c>
      <c r="F210" s="118"/>
      <c r="G210" s="118">
        <v>5050027467480</v>
      </c>
      <c r="H210" s="148">
        <v>50</v>
      </c>
      <c r="I210" s="153">
        <v>1</v>
      </c>
      <c r="J210" s="153">
        <v>50</v>
      </c>
      <c r="K210" s="307">
        <v>13.1</v>
      </c>
      <c r="L210" s="6">
        <f t="shared" si="11"/>
        <v>13.1</v>
      </c>
      <c r="M210" s="6"/>
      <c r="N210" s="6" t="str">
        <f t="shared" si="13"/>
        <v/>
      </c>
    </row>
    <row r="211" spans="1:14" x14ac:dyDescent="0.35">
      <c r="A211" s="183" t="s">
        <v>7774</v>
      </c>
      <c r="B211" s="26" t="s">
        <v>7775</v>
      </c>
      <c r="C211" s="28" t="s">
        <v>7795</v>
      </c>
      <c r="D211" s="51" t="s">
        <v>7796</v>
      </c>
      <c r="E211" s="108">
        <v>5054826502205</v>
      </c>
      <c r="F211" s="108"/>
      <c r="G211" s="108">
        <v>5054826502281</v>
      </c>
      <c r="H211" s="150">
        <v>4</v>
      </c>
      <c r="I211" s="146">
        <v>30</v>
      </c>
      <c r="J211" s="149">
        <v>120</v>
      </c>
      <c r="K211" s="308">
        <v>4.8499999999999996</v>
      </c>
      <c r="L211" s="6">
        <f t="shared" si="11"/>
        <v>4.8499999999999996</v>
      </c>
      <c r="M211" s="6"/>
      <c r="N211" s="6" t="str">
        <f t="shared" si="13"/>
        <v/>
      </c>
    </row>
    <row r="212" spans="1:14" x14ac:dyDescent="0.35">
      <c r="A212" s="183" t="s">
        <v>7774</v>
      </c>
      <c r="B212" s="26" t="s">
        <v>7775</v>
      </c>
      <c r="C212" s="28" t="s">
        <v>7797</v>
      </c>
      <c r="D212" s="51" t="s">
        <v>7798</v>
      </c>
      <c r="E212" s="108">
        <v>5054826502304</v>
      </c>
      <c r="F212" s="108"/>
      <c r="G212" s="108">
        <v>5054826502380</v>
      </c>
      <c r="H212" s="150">
        <v>4</v>
      </c>
      <c r="I212" s="146">
        <v>17</v>
      </c>
      <c r="J212" s="146">
        <v>68</v>
      </c>
      <c r="K212" s="299">
        <v>6.59</v>
      </c>
      <c r="L212" s="6">
        <f t="shared" si="11"/>
        <v>6.59</v>
      </c>
      <c r="M212" s="6"/>
      <c r="N212" s="6" t="str">
        <f t="shared" si="13"/>
        <v/>
      </c>
    </row>
    <row r="213" spans="1:14" x14ac:dyDescent="0.35">
      <c r="A213" s="183" t="s">
        <v>7774</v>
      </c>
      <c r="B213" s="26" t="s">
        <v>7775</v>
      </c>
      <c r="C213" s="28" t="s">
        <v>7799</v>
      </c>
      <c r="D213" s="51" t="s">
        <v>7800</v>
      </c>
      <c r="E213" s="108">
        <v>5054826502403</v>
      </c>
      <c r="F213" s="108"/>
      <c r="G213" s="108">
        <v>5054826502489</v>
      </c>
      <c r="H213" s="150">
        <v>4</v>
      </c>
      <c r="I213" s="146">
        <v>40</v>
      </c>
      <c r="J213" s="146">
        <v>160</v>
      </c>
      <c r="K213" s="299">
        <v>10.84</v>
      </c>
      <c r="L213" s="6">
        <f t="shared" si="11"/>
        <v>10.84</v>
      </c>
      <c r="M213" s="6"/>
      <c r="N213" s="6" t="str">
        <f t="shared" si="13"/>
        <v/>
      </c>
    </row>
    <row r="214" spans="1:14" x14ac:dyDescent="0.35">
      <c r="A214" s="183" t="s">
        <v>7774</v>
      </c>
      <c r="B214" s="26" t="s">
        <v>7775</v>
      </c>
      <c r="C214" s="28" t="s">
        <v>7801</v>
      </c>
      <c r="D214" s="51" t="s">
        <v>7802</v>
      </c>
      <c r="E214" s="108">
        <v>5054826502502</v>
      </c>
      <c r="F214" s="108"/>
      <c r="G214" s="108">
        <v>5054826502588</v>
      </c>
      <c r="H214" s="150">
        <v>4</v>
      </c>
      <c r="I214" s="146">
        <v>6</v>
      </c>
      <c r="J214" s="146">
        <v>24</v>
      </c>
      <c r="K214" s="299">
        <v>14.92</v>
      </c>
      <c r="L214" s="6">
        <f t="shared" si="11"/>
        <v>14.92</v>
      </c>
      <c r="M214" s="6"/>
      <c r="N214" s="6" t="str">
        <f t="shared" si="13"/>
        <v/>
      </c>
    </row>
    <row r="215" spans="1:14" x14ac:dyDescent="0.35">
      <c r="A215" s="183" t="s">
        <v>7774</v>
      </c>
      <c r="B215" s="26" t="s">
        <v>7775</v>
      </c>
      <c r="C215" s="28" t="s">
        <v>7803</v>
      </c>
      <c r="D215" s="51" t="s">
        <v>7804</v>
      </c>
      <c r="E215" s="110">
        <v>5054826502601</v>
      </c>
      <c r="F215" s="110"/>
      <c r="G215" s="110">
        <v>5054826502687</v>
      </c>
      <c r="H215" s="145">
        <v>4</v>
      </c>
      <c r="I215" s="146">
        <v>4</v>
      </c>
      <c r="J215" s="146">
        <v>16</v>
      </c>
      <c r="K215" s="299">
        <v>33.729999999999997</v>
      </c>
      <c r="L215" s="6">
        <f t="shared" si="11"/>
        <v>33.729999999999997</v>
      </c>
      <c r="M215" s="6"/>
      <c r="N215" s="6" t="str">
        <f t="shared" si="13"/>
        <v/>
      </c>
    </row>
    <row r="216" spans="1:14" x14ac:dyDescent="0.35">
      <c r="A216" s="183" t="s">
        <v>7774</v>
      </c>
      <c r="B216" s="26" t="s">
        <v>7775</v>
      </c>
      <c r="C216" s="28" t="s">
        <v>7805</v>
      </c>
      <c r="D216" s="51" t="s">
        <v>7806</v>
      </c>
      <c r="E216" s="110">
        <v>5054826502700</v>
      </c>
      <c r="F216" s="110"/>
      <c r="G216" s="110">
        <v>5054826502786</v>
      </c>
      <c r="H216" s="145">
        <v>4</v>
      </c>
      <c r="I216" s="146">
        <v>3</v>
      </c>
      <c r="J216" s="146">
        <v>12</v>
      </c>
      <c r="K216" s="299">
        <v>46.36</v>
      </c>
      <c r="L216" s="6">
        <f t="shared" si="11"/>
        <v>46.36</v>
      </c>
      <c r="M216" s="6"/>
      <c r="N216" s="6" t="str">
        <f t="shared" si="13"/>
        <v/>
      </c>
    </row>
    <row r="217" spans="1:14" x14ac:dyDescent="0.35">
      <c r="A217" s="183" t="s">
        <v>7774</v>
      </c>
      <c r="B217" s="26" t="s">
        <v>7775</v>
      </c>
      <c r="C217" s="28" t="s">
        <v>7807</v>
      </c>
      <c r="D217" s="51" t="s">
        <v>7808</v>
      </c>
      <c r="E217" s="108">
        <v>5054826502809</v>
      </c>
      <c r="F217" s="110"/>
      <c r="G217" s="108">
        <v>5054826502885</v>
      </c>
      <c r="H217" s="145">
        <v>4</v>
      </c>
      <c r="I217" s="146">
        <v>3</v>
      </c>
      <c r="J217" s="146">
        <v>12</v>
      </c>
      <c r="K217" s="299">
        <v>71.94</v>
      </c>
      <c r="L217" s="6">
        <f t="shared" si="11"/>
        <v>71.94</v>
      </c>
      <c r="M217" s="6"/>
      <c r="N217" s="6" t="str">
        <f t="shared" si="13"/>
        <v/>
      </c>
    </row>
    <row r="218" spans="1:14" x14ac:dyDescent="0.35">
      <c r="A218" s="200" t="s">
        <v>7774</v>
      </c>
      <c r="B218" s="35" t="s">
        <v>7775</v>
      </c>
      <c r="C218" s="27" t="s">
        <v>7809</v>
      </c>
      <c r="D218" s="12" t="s">
        <v>7810</v>
      </c>
      <c r="E218" s="108">
        <v>5054826502908</v>
      </c>
      <c r="F218" s="115"/>
      <c r="G218" s="118">
        <v>5054826502984</v>
      </c>
      <c r="H218" s="148">
        <v>4</v>
      </c>
      <c r="I218" s="156">
        <v>3</v>
      </c>
      <c r="J218" s="156">
        <v>12</v>
      </c>
      <c r="K218" s="307">
        <v>101.85</v>
      </c>
      <c r="L218" s="6">
        <f t="shared" si="11"/>
        <v>101.85</v>
      </c>
      <c r="M218" s="6"/>
      <c r="N218" s="6" t="str">
        <f t="shared" si="13"/>
        <v/>
      </c>
    </row>
    <row r="219" spans="1:14" x14ac:dyDescent="0.35">
      <c r="A219" s="202" t="s">
        <v>7774</v>
      </c>
      <c r="B219" s="47" t="s">
        <v>7775</v>
      </c>
      <c r="C219" s="80" t="s">
        <v>7811</v>
      </c>
      <c r="D219" s="59" t="s">
        <v>7812</v>
      </c>
      <c r="E219" s="110">
        <v>5052740397808</v>
      </c>
      <c r="F219" s="110"/>
      <c r="G219" s="110">
        <v>5052740397884</v>
      </c>
      <c r="H219" s="145">
        <v>100</v>
      </c>
      <c r="I219" s="150">
        <v>1</v>
      </c>
      <c r="J219" s="154">
        <v>100</v>
      </c>
      <c r="K219" s="308">
        <v>3.81</v>
      </c>
      <c r="L219" s="6">
        <f t="shared" si="11"/>
        <v>3.81</v>
      </c>
      <c r="M219" s="6"/>
      <c r="N219" s="6" t="str">
        <f t="shared" si="13"/>
        <v/>
      </c>
    </row>
    <row r="220" spans="1:14" x14ac:dyDescent="0.35">
      <c r="A220" s="198" t="s">
        <v>7774</v>
      </c>
      <c r="B220" s="26" t="s">
        <v>7775</v>
      </c>
      <c r="C220" s="34" t="s">
        <v>7813</v>
      </c>
      <c r="D220" s="59" t="s">
        <v>7814</v>
      </c>
      <c r="E220" s="110">
        <v>5052740534005</v>
      </c>
      <c r="F220" s="110"/>
      <c r="G220" s="110">
        <v>5052740534081</v>
      </c>
      <c r="H220" s="145">
        <v>100</v>
      </c>
      <c r="I220" s="150">
        <v>1</v>
      </c>
      <c r="J220" s="150">
        <v>100</v>
      </c>
      <c r="K220" s="299">
        <v>5.1100000000000003</v>
      </c>
      <c r="L220" s="6">
        <f t="shared" si="11"/>
        <v>5.1100000000000003</v>
      </c>
      <c r="M220" s="6"/>
      <c r="N220" s="6" t="str">
        <f t="shared" si="13"/>
        <v/>
      </c>
    </row>
    <row r="221" spans="1:14" x14ac:dyDescent="0.35">
      <c r="A221" s="198" t="s">
        <v>7774</v>
      </c>
      <c r="B221" s="26" t="s">
        <v>7775</v>
      </c>
      <c r="C221" s="34" t="s">
        <v>7815</v>
      </c>
      <c r="D221" s="59" t="s">
        <v>7816</v>
      </c>
      <c r="E221" s="110">
        <v>5052740397907</v>
      </c>
      <c r="F221" s="110"/>
      <c r="G221" s="110">
        <v>5052740397983</v>
      </c>
      <c r="H221" s="145">
        <v>100</v>
      </c>
      <c r="I221" s="150">
        <v>1</v>
      </c>
      <c r="J221" s="150">
        <v>100</v>
      </c>
      <c r="K221" s="299">
        <v>5.1100000000000003</v>
      </c>
      <c r="L221" s="6">
        <f>IF(K221="","",K221*$L$1*$L$2*$L$3*$L$4*$L$5)</f>
        <v>5.1100000000000003</v>
      </c>
      <c r="M221" s="6"/>
      <c r="N221" s="6" t="str">
        <f t="shared" si="13"/>
        <v/>
      </c>
    </row>
    <row r="222" spans="1:14" x14ac:dyDescent="0.35">
      <c r="A222" s="198" t="s">
        <v>7774</v>
      </c>
      <c r="B222" s="26" t="s">
        <v>7775</v>
      </c>
      <c r="C222" s="34" t="s">
        <v>7817</v>
      </c>
      <c r="D222" s="59" t="s">
        <v>7818</v>
      </c>
      <c r="E222" s="110">
        <v>5052740398003</v>
      </c>
      <c r="F222" s="110"/>
      <c r="G222" s="110">
        <v>5052740398089</v>
      </c>
      <c r="H222" s="145">
        <v>50</v>
      </c>
      <c r="I222" s="150">
        <v>1</v>
      </c>
      <c r="J222" s="150">
        <v>50</v>
      </c>
      <c r="K222" s="299">
        <v>7.97</v>
      </c>
      <c r="L222" s="6">
        <f t="shared" ref="L222:L248" si="14">IF(K222="","",K222*$L$1*$L$2*$L$3*$L$4*$L$5)</f>
        <v>7.97</v>
      </c>
      <c r="M222" s="6"/>
      <c r="N222" s="6"/>
    </row>
    <row r="223" spans="1:14" x14ac:dyDescent="0.35">
      <c r="A223" s="199" t="s">
        <v>7774</v>
      </c>
      <c r="B223" s="35" t="s">
        <v>7775</v>
      </c>
      <c r="C223" s="37" t="s">
        <v>7819</v>
      </c>
      <c r="D223" s="53" t="s">
        <v>7820</v>
      </c>
      <c r="E223" s="115">
        <v>5052740398102</v>
      </c>
      <c r="F223" s="115"/>
      <c r="G223" s="115">
        <v>5052740398188</v>
      </c>
      <c r="H223" s="148">
        <v>50</v>
      </c>
      <c r="I223" s="153">
        <v>1</v>
      </c>
      <c r="J223" s="153">
        <v>50</v>
      </c>
      <c r="K223" s="307">
        <v>13.1</v>
      </c>
      <c r="L223" s="6">
        <f t="shared" si="14"/>
        <v>13.1</v>
      </c>
      <c r="M223" s="6"/>
      <c r="N223" s="6"/>
    </row>
    <row r="224" spans="1:14" x14ac:dyDescent="0.35">
      <c r="A224" s="198" t="s">
        <v>7774</v>
      </c>
      <c r="B224" s="26" t="s">
        <v>7775</v>
      </c>
      <c r="C224" s="34" t="s">
        <v>7821</v>
      </c>
      <c r="D224" s="59" t="s">
        <v>7822</v>
      </c>
      <c r="E224" s="116">
        <v>5054826503004</v>
      </c>
      <c r="F224" s="110"/>
      <c r="G224" s="110">
        <v>5054826503080</v>
      </c>
      <c r="H224" s="145">
        <v>4</v>
      </c>
      <c r="I224" s="159">
        <v>30</v>
      </c>
      <c r="J224" s="159">
        <v>120</v>
      </c>
      <c r="K224" s="308">
        <v>4.42</v>
      </c>
      <c r="L224" s="6">
        <f t="shared" si="14"/>
        <v>4.42</v>
      </c>
      <c r="M224" s="6"/>
      <c r="N224" s="6"/>
    </row>
    <row r="225" spans="1:14" x14ac:dyDescent="0.35">
      <c r="A225" s="198" t="s">
        <v>7774</v>
      </c>
      <c r="B225" s="26" t="s">
        <v>7775</v>
      </c>
      <c r="C225" s="34" t="s">
        <v>7823</v>
      </c>
      <c r="D225" s="59" t="s">
        <v>7824</v>
      </c>
      <c r="E225" s="110">
        <v>5052740534203</v>
      </c>
      <c r="F225" s="110"/>
      <c r="G225" s="110">
        <v>5052740534289</v>
      </c>
      <c r="H225" s="145">
        <v>5</v>
      </c>
      <c r="I225" s="145">
        <v>20</v>
      </c>
      <c r="J225" s="145">
        <v>100</v>
      </c>
      <c r="K225" s="299">
        <v>5.46</v>
      </c>
      <c r="L225" s="6">
        <f t="shared" si="14"/>
        <v>5.46</v>
      </c>
      <c r="M225" s="6"/>
      <c r="N225" s="6"/>
    </row>
    <row r="226" spans="1:14" x14ac:dyDescent="0.35">
      <c r="A226" s="198" t="s">
        <v>7774</v>
      </c>
      <c r="B226" s="26" t="s">
        <v>7775</v>
      </c>
      <c r="C226" s="34" t="s">
        <v>7825</v>
      </c>
      <c r="D226" s="59" t="s">
        <v>7826</v>
      </c>
      <c r="E226" s="110">
        <v>5054826503103</v>
      </c>
      <c r="F226" s="110"/>
      <c r="G226" s="110">
        <v>5054826503189</v>
      </c>
      <c r="H226" s="145">
        <v>4</v>
      </c>
      <c r="I226" s="145">
        <v>17</v>
      </c>
      <c r="J226" s="145">
        <v>68</v>
      </c>
      <c r="K226" s="299">
        <v>5.99</v>
      </c>
      <c r="L226" s="6">
        <f t="shared" si="14"/>
        <v>5.99</v>
      </c>
      <c r="M226" s="6"/>
      <c r="N226" s="6"/>
    </row>
    <row r="227" spans="1:14" x14ac:dyDescent="0.35">
      <c r="A227" s="198" t="s">
        <v>7774</v>
      </c>
      <c r="B227" s="26" t="s">
        <v>7775</v>
      </c>
      <c r="C227" s="34" t="s">
        <v>7827</v>
      </c>
      <c r="D227" s="59" t="s">
        <v>7828</v>
      </c>
      <c r="E227" s="110">
        <v>5054826503202</v>
      </c>
      <c r="F227" s="110"/>
      <c r="G227" s="110">
        <v>5054826503288</v>
      </c>
      <c r="H227" s="145">
        <v>4</v>
      </c>
      <c r="I227" s="145">
        <v>10</v>
      </c>
      <c r="J227" s="145">
        <v>40</v>
      </c>
      <c r="K227" s="299">
        <v>9.18</v>
      </c>
      <c r="L227" s="6">
        <f t="shared" si="14"/>
        <v>9.18</v>
      </c>
      <c r="M227" s="6"/>
      <c r="N227" s="6"/>
    </row>
    <row r="228" spans="1:14" x14ac:dyDescent="0.35">
      <c r="A228" s="199" t="s">
        <v>7774</v>
      </c>
      <c r="B228" s="35" t="s">
        <v>7775</v>
      </c>
      <c r="C228" s="37" t="s">
        <v>7829</v>
      </c>
      <c r="D228" s="53" t="s">
        <v>7830</v>
      </c>
      <c r="E228" s="115">
        <v>5054826503301</v>
      </c>
      <c r="F228" s="115"/>
      <c r="G228" s="115">
        <v>5054826503387</v>
      </c>
      <c r="H228" s="148">
        <v>4</v>
      </c>
      <c r="I228" s="148">
        <v>6</v>
      </c>
      <c r="J228" s="148">
        <v>24</v>
      </c>
      <c r="K228" s="307">
        <v>14.92</v>
      </c>
      <c r="L228" s="6">
        <f t="shared" si="14"/>
        <v>14.92</v>
      </c>
      <c r="M228" s="6"/>
      <c r="N228" s="6"/>
    </row>
    <row r="229" spans="1:14" x14ac:dyDescent="0.35">
      <c r="A229" s="183" t="s">
        <v>7774</v>
      </c>
      <c r="B229" s="26" t="s">
        <v>7775</v>
      </c>
      <c r="C229" s="34" t="s">
        <v>7831</v>
      </c>
      <c r="D229" s="51" t="s">
        <v>7832</v>
      </c>
      <c r="E229" s="110">
        <v>5052740000609</v>
      </c>
      <c r="F229" s="110"/>
      <c r="G229" s="110">
        <v>5052740000685</v>
      </c>
      <c r="H229" s="145">
        <v>100</v>
      </c>
      <c r="I229" s="150">
        <v>1</v>
      </c>
      <c r="J229" s="154">
        <v>100</v>
      </c>
      <c r="K229" s="308">
        <v>2.5099999999999998</v>
      </c>
      <c r="L229" s="6">
        <f t="shared" si="14"/>
        <v>2.5099999999999998</v>
      </c>
      <c r="M229" s="6"/>
      <c r="N229" s="6"/>
    </row>
    <row r="230" spans="1:14" x14ac:dyDescent="0.35">
      <c r="A230" s="198" t="s">
        <v>7774</v>
      </c>
      <c r="B230" s="26" t="s">
        <v>7775</v>
      </c>
      <c r="C230" s="34" t="s">
        <v>7833</v>
      </c>
      <c r="D230" s="59" t="s">
        <v>7834</v>
      </c>
      <c r="E230" s="110">
        <v>5052740000708</v>
      </c>
      <c r="F230" s="110"/>
      <c r="G230" s="110">
        <v>5052740000784</v>
      </c>
      <c r="H230" s="145">
        <v>100</v>
      </c>
      <c r="I230" s="150">
        <v>1</v>
      </c>
      <c r="J230" s="150">
        <v>100</v>
      </c>
      <c r="K230" s="299">
        <v>3.11</v>
      </c>
      <c r="L230" s="6">
        <f t="shared" si="14"/>
        <v>3.11</v>
      </c>
      <c r="M230" s="6"/>
      <c r="N230" s="6"/>
    </row>
    <row r="231" spans="1:14" x14ac:dyDescent="0.35">
      <c r="A231" s="198" t="s">
        <v>7774</v>
      </c>
      <c r="B231" s="26" t="s">
        <v>7775</v>
      </c>
      <c r="C231" s="34" t="s">
        <v>7835</v>
      </c>
      <c r="D231" s="59" t="s">
        <v>7836</v>
      </c>
      <c r="E231" s="110">
        <v>5052740000807</v>
      </c>
      <c r="F231" s="110"/>
      <c r="G231" s="110">
        <v>5052740000883</v>
      </c>
      <c r="H231" s="145">
        <v>50</v>
      </c>
      <c r="I231" s="150">
        <v>1</v>
      </c>
      <c r="J231" s="150">
        <v>50</v>
      </c>
      <c r="K231" s="299">
        <v>5.21</v>
      </c>
      <c r="L231" s="6">
        <f t="shared" si="14"/>
        <v>5.21</v>
      </c>
      <c r="M231" s="6"/>
      <c r="N231" s="6"/>
    </row>
    <row r="232" spans="1:14" x14ac:dyDescent="0.35">
      <c r="A232" s="171" t="s">
        <v>7774</v>
      </c>
      <c r="B232" s="35" t="s">
        <v>7775</v>
      </c>
      <c r="C232" s="78" t="s">
        <v>7837</v>
      </c>
      <c r="D232" s="79" t="s">
        <v>7838</v>
      </c>
      <c r="E232" s="115">
        <v>5052740000906</v>
      </c>
      <c r="F232" s="115"/>
      <c r="G232" s="115">
        <v>5052740000982</v>
      </c>
      <c r="H232" s="148">
        <v>50</v>
      </c>
      <c r="I232" s="153">
        <v>1</v>
      </c>
      <c r="J232" s="153">
        <v>50</v>
      </c>
      <c r="K232" s="307">
        <v>10.39</v>
      </c>
      <c r="L232" s="6">
        <f t="shared" si="14"/>
        <v>10.39</v>
      </c>
      <c r="M232" s="6"/>
      <c r="N232" s="6"/>
    </row>
    <row r="233" spans="1:14" x14ac:dyDescent="0.35">
      <c r="A233" s="198" t="s">
        <v>7774</v>
      </c>
      <c r="B233" s="26" t="s">
        <v>7775</v>
      </c>
      <c r="C233" s="34" t="s">
        <v>7839</v>
      </c>
      <c r="D233" s="59" t="s">
        <v>7840</v>
      </c>
      <c r="E233" s="110">
        <v>5054826506005</v>
      </c>
      <c r="F233" s="110"/>
      <c r="G233" s="110">
        <v>5054826506081</v>
      </c>
      <c r="H233" s="145">
        <v>4</v>
      </c>
      <c r="I233" s="145">
        <v>30</v>
      </c>
      <c r="J233" s="159">
        <v>120</v>
      </c>
      <c r="K233" s="308">
        <v>2.78</v>
      </c>
      <c r="L233" s="6">
        <f t="shared" si="14"/>
        <v>2.78</v>
      </c>
      <c r="M233" s="6"/>
      <c r="N233" s="6"/>
    </row>
    <row r="234" spans="1:14" x14ac:dyDescent="0.35">
      <c r="A234" s="198" t="s">
        <v>7774</v>
      </c>
      <c r="B234" s="26" t="s">
        <v>7775</v>
      </c>
      <c r="C234" s="34" t="s">
        <v>7841</v>
      </c>
      <c r="D234" s="59" t="s">
        <v>7842</v>
      </c>
      <c r="E234" s="110">
        <v>5054826506104</v>
      </c>
      <c r="F234" s="110"/>
      <c r="G234" s="110">
        <v>5054826506180</v>
      </c>
      <c r="H234" s="145">
        <v>4</v>
      </c>
      <c r="I234" s="145">
        <v>30</v>
      </c>
      <c r="J234" s="145">
        <v>120</v>
      </c>
      <c r="K234" s="299">
        <v>3.39</v>
      </c>
      <c r="L234" s="6">
        <f t="shared" si="14"/>
        <v>3.39</v>
      </c>
      <c r="M234" s="6"/>
      <c r="N234" s="6"/>
    </row>
    <row r="235" spans="1:14" x14ac:dyDescent="0.35">
      <c r="A235" s="198" t="s">
        <v>7774</v>
      </c>
      <c r="B235" s="26" t="s">
        <v>7775</v>
      </c>
      <c r="C235" s="34" t="s">
        <v>7843</v>
      </c>
      <c r="D235" s="59" t="s">
        <v>7844</v>
      </c>
      <c r="E235" s="110">
        <v>5052740532407</v>
      </c>
      <c r="F235" s="110"/>
      <c r="G235" s="110">
        <v>5052740532483</v>
      </c>
      <c r="H235" s="145">
        <v>5</v>
      </c>
      <c r="I235" s="145">
        <v>12</v>
      </c>
      <c r="J235" s="145">
        <v>60</v>
      </c>
      <c r="K235" s="299">
        <v>5.54</v>
      </c>
      <c r="L235" s="6">
        <f t="shared" si="14"/>
        <v>5.54</v>
      </c>
      <c r="M235" s="6"/>
      <c r="N235" s="6"/>
    </row>
    <row r="236" spans="1:14" x14ac:dyDescent="0.35">
      <c r="A236" s="199" t="s">
        <v>7774</v>
      </c>
      <c r="B236" s="35" t="s">
        <v>7775</v>
      </c>
      <c r="C236" s="37" t="s">
        <v>7845</v>
      </c>
      <c r="D236" s="53" t="s">
        <v>7846</v>
      </c>
      <c r="E236" s="115">
        <v>5052740532506</v>
      </c>
      <c r="F236" s="115"/>
      <c r="G236" s="115">
        <v>5052740532582</v>
      </c>
      <c r="H236" s="148">
        <v>5</v>
      </c>
      <c r="I236" s="148">
        <v>7</v>
      </c>
      <c r="J236" s="148">
        <v>35</v>
      </c>
      <c r="K236" s="307">
        <v>10.49</v>
      </c>
      <c r="L236" s="6">
        <f t="shared" si="14"/>
        <v>10.49</v>
      </c>
      <c r="M236" s="6"/>
      <c r="N236" s="6"/>
    </row>
    <row r="237" spans="1:14" x14ac:dyDescent="0.35">
      <c r="A237" s="203" t="s">
        <v>7774</v>
      </c>
      <c r="B237" s="26" t="s">
        <v>7775</v>
      </c>
      <c r="C237" s="81" t="s">
        <v>7847</v>
      </c>
      <c r="D237" s="106" t="s">
        <v>7848</v>
      </c>
      <c r="E237" s="110">
        <v>5050027616802</v>
      </c>
      <c r="F237" s="110"/>
      <c r="G237" s="110">
        <v>5050027616888</v>
      </c>
      <c r="H237" s="145">
        <v>50</v>
      </c>
      <c r="I237" s="150">
        <v>1</v>
      </c>
      <c r="J237" s="154">
        <v>50</v>
      </c>
      <c r="K237" s="308">
        <v>5.99</v>
      </c>
      <c r="L237" s="6">
        <f t="shared" si="14"/>
        <v>5.99</v>
      </c>
      <c r="M237" s="6"/>
      <c r="N237" s="6"/>
    </row>
    <row r="238" spans="1:14" x14ac:dyDescent="0.35">
      <c r="A238" s="203" t="s">
        <v>7774</v>
      </c>
      <c r="B238" s="26" t="s">
        <v>7775</v>
      </c>
      <c r="C238" s="81" t="s">
        <v>7849</v>
      </c>
      <c r="D238" s="106" t="s">
        <v>7850</v>
      </c>
      <c r="E238" s="110">
        <v>5050027616901</v>
      </c>
      <c r="F238" s="110"/>
      <c r="G238" s="110">
        <v>5050027616987</v>
      </c>
      <c r="H238" s="145">
        <v>50</v>
      </c>
      <c r="I238" s="150">
        <v>1</v>
      </c>
      <c r="J238" s="150">
        <v>50</v>
      </c>
      <c r="K238" s="299">
        <v>7.28</v>
      </c>
      <c r="L238" s="6">
        <f t="shared" si="14"/>
        <v>7.28</v>
      </c>
      <c r="M238" s="6"/>
      <c r="N238" s="6"/>
    </row>
    <row r="239" spans="1:14" x14ac:dyDescent="0.35">
      <c r="A239" s="198" t="s">
        <v>7774</v>
      </c>
      <c r="B239" s="26" t="s">
        <v>7775</v>
      </c>
      <c r="C239" s="34" t="s">
        <v>7851</v>
      </c>
      <c r="D239" s="59" t="s">
        <v>7852</v>
      </c>
      <c r="E239" s="110">
        <v>5050027617007</v>
      </c>
      <c r="F239" s="110"/>
      <c r="G239" s="110">
        <v>5050027617083</v>
      </c>
      <c r="H239" s="145">
        <v>50</v>
      </c>
      <c r="I239" s="150">
        <v>1</v>
      </c>
      <c r="J239" s="150">
        <v>50</v>
      </c>
      <c r="K239" s="299">
        <v>12.13</v>
      </c>
      <c r="L239" s="6">
        <f t="shared" si="14"/>
        <v>12.13</v>
      </c>
      <c r="M239" s="6"/>
      <c r="N239" s="6"/>
    </row>
    <row r="240" spans="1:14" x14ac:dyDescent="0.35">
      <c r="A240" s="199" t="s">
        <v>7774</v>
      </c>
      <c r="B240" s="35" t="s">
        <v>7775</v>
      </c>
      <c r="C240" s="37" t="s">
        <v>7853</v>
      </c>
      <c r="D240" s="53" t="s">
        <v>7854</v>
      </c>
      <c r="E240" s="115">
        <v>5054826470306</v>
      </c>
      <c r="F240" s="115"/>
      <c r="G240" s="115">
        <v>5054826470382</v>
      </c>
      <c r="H240" s="148">
        <v>50</v>
      </c>
      <c r="I240" s="153">
        <v>1</v>
      </c>
      <c r="J240" s="153">
        <v>50</v>
      </c>
      <c r="K240" s="307">
        <v>21.06</v>
      </c>
      <c r="L240" s="6">
        <f t="shared" si="14"/>
        <v>21.06</v>
      </c>
      <c r="M240" s="6"/>
      <c r="N240" s="6"/>
    </row>
    <row r="241" spans="1:14" x14ac:dyDescent="0.35">
      <c r="A241" s="202" t="s">
        <v>7774</v>
      </c>
      <c r="B241" s="47" t="s">
        <v>7775</v>
      </c>
      <c r="C241" s="80" t="s">
        <v>7855</v>
      </c>
      <c r="D241" s="59" t="s">
        <v>7856</v>
      </c>
      <c r="E241" s="110">
        <v>5054826338507</v>
      </c>
      <c r="F241" s="110"/>
      <c r="G241" s="110">
        <v>5054826338583</v>
      </c>
      <c r="H241" s="145">
        <v>50</v>
      </c>
      <c r="I241" s="150">
        <v>1</v>
      </c>
      <c r="J241" s="154">
        <v>50</v>
      </c>
      <c r="K241" s="308">
        <v>5.99</v>
      </c>
      <c r="L241" s="6">
        <f t="shared" si="14"/>
        <v>5.99</v>
      </c>
      <c r="M241" s="6"/>
      <c r="N241" s="6"/>
    </row>
    <row r="242" spans="1:14" x14ac:dyDescent="0.35">
      <c r="A242" s="198" t="s">
        <v>7774</v>
      </c>
      <c r="B242" s="26" t="s">
        <v>7775</v>
      </c>
      <c r="C242" s="34" t="s">
        <v>7857</v>
      </c>
      <c r="D242" s="59" t="s">
        <v>7858</v>
      </c>
      <c r="E242" s="110">
        <v>5054826338705</v>
      </c>
      <c r="F242" s="110"/>
      <c r="G242" s="110">
        <v>5054826338781</v>
      </c>
      <c r="H242" s="145">
        <v>50</v>
      </c>
      <c r="I242" s="150">
        <v>1</v>
      </c>
      <c r="J242" s="150">
        <v>50</v>
      </c>
      <c r="K242" s="299">
        <v>7.28</v>
      </c>
      <c r="L242" s="6">
        <f t="shared" si="14"/>
        <v>7.28</v>
      </c>
      <c r="M242" s="6"/>
      <c r="N242" s="6"/>
    </row>
    <row r="243" spans="1:14" x14ac:dyDescent="0.35">
      <c r="A243" s="198" t="s">
        <v>7774</v>
      </c>
      <c r="B243" s="26" t="s">
        <v>7775</v>
      </c>
      <c r="C243" s="34" t="s">
        <v>7859</v>
      </c>
      <c r="D243" s="59" t="s">
        <v>7860</v>
      </c>
      <c r="E243" s="110">
        <v>5054826338903</v>
      </c>
      <c r="F243" s="110"/>
      <c r="G243" s="110">
        <v>5054826338989</v>
      </c>
      <c r="H243" s="145">
        <v>50</v>
      </c>
      <c r="I243" s="150">
        <v>1</v>
      </c>
      <c r="J243" s="150">
        <v>50</v>
      </c>
      <c r="K243" s="299">
        <v>12.13</v>
      </c>
      <c r="L243" s="6">
        <f t="shared" si="14"/>
        <v>12.13</v>
      </c>
      <c r="M243" s="6"/>
      <c r="N243" s="6"/>
    </row>
    <row r="244" spans="1:14" x14ac:dyDescent="0.35">
      <c r="A244" s="419" t="s">
        <v>7774</v>
      </c>
      <c r="B244" s="420" t="s">
        <v>7775</v>
      </c>
      <c r="C244" s="421" t="s">
        <v>12045</v>
      </c>
      <c r="D244" s="422" t="s">
        <v>12046</v>
      </c>
      <c r="E244" s="423"/>
      <c r="F244" s="423"/>
      <c r="G244" s="423"/>
      <c r="H244" s="424">
        <v>50</v>
      </c>
      <c r="I244" s="425">
        <v>1</v>
      </c>
      <c r="J244" s="425">
        <v>50</v>
      </c>
      <c r="K244" s="426">
        <v>21.06</v>
      </c>
      <c r="L244" s="6">
        <f t="shared" si="14"/>
        <v>21.06</v>
      </c>
      <c r="M244" s="6"/>
      <c r="N244" s="6"/>
    </row>
    <row r="245" spans="1:14" x14ac:dyDescent="0.35">
      <c r="A245" s="202" t="s">
        <v>7774</v>
      </c>
      <c r="B245" s="47" t="s">
        <v>7775</v>
      </c>
      <c r="C245" s="80" t="s">
        <v>7861</v>
      </c>
      <c r="D245" s="59" t="s">
        <v>7862</v>
      </c>
      <c r="E245" s="110">
        <v>5054826338606</v>
      </c>
      <c r="F245" s="110"/>
      <c r="G245" s="110">
        <v>5054826338682</v>
      </c>
      <c r="H245" s="145">
        <v>50</v>
      </c>
      <c r="I245" s="154">
        <v>1</v>
      </c>
      <c r="J245" s="154">
        <v>50</v>
      </c>
      <c r="K245" s="308">
        <v>5.99</v>
      </c>
      <c r="L245" s="6">
        <f t="shared" si="14"/>
        <v>5.99</v>
      </c>
      <c r="M245" s="6"/>
      <c r="N245" s="6"/>
    </row>
    <row r="246" spans="1:14" x14ac:dyDescent="0.35">
      <c r="A246" s="198" t="s">
        <v>7774</v>
      </c>
      <c r="B246" s="26" t="s">
        <v>7775</v>
      </c>
      <c r="C246" s="34" t="s">
        <v>7863</v>
      </c>
      <c r="D246" s="59" t="s">
        <v>7864</v>
      </c>
      <c r="E246" s="110">
        <v>5054826338804</v>
      </c>
      <c r="F246" s="110"/>
      <c r="G246" s="110">
        <v>5054826338880</v>
      </c>
      <c r="H246" s="145">
        <v>50</v>
      </c>
      <c r="I246" s="150">
        <v>1</v>
      </c>
      <c r="J246" s="150">
        <v>50</v>
      </c>
      <c r="K246" s="299">
        <v>7.28</v>
      </c>
      <c r="L246" s="6">
        <f t="shared" si="14"/>
        <v>7.28</v>
      </c>
      <c r="M246" s="6"/>
      <c r="N246" s="6"/>
    </row>
    <row r="247" spans="1:14" x14ac:dyDescent="0.35">
      <c r="A247" s="198" t="s">
        <v>7774</v>
      </c>
      <c r="B247" s="26" t="s">
        <v>7775</v>
      </c>
      <c r="C247" s="34" t="s">
        <v>7865</v>
      </c>
      <c r="D247" s="59" t="s">
        <v>7866</v>
      </c>
      <c r="E247" s="110">
        <v>5054826339009</v>
      </c>
      <c r="F247" s="110"/>
      <c r="G247" s="110">
        <v>5054826339085</v>
      </c>
      <c r="H247" s="145">
        <v>50</v>
      </c>
      <c r="I247" s="150">
        <v>1</v>
      </c>
      <c r="J247" s="150">
        <v>50</v>
      </c>
      <c r="K247" s="299">
        <v>12.13</v>
      </c>
      <c r="L247" s="6">
        <f t="shared" si="14"/>
        <v>12.13</v>
      </c>
      <c r="M247" s="6"/>
      <c r="N247" s="6"/>
    </row>
    <row r="248" spans="1:14" ht="16" thickBot="1" x14ac:dyDescent="0.4">
      <c r="A248" s="427" t="s">
        <v>7774</v>
      </c>
      <c r="B248" s="428" t="s">
        <v>7775</v>
      </c>
      <c r="C248" s="429" t="s">
        <v>12047</v>
      </c>
      <c r="D248" s="430" t="s">
        <v>12048</v>
      </c>
      <c r="E248" s="431"/>
      <c r="F248" s="431"/>
      <c r="G248" s="431"/>
      <c r="H248" s="432">
        <v>50</v>
      </c>
      <c r="I248" s="433">
        <v>1</v>
      </c>
      <c r="J248" s="433">
        <v>50</v>
      </c>
      <c r="K248" s="434">
        <v>21.06</v>
      </c>
      <c r="L248" s="6">
        <f t="shared" si="14"/>
        <v>21.06</v>
      </c>
      <c r="M248" s="6"/>
      <c r="N248" s="6"/>
    </row>
    <row r="249" spans="1:14" ht="16" thickTop="1" x14ac:dyDescent="0.35"/>
  </sheetData>
  <autoFilter ref="A11:N248" xr:uid="{3312812E-383A-4D7E-945C-5D5E4AD96B72}"/>
  <mergeCells count="19">
    <mergeCell ref="K9:K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">
    <cfRule type="cellIs" dxfId="22" priority="7" stopIfTrue="1" operator="lessThan">
      <formula>0</formula>
    </cfRule>
  </conditionalFormatting>
  <conditionalFormatting sqref="J1:L5">
    <cfRule type="cellIs" dxfId="21" priority="6" stopIfTrue="1" operator="lessThan">
      <formula>0</formula>
    </cfRule>
  </conditionalFormatting>
  <conditionalFormatting sqref="K12:K248">
    <cfRule type="cellIs" dxfId="20" priority="5" stopIfTrue="1" operator="lessThan">
      <formula>0</formula>
    </cfRule>
  </conditionalFormatting>
  <hyperlinks>
    <hyperlink ref="E3:I3" location="Tubos!A1" display="PULSAR AQUÍ PARA IR A &quot;TUBOS&quot;" xr:uid="{9E18C2ED-5DCC-441F-8E7B-6F45F7FBBEF8}"/>
    <hyperlink ref="E2:I2" location="'B Flex'!A1" display="PULSAR AQUÍ PARA IR A &quot;MULTICAPA&quot;" xr:uid="{3DCA6ADF-C61B-469B-9E3B-917285463767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72537-1E86-4FE8-9442-9AB924A1A858}">
  <sheetPr codeName="Hoja24">
    <tabColor rgb="FF002060"/>
    <pageSetUpPr fitToPage="1"/>
  </sheetPr>
  <dimension ref="A1:N107"/>
  <sheetViews>
    <sheetView zoomScale="90" zoomScaleNormal="90" workbookViewId="0">
      <pane ySplit="11" topLeftCell="A12" activePane="bottomLeft" state="frozen"/>
      <selection activeCell="D7" sqref="D7"/>
      <selection pane="bottomLeft" activeCell="M4" sqref="M4:N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0</v>
      </c>
      <c r="N4" s="444">
        <f>SUM(N12:N2000)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75" customHeight="1" thickTop="1" thickBot="1" x14ac:dyDescent="0.4">
      <c r="A9" s="464" t="s">
        <v>0</v>
      </c>
      <c r="B9" s="465" t="s">
        <v>1</v>
      </c>
      <c r="C9" s="464" t="s">
        <v>2</v>
      </c>
      <c r="D9" s="464" t="s">
        <v>11974</v>
      </c>
      <c r="E9" s="466" t="s">
        <v>8</v>
      </c>
      <c r="F9" s="467"/>
      <c r="G9" s="468"/>
      <c r="H9" s="471" t="s">
        <v>9833</v>
      </c>
      <c r="I9" s="472"/>
      <c r="J9" s="472"/>
      <c r="K9" s="469" t="s">
        <v>12053</v>
      </c>
      <c r="L9" s="455" t="s">
        <v>10337</v>
      </c>
    </row>
    <row r="10" spans="1:14" ht="43" customHeight="1" thickBot="1" x14ac:dyDescent="0.4">
      <c r="A10" s="464"/>
      <c r="B10" s="465"/>
      <c r="C10" s="464"/>
      <c r="D10" s="464"/>
      <c r="E10" s="254" t="s">
        <v>9</v>
      </c>
      <c r="F10" s="254" t="s">
        <v>10</v>
      </c>
      <c r="G10" s="254" t="s">
        <v>7</v>
      </c>
      <c r="H10" s="400" t="s">
        <v>9</v>
      </c>
      <c r="I10" s="401" t="s">
        <v>9444</v>
      </c>
      <c r="J10" s="402" t="s">
        <v>9436</v>
      </c>
      <c r="K10" s="470"/>
      <c r="L10" s="456"/>
    </row>
    <row r="11" spans="1:14" ht="10" customHeight="1" thickTop="1" thickBot="1" x14ac:dyDescent="0.4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ht="15.65" customHeight="1" thickTop="1" x14ac:dyDescent="0.35">
      <c r="A12" s="168" t="s">
        <v>7867</v>
      </c>
      <c r="B12" s="25" t="s">
        <v>8242</v>
      </c>
      <c r="C12" s="25" t="s">
        <v>8275</v>
      </c>
      <c r="D12" s="11" t="s">
        <v>8276</v>
      </c>
      <c r="E12" s="112">
        <v>5054826280509</v>
      </c>
      <c r="F12" s="112">
        <v>5054826280547</v>
      </c>
      <c r="G12" s="112">
        <v>5054826280585</v>
      </c>
      <c r="H12" s="157"/>
      <c r="I12" s="157">
        <v>24</v>
      </c>
      <c r="J12" s="157">
        <v>192</v>
      </c>
      <c r="K12" s="310">
        <v>7.67</v>
      </c>
      <c r="L12" s="6">
        <f t="shared" ref="L12:L20" si="1">IF(K12="","",K12*$L$1*$L$2*$L$3*$L$4*$L$5)</f>
        <v>7.67</v>
      </c>
      <c r="M12" s="6"/>
      <c r="N12" s="6" t="str">
        <f t="shared" ref="N12:N32" si="2">IF(M12="","",L12*M12)</f>
        <v/>
      </c>
    </row>
    <row r="13" spans="1:14" ht="15.65" customHeight="1" x14ac:dyDescent="0.35">
      <c r="A13" s="169" t="s">
        <v>7867</v>
      </c>
      <c r="B13" s="26" t="s">
        <v>8242</v>
      </c>
      <c r="C13" s="26" t="s">
        <v>8277</v>
      </c>
      <c r="D13" s="14" t="s">
        <v>8278</v>
      </c>
      <c r="E13" s="110">
        <v>5054826280608</v>
      </c>
      <c r="F13" s="110">
        <v>5054826280646</v>
      </c>
      <c r="G13" s="110">
        <v>5054826280684</v>
      </c>
      <c r="H13" s="145"/>
      <c r="I13" s="145">
        <v>18</v>
      </c>
      <c r="J13" s="145">
        <v>144</v>
      </c>
      <c r="K13" s="299">
        <v>12.16</v>
      </c>
      <c r="L13" s="6">
        <f t="shared" si="1"/>
        <v>12.16</v>
      </c>
      <c r="M13" s="6"/>
      <c r="N13" s="6" t="str">
        <f t="shared" si="2"/>
        <v/>
      </c>
    </row>
    <row r="14" spans="1:14" ht="15.65" customHeight="1" x14ac:dyDescent="0.35">
      <c r="A14" s="169" t="s">
        <v>7867</v>
      </c>
      <c r="B14" s="26" t="s">
        <v>8242</v>
      </c>
      <c r="C14" s="26" t="s">
        <v>8279</v>
      </c>
      <c r="D14" s="14" t="s">
        <v>8280</v>
      </c>
      <c r="E14" s="110">
        <v>5054826280707</v>
      </c>
      <c r="F14" s="110">
        <v>5054826280745</v>
      </c>
      <c r="G14" s="110">
        <v>5054826280783</v>
      </c>
      <c r="H14" s="145"/>
      <c r="I14" s="145">
        <v>10</v>
      </c>
      <c r="J14" s="145">
        <v>80</v>
      </c>
      <c r="K14" s="299">
        <v>18</v>
      </c>
      <c r="L14" s="6">
        <f t="shared" si="1"/>
        <v>18</v>
      </c>
      <c r="M14" s="6"/>
      <c r="N14" s="6" t="str">
        <f t="shared" si="2"/>
        <v/>
      </c>
    </row>
    <row r="15" spans="1:14" ht="15.65" customHeight="1" x14ac:dyDescent="0.35">
      <c r="A15" s="169" t="s">
        <v>7867</v>
      </c>
      <c r="B15" s="26" t="s">
        <v>8242</v>
      </c>
      <c r="C15" s="26" t="s">
        <v>8281</v>
      </c>
      <c r="D15" s="14" t="s">
        <v>8282</v>
      </c>
      <c r="E15" s="110">
        <v>5054826280806</v>
      </c>
      <c r="F15" s="110">
        <v>5054826280844</v>
      </c>
      <c r="G15" s="110">
        <v>5054826280882</v>
      </c>
      <c r="H15" s="145"/>
      <c r="I15" s="145">
        <v>5</v>
      </c>
      <c r="J15" s="145">
        <v>40</v>
      </c>
      <c r="K15" s="299">
        <v>33.31</v>
      </c>
      <c r="L15" s="6">
        <f t="shared" si="1"/>
        <v>33.31</v>
      </c>
      <c r="M15" s="6"/>
      <c r="N15" s="6" t="str">
        <f t="shared" si="2"/>
        <v/>
      </c>
    </row>
    <row r="16" spans="1:14" ht="15.65" customHeight="1" x14ac:dyDescent="0.35">
      <c r="A16" s="169" t="s">
        <v>7867</v>
      </c>
      <c r="B16" s="26" t="s">
        <v>8242</v>
      </c>
      <c r="C16" s="26" t="s">
        <v>8283</v>
      </c>
      <c r="D16" s="14" t="s">
        <v>8284</v>
      </c>
      <c r="E16" s="111">
        <v>5054826282107</v>
      </c>
      <c r="F16" s="111">
        <v>5054826282145</v>
      </c>
      <c r="G16" s="111">
        <v>5054826282183</v>
      </c>
      <c r="H16" s="146"/>
      <c r="I16" s="146">
        <v>15</v>
      </c>
      <c r="J16" s="146">
        <v>120</v>
      </c>
      <c r="K16" s="299">
        <v>10.96</v>
      </c>
      <c r="L16" s="6">
        <f t="shared" si="1"/>
        <v>10.96</v>
      </c>
      <c r="M16" s="6"/>
      <c r="N16" s="6" t="str">
        <f t="shared" si="2"/>
        <v/>
      </c>
    </row>
    <row r="17" spans="1:14" ht="15.65" customHeight="1" x14ac:dyDescent="0.35">
      <c r="A17" s="169" t="s">
        <v>7867</v>
      </c>
      <c r="B17" s="26" t="s">
        <v>8242</v>
      </c>
      <c r="C17" s="26" t="s">
        <v>8285</v>
      </c>
      <c r="D17" s="14" t="s">
        <v>8286</v>
      </c>
      <c r="E17" s="111">
        <v>5054826282206</v>
      </c>
      <c r="F17" s="111">
        <v>5054826282244</v>
      </c>
      <c r="G17" s="111">
        <v>5054826282282</v>
      </c>
      <c r="H17" s="146"/>
      <c r="I17" s="146">
        <v>12</v>
      </c>
      <c r="J17" s="146">
        <v>96</v>
      </c>
      <c r="K17" s="299">
        <v>15.21</v>
      </c>
      <c r="L17" s="6">
        <f t="shared" si="1"/>
        <v>15.21</v>
      </c>
      <c r="M17" s="6"/>
      <c r="N17" s="6" t="str">
        <f t="shared" si="2"/>
        <v/>
      </c>
    </row>
    <row r="18" spans="1:14" ht="15.65" customHeight="1" x14ac:dyDescent="0.35">
      <c r="A18" s="169" t="s">
        <v>7867</v>
      </c>
      <c r="B18" s="26" t="s">
        <v>8242</v>
      </c>
      <c r="C18" s="26" t="s">
        <v>8287</v>
      </c>
      <c r="D18" s="14" t="s">
        <v>8288</v>
      </c>
      <c r="E18" s="111">
        <v>5054826282305</v>
      </c>
      <c r="F18" s="111">
        <v>5054826282343</v>
      </c>
      <c r="G18" s="111">
        <v>5054826282381</v>
      </c>
      <c r="H18" s="146"/>
      <c r="I18" s="146">
        <v>8</v>
      </c>
      <c r="J18" s="146">
        <v>64</v>
      </c>
      <c r="K18" s="299">
        <v>25.14</v>
      </c>
      <c r="L18" s="6">
        <f t="shared" si="1"/>
        <v>25.14</v>
      </c>
      <c r="M18" s="6"/>
      <c r="N18" s="6" t="str">
        <f t="shared" si="2"/>
        <v/>
      </c>
    </row>
    <row r="19" spans="1:14" ht="15.65" customHeight="1" x14ac:dyDescent="0.35">
      <c r="A19" s="169" t="s">
        <v>7867</v>
      </c>
      <c r="B19" s="26" t="s">
        <v>8242</v>
      </c>
      <c r="C19" s="26" t="s">
        <v>8289</v>
      </c>
      <c r="D19" s="14" t="s">
        <v>8290</v>
      </c>
      <c r="E19" s="111">
        <v>5054826282404</v>
      </c>
      <c r="F19" s="111">
        <v>5054826282442</v>
      </c>
      <c r="G19" s="111">
        <v>5054826282480</v>
      </c>
      <c r="H19" s="146"/>
      <c r="I19" s="146">
        <v>3</v>
      </c>
      <c r="J19" s="146">
        <v>24</v>
      </c>
      <c r="K19" s="299">
        <v>37.6</v>
      </c>
      <c r="L19" s="6">
        <f t="shared" si="1"/>
        <v>37.6</v>
      </c>
      <c r="M19" s="6"/>
      <c r="N19" s="6" t="str">
        <f t="shared" si="2"/>
        <v/>
      </c>
    </row>
    <row r="20" spans="1:14" ht="15.65" customHeight="1" x14ac:dyDescent="0.35">
      <c r="A20" s="169" t="s">
        <v>7867</v>
      </c>
      <c r="B20" s="26" t="s">
        <v>8242</v>
      </c>
      <c r="C20" s="26" t="s">
        <v>8291</v>
      </c>
      <c r="D20" s="14" t="s">
        <v>8292</v>
      </c>
      <c r="E20" s="111">
        <v>5054826282503</v>
      </c>
      <c r="F20" s="111">
        <v>5054826282541</v>
      </c>
      <c r="G20" s="111">
        <v>5054826282589</v>
      </c>
      <c r="H20" s="146"/>
      <c r="I20" s="146">
        <v>15</v>
      </c>
      <c r="J20" s="146">
        <v>120</v>
      </c>
      <c r="K20" s="299">
        <v>13.2</v>
      </c>
      <c r="L20" s="6">
        <f t="shared" si="1"/>
        <v>13.2</v>
      </c>
      <c r="M20" s="6"/>
      <c r="N20" s="6" t="str">
        <f t="shared" si="2"/>
        <v/>
      </c>
    </row>
    <row r="21" spans="1:14" ht="15.65" customHeight="1" x14ac:dyDescent="0.35">
      <c r="A21" s="169" t="s">
        <v>7867</v>
      </c>
      <c r="B21" s="26" t="s">
        <v>8242</v>
      </c>
      <c r="C21" s="26" t="s">
        <v>8293</v>
      </c>
      <c r="D21" s="14" t="s">
        <v>8294</v>
      </c>
      <c r="E21" s="111">
        <v>5054826282602</v>
      </c>
      <c r="F21" s="111">
        <v>5054826282640</v>
      </c>
      <c r="G21" s="111">
        <v>5054826282688</v>
      </c>
      <c r="H21" s="146"/>
      <c r="I21" s="146">
        <v>15</v>
      </c>
      <c r="J21" s="146">
        <v>120</v>
      </c>
      <c r="K21" s="299">
        <v>12.71</v>
      </c>
      <c r="L21" s="6">
        <f t="shared" ref="L21:L84" si="3">IF(K21="","",K21*$L$1*$L$2*$L$3*$L$4*$L$5)</f>
        <v>12.71</v>
      </c>
      <c r="M21" s="6"/>
      <c r="N21" s="6" t="str">
        <f t="shared" si="2"/>
        <v/>
      </c>
    </row>
    <row r="22" spans="1:14" ht="15.65" customHeight="1" x14ac:dyDescent="0.35">
      <c r="A22" s="169" t="s">
        <v>7867</v>
      </c>
      <c r="B22" s="26" t="s">
        <v>8242</v>
      </c>
      <c r="C22" s="26" t="s">
        <v>8295</v>
      </c>
      <c r="D22" s="14" t="s">
        <v>8296</v>
      </c>
      <c r="E22" s="111">
        <v>5054826282701</v>
      </c>
      <c r="F22" s="111">
        <v>5054826282749</v>
      </c>
      <c r="G22" s="111">
        <v>5054826282787</v>
      </c>
      <c r="H22" s="146"/>
      <c r="I22" s="146">
        <v>15</v>
      </c>
      <c r="J22" s="146">
        <v>120</v>
      </c>
      <c r="K22" s="299">
        <v>12.71</v>
      </c>
      <c r="L22" s="6">
        <f t="shared" si="3"/>
        <v>12.71</v>
      </c>
      <c r="M22" s="6"/>
      <c r="N22" s="6" t="str">
        <f t="shared" si="2"/>
        <v/>
      </c>
    </row>
    <row r="23" spans="1:14" ht="15.65" customHeight="1" x14ac:dyDescent="0.35">
      <c r="A23" s="169" t="s">
        <v>7867</v>
      </c>
      <c r="B23" s="26" t="s">
        <v>8242</v>
      </c>
      <c r="C23" s="26" t="s">
        <v>8297</v>
      </c>
      <c r="D23" s="14" t="s">
        <v>8298</v>
      </c>
      <c r="E23" s="111">
        <v>5054826282800</v>
      </c>
      <c r="F23" s="111">
        <v>5054826282848</v>
      </c>
      <c r="G23" s="111">
        <v>5054826282886</v>
      </c>
      <c r="H23" s="146"/>
      <c r="I23" s="146">
        <v>15</v>
      </c>
      <c r="J23" s="146">
        <v>120</v>
      </c>
      <c r="K23" s="299">
        <v>17.21</v>
      </c>
      <c r="L23" s="6">
        <f t="shared" si="3"/>
        <v>17.21</v>
      </c>
      <c r="M23" s="6"/>
      <c r="N23" s="6" t="str">
        <f t="shared" si="2"/>
        <v/>
      </c>
    </row>
    <row r="24" spans="1:14" ht="15.65" customHeight="1" x14ac:dyDescent="0.35">
      <c r="A24" s="169" t="s">
        <v>7867</v>
      </c>
      <c r="B24" s="26" t="s">
        <v>8242</v>
      </c>
      <c r="C24" s="26" t="s">
        <v>8299</v>
      </c>
      <c r="D24" s="14" t="s">
        <v>8300</v>
      </c>
      <c r="E24" s="111">
        <v>5054826282909</v>
      </c>
      <c r="F24" s="111">
        <v>5054826282947</v>
      </c>
      <c r="G24" s="111">
        <v>5054826282985</v>
      </c>
      <c r="H24" s="146"/>
      <c r="I24" s="146">
        <v>12</v>
      </c>
      <c r="J24" s="146">
        <v>96</v>
      </c>
      <c r="K24" s="299">
        <v>21.17</v>
      </c>
      <c r="L24" s="6">
        <f t="shared" si="3"/>
        <v>21.17</v>
      </c>
      <c r="M24" s="6"/>
      <c r="N24" s="6" t="str">
        <f t="shared" si="2"/>
        <v/>
      </c>
    </row>
    <row r="25" spans="1:14" ht="15.65" customHeight="1" x14ac:dyDescent="0.35">
      <c r="A25" s="169" t="s">
        <v>7867</v>
      </c>
      <c r="B25" s="26" t="s">
        <v>8242</v>
      </c>
      <c r="C25" s="26" t="s">
        <v>8301</v>
      </c>
      <c r="D25" s="14" t="s">
        <v>8302</v>
      </c>
      <c r="E25" s="111">
        <v>5054826283005</v>
      </c>
      <c r="F25" s="111">
        <v>5054826283043</v>
      </c>
      <c r="G25" s="111">
        <v>5054826283081</v>
      </c>
      <c r="H25" s="146"/>
      <c r="I25" s="146">
        <v>7</v>
      </c>
      <c r="J25" s="146">
        <v>56</v>
      </c>
      <c r="K25" s="299">
        <v>21.17</v>
      </c>
      <c r="L25" s="6">
        <f t="shared" si="3"/>
        <v>21.17</v>
      </c>
      <c r="M25" s="6"/>
      <c r="N25" s="6" t="str">
        <f t="shared" si="2"/>
        <v/>
      </c>
    </row>
    <row r="26" spans="1:14" ht="15.65" customHeight="1" x14ac:dyDescent="0.35">
      <c r="A26" s="169" t="s">
        <v>7867</v>
      </c>
      <c r="B26" s="26" t="s">
        <v>8242</v>
      </c>
      <c r="C26" s="26" t="s">
        <v>8303</v>
      </c>
      <c r="D26" s="14" t="s">
        <v>8304</v>
      </c>
      <c r="E26" s="111">
        <v>5054826283104</v>
      </c>
      <c r="F26" s="111">
        <v>5054826283142</v>
      </c>
      <c r="G26" s="111">
        <v>5054826283180</v>
      </c>
      <c r="H26" s="146"/>
      <c r="I26" s="146">
        <v>7</v>
      </c>
      <c r="J26" s="146">
        <v>56</v>
      </c>
      <c r="K26" s="299">
        <v>21.17</v>
      </c>
      <c r="L26" s="6">
        <f t="shared" si="3"/>
        <v>21.17</v>
      </c>
      <c r="M26" s="6"/>
      <c r="N26" s="6" t="str">
        <f t="shared" si="2"/>
        <v/>
      </c>
    </row>
    <row r="27" spans="1:14" ht="15.65" customHeight="1" x14ac:dyDescent="0.35">
      <c r="A27" s="169" t="s">
        <v>7867</v>
      </c>
      <c r="B27" s="26" t="s">
        <v>8242</v>
      </c>
      <c r="C27" s="26" t="s">
        <v>8305</v>
      </c>
      <c r="D27" s="14" t="s">
        <v>8306</v>
      </c>
      <c r="E27" s="111">
        <v>5054826283203</v>
      </c>
      <c r="F27" s="111">
        <v>5054826283241</v>
      </c>
      <c r="G27" s="111">
        <v>5054826283289</v>
      </c>
      <c r="H27" s="146"/>
      <c r="I27" s="146">
        <v>7</v>
      </c>
      <c r="J27" s="146">
        <v>56</v>
      </c>
      <c r="K27" s="299">
        <v>24.59</v>
      </c>
      <c r="L27" s="6">
        <f t="shared" si="3"/>
        <v>24.59</v>
      </c>
      <c r="M27" s="6"/>
      <c r="N27" s="6" t="str">
        <f t="shared" si="2"/>
        <v/>
      </c>
    </row>
    <row r="28" spans="1:14" ht="15.65" customHeight="1" x14ac:dyDescent="0.35">
      <c r="A28" s="169" t="s">
        <v>7867</v>
      </c>
      <c r="B28" s="26" t="s">
        <v>8242</v>
      </c>
      <c r="C28" s="26" t="s">
        <v>8307</v>
      </c>
      <c r="D28" s="14" t="s">
        <v>8308</v>
      </c>
      <c r="E28" s="111">
        <v>5054826283302</v>
      </c>
      <c r="F28" s="111">
        <v>5054826283340</v>
      </c>
      <c r="G28" s="111">
        <v>5054826283388</v>
      </c>
      <c r="H28" s="146"/>
      <c r="I28" s="146">
        <v>7</v>
      </c>
      <c r="J28" s="146">
        <v>56</v>
      </c>
      <c r="K28" s="299">
        <v>24.59</v>
      </c>
      <c r="L28" s="6">
        <f t="shared" si="3"/>
        <v>24.59</v>
      </c>
      <c r="M28" s="6"/>
      <c r="N28" s="6" t="str">
        <f t="shared" si="2"/>
        <v/>
      </c>
    </row>
    <row r="29" spans="1:14" ht="15.65" customHeight="1" x14ac:dyDescent="0.35">
      <c r="A29" s="169" t="s">
        <v>7867</v>
      </c>
      <c r="B29" s="26" t="s">
        <v>8242</v>
      </c>
      <c r="C29" s="26" t="s">
        <v>8309</v>
      </c>
      <c r="D29" s="14" t="s">
        <v>8310</v>
      </c>
      <c r="E29" s="110">
        <v>5054826283401</v>
      </c>
      <c r="F29" s="110">
        <v>5054826283449</v>
      </c>
      <c r="G29" s="110">
        <v>5054826283487</v>
      </c>
      <c r="H29" s="145"/>
      <c r="I29" s="145">
        <v>7</v>
      </c>
      <c r="J29" s="145">
        <v>56</v>
      </c>
      <c r="K29" s="299">
        <v>24.59</v>
      </c>
      <c r="L29" s="6">
        <f t="shared" si="3"/>
        <v>24.59</v>
      </c>
      <c r="M29" s="6"/>
      <c r="N29" s="6" t="str">
        <f t="shared" si="2"/>
        <v/>
      </c>
    </row>
    <row r="30" spans="1:14" ht="15.65" customHeight="1" x14ac:dyDescent="0.35">
      <c r="A30" s="169" t="s">
        <v>7867</v>
      </c>
      <c r="B30" s="26" t="s">
        <v>8242</v>
      </c>
      <c r="C30" s="26" t="s">
        <v>8311</v>
      </c>
      <c r="D30" s="14" t="s">
        <v>8312</v>
      </c>
      <c r="E30" s="110">
        <v>5054826283609</v>
      </c>
      <c r="F30" s="110">
        <v>5054826283647</v>
      </c>
      <c r="G30" s="110">
        <v>5054826283685</v>
      </c>
      <c r="H30" s="145"/>
      <c r="I30" s="145">
        <v>6</v>
      </c>
      <c r="J30" s="145">
        <v>48</v>
      </c>
      <c r="K30" s="299">
        <v>29.1</v>
      </c>
      <c r="L30" s="6">
        <f t="shared" si="3"/>
        <v>29.1</v>
      </c>
      <c r="M30" s="6"/>
      <c r="N30" s="6" t="str">
        <f t="shared" si="2"/>
        <v/>
      </c>
    </row>
    <row r="31" spans="1:14" ht="15.65" customHeight="1" x14ac:dyDescent="0.35">
      <c r="A31" s="169" t="s">
        <v>7867</v>
      </c>
      <c r="B31" s="26" t="s">
        <v>8242</v>
      </c>
      <c r="C31" s="26" t="s">
        <v>8313</v>
      </c>
      <c r="D31" s="14" t="s">
        <v>8314</v>
      </c>
      <c r="E31" s="110">
        <v>5054826283708</v>
      </c>
      <c r="F31" s="110">
        <v>5054826283746</v>
      </c>
      <c r="G31" s="110">
        <v>5054826283784</v>
      </c>
      <c r="H31" s="145"/>
      <c r="I31" s="145">
        <v>5</v>
      </c>
      <c r="J31" s="145">
        <v>40</v>
      </c>
      <c r="K31" s="299">
        <v>36.840000000000003</v>
      </c>
      <c r="L31" s="6">
        <f t="shared" si="3"/>
        <v>36.840000000000003</v>
      </c>
      <c r="M31" s="6"/>
      <c r="N31" s="6" t="str">
        <f t="shared" si="2"/>
        <v/>
      </c>
    </row>
    <row r="32" spans="1:14" ht="15.65" customHeight="1" x14ac:dyDescent="0.35">
      <c r="A32" s="169" t="s">
        <v>7867</v>
      </c>
      <c r="B32" s="26" t="s">
        <v>8242</v>
      </c>
      <c r="C32" s="26" t="s">
        <v>8315</v>
      </c>
      <c r="D32" s="14" t="s">
        <v>8316</v>
      </c>
      <c r="E32" s="110">
        <v>5054826283807</v>
      </c>
      <c r="F32" s="110">
        <v>5054826283845</v>
      </c>
      <c r="G32" s="110">
        <v>5054826283883</v>
      </c>
      <c r="H32" s="145"/>
      <c r="I32" s="145">
        <v>4</v>
      </c>
      <c r="J32" s="145">
        <v>32</v>
      </c>
      <c r="K32" s="299">
        <v>36.840000000000003</v>
      </c>
      <c r="L32" s="6">
        <f t="shared" si="3"/>
        <v>36.840000000000003</v>
      </c>
      <c r="M32" s="6"/>
      <c r="N32" s="6" t="str">
        <f t="shared" si="2"/>
        <v/>
      </c>
    </row>
    <row r="33" spans="1:14" ht="15.65" customHeight="1" x14ac:dyDescent="0.35">
      <c r="A33" s="169" t="s">
        <v>7867</v>
      </c>
      <c r="B33" s="26" t="s">
        <v>8242</v>
      </c>
      <c r="C33" s="26" t="s">
        <v>8317</v>
      </c>
      <c r="D33" s="14" t="s">
        <v>8318</v>
      </c>
      <c r="E33" s="110">
        <v>5054826285009</v>
      </c>
      <c r="F33" s="110">
        <v>5054826285047</v>
      </c>
      <c r="G33" s="110">
        <v>5054826285085</v>
      </c>
      <c r="H33" s="145"/>
      <c r="I33" s="145">
        <v>35</v>
      </c>
      <c r="J33" s="145">
        <v>280</v>
      </c>
      <c r="K33" s="299">
        <v>7.67</v>
      </c>
      <c r="L33" s="6">
        <f t="shared" si="3"/>
        <v>7.67</v>
      </c>
      <c r="M33" s="6"/>
      <c r="N33" s="6" t="str">
        <f t="shared" ref="N33:N90" si="4">IF(M33="","",L33*M33)</f>
        <v/>
      </c>
    </row>
    <row r="34" spans="1:14" ht="15.65" customHeight="1" x14ac:dyDescent="0.35">
      <c r="A34" s="169" t="s">
        <v>7867</v>
      </c>
      <c r="B34" s="26" t="s">
        <v>8242</v>
      </c>
      <c r="C34" s="26" t="s">
        <v>8319</v>
      </c>
      <c r="D34" s="14" t="s">
        <v>8320</v>
      </c>
      <c r="E34" s="110">
        <v>5054826285108</v>
      </c>
      <c r="F34" s="110">
        <v>5054826285146</v>
      </c>
      <c r="G34" s="110">
        <v>5054826285184</v>
      </c>
      <c r="H34" s="145"/>
      <c r="I34" s="145">
        <v>15</v>
      </c>
      <c r="J34" s="145">
        <v>120</v>
      </c>
      <c r="K34" s="299">
        <v>13.2</v>
      </c>
      <c r="L34" s="6">
        <f t="shared" si="3"/>
        <v>13.2</v>
      </c>
      <c r="M34" s="6"/>
      <c r="N34" s="6" t="str">
        <f t="shared" si="4"/>
        <v/>
      </c>
    </row>
    <row r="35" spans="1:14" ht="15.65" customHeight="1" x14ac:dyDescent="0.35">
      <c r="A35" s="169" t="s">
        <v>7867</v>
      </c>
      <c r="B35" s="26" t="s">
        <v>8242</v>
      </c>
      <c r="C35" s="26" t="s">
        <v>8321</v>
      </c>
      <c r="D35" s="14" t="s">
        <v>8322</v>
      </c>
      <c r="E35" s="110">
        <v>5054826285207</v>
      </c>
      <c r="F35" s="110">
        <v>5054826285245</v>
      </c>
      <c r="G35" s="110">
        <v>5054826285283</v>
      </c>
      <c r="H35" s="145"/>
      <c r="I35" s="145">
        <v>15</v>
      </c>
      <c r="J35" s="145">
        <v>120</v>
      </c>
      <c r="K35" s="299">
        <v>13.2</v>
      </c>
      <c r="L35" s="6">
        <f t="shared" si="3"/>
        <v>13.2</v>
      </c>
      <c r="M35" s="6"/>
      <c r="N35" s="6" t="str">
        <f t="shared" si="4"/>
        <v/>
      </c>
    </row>
    <row r="36" spans="1:14" ht="15.65" customHeight="1" x14ac:dyDescent="0.35">
      <c r="A36" s="169" t="s">
        <v>7867</v>
      </c>
      <c r="B36" s="26" t="s">
        <v>8242</v>
      </c>
      <c r="C36" s="26" t="s">
        <v>8323</v>
      </c>
      <c r="D36" s="14" t="s">
        <v>8324</v>
      </c>
      <c r="E36" s="110">
        <v>5054826285306</v>
      </c>
      <c r="F36" s="110">
        <v>5054826285344</v>
      </c>
      <c r="G36" s="110">
        <v>5054826285382</v>
      </c>
      <c r="H36" s="145"/>
      <c r="I36" s="145">
        <v>10</v>
      </c>
      <c r="J36" s="145">
        <v>80</v>
      </c>
      <c r="K36" s="299">
        <v>18.55</v>
      </c>
      <c r="L36" s="6">
        <f t="shared" si="3"/>
        <v>18.55</v>
      </c>
      <c r="M36" s="6"/>
      <c r="N36" s="6" t="str">
        <f t="shared" si="4"/>
        <v/>
      </c>
    </row>
    <row r="37" spans="1:14" ht="15.65" customHeight="1" x14ac:dyDescent="0.35">
      <c r="A37" s="169" t="s">
        <v>7867</v>
      </c>
      <c r="B37" s="26" t="s">
        <v>8242</v>
      </c>
      <c r="C37" s="26" t="s">
        <v>8325</v>
      </c>
      <c r="D37" s="14" t="s">
        <v>8326</v>
      </c>
      <c r="E37" s="110">
        <v>5054826285405</v>
      </c>
      <c r="F37" s="110">
        <v>5054826285443</v>
      </c>
      <c r="G37" s="110">
        <v>5054826285481</v>
      </c>
      <c r="H37" s="145"/>
      <c r="I37" s="145">
        <v>10</v>
      </c>
      <c r="J37" s="145">
        <v>80</v>
      </c>
      <c r="K37" s="299">
        <v>18.55</v>
      </c>
      <c r="L37" s="6">
        <f t="shared" si="3"/>
        <v>18.55</v>
      </c>
      <c r="M37" s="6"/>
      <c r="N37" s="6" t="str">
        <f t="shared" si="4"/>
        <v/>
      </c>
    </row>
    <row r="38" spans="1:14" ht="15.65" customHeight="1" x14ac:dyDescent="0.35">
      <c r="A38" s="169" t="s">
        <v>7867</v>
      </c>
      <c r="B38" s="26" t="s">
        <v>8242</v>
      </c>
      <c r="C38" s="26" t="s">
        <v>8327</v>
      </c>
      <c r="D38" s="14" t="s">
        <v>8328</v>
      </c>
      <c r="E38" s="110">
        <v>5054826286105</v>
      </c>
      <c r="F38" s="110">
        <v>5054826286143</v>
      </c>
      <c r="G38" s="110">
        <v>5054826286181</v>
      </c>
      <c r="H38" s="145"/>
      <c r="I38" s="145">
        <v>40</v>
      </c>
      <c r="J38" s="145">
        <v>320</v>
      </c>
      <c r="K38" s="299">
        <v>5.95</v>
      </c>
      <c r="L38" s="6">
        <f t="shared" si="3"/>
        <v>5.95</v>
      </c>
      <c r="M38" s="6"/>
      <c r="N38" s="6" t="str">
        <f t="shared" si="4"/>
        <v/>
      </c>
    </row>
    <row r="39" spans="1:14" ht="15.65" customHeight="1" x14ac:dyDescent="0.35">
      <c r="A39" s="169" t="s">
        <v>7867</v>
      </c>
      <c r="B39" s="26" t="s">
        <v>8242</v>
      </c>
      <c r="C39" s="26" t="s">
        <v>8329</v>
      </c>
      <c r="D39" s="14" t="s">
        <v>8330</v>
      </c>
      <c r="E39" s="110">
        <v>5054826286204</v>
      </c>
      <c r="F39" s="110">
        <v>5054826286242</v>
      </c>
      <c r="G39" s="110">
        <v>5054826286280</v>
      </c>
      <c r="H39" s="145"/>
      <c r="I39" s="145">
        <v>28</v>
      </c>
      <c r="J39" s="145">
        <v>224</v>
      </c>
      <c r="K39" s="299">
        <v>7.93</v>
      </c>
      <c r="L39" s="6">
        <f t="shared" si="3"/>
        <v>7.93</v>
      </c>
      <c r="M39" s="6"/>
      <c r="N39" s="6" t="str">
        <f t="shared" si="4"/>
        <v/>
      </c>
    </row>
    <row r="40" spans="1:14" ht="15.65" customHeight="1" x14ac:dyDescent="0.35">
      <c r="A40" s="169" t="s">
        <v>7867</v>
      </c>
      <c r="B40" s="26" t="s">
        <v>8242</v>
      </c>
      <c r="C40" s="26" t="s">
        <v>8331</v>
      </c>
      <c r="D40" s="14" t="s">
        <v>8332</v>
      </c>
      <c r="E40" s="110">
        <v>5054826286303</v>
      </c>
      <c r="F40" s="110">
        <v>5054826286341</v>
      </c>
      <c r="G40" s="110">
        <v>5054826286389</v>
      </c>
      <c r="H40" s="145"/>
      <c r="I40" s="145">
        <v>15</v>
      </c>
      <c r="J40" s="145">
        <v>120</v>
      </c>
      <c r="K40" s="299">
        <v>14.54</v>
      </c>
      <c r="L40" s="6">
        <f t="shared" si="3"/>
        <v>14.54</v>
      </c>
      <c r="M40" s="6"/>
      <c r="N40" s="6" t="str">
        <f t="shared" si="4"/>
        <v/>
      </c>
    </row>
    <row r="41" spans="1:14" ht="15.65" customHeight="1" x14ac:dyDescent="0.35">
      <c r="A41" s="169" t="s">
        <v>7867</v>
      </c>
      <c r="B41" s="26" t="s">
        <v>8242</v>
      </c>
      <c r="C41" s="26" t="s">
        <v>8333</v>
      </c>
      <c r="D41" s="14" t="s">
        <v>8334</v>
      </c>
      <c r="E41" s="110">
        <v>5054826286402</v>
      </c>
      <c r="F41" s="110">
        <v>5054826286440</v>
      </c>
      <c r="G41" s="110">
        <v>5054826286488</v>
      </c>
      <c r="H41" s="145"/>
      <c r="I41" s="145">
        <v>10</v>
      </c>
      <c r="J41" s="145">
        <v>80</v>
      </c>
      <c r="K41" s="299">
        <v>23.8</v>
      </c>
      <c r="L41" s="6">
        <f t="shared" si="3"/>
        <v>23.8</v>
      </c>
      <c r="M41" s="6"/>
      <c r="N41" s="6" t="str">
        <f t="shared" si="4"/>
        <v/>
      </c>
    </row>
    <row r="42" spans="1:14" ht="15.65" customHeight="1" x14ac:dyDescent="0.35">
      <c r="A42" s="169" t="s">
        <v>7867</v>
      </c>
      <c r="B42" s="26" t="s">
        <v>8242</v>
      </c>
      <c r="C42" s="26" t="s">
        <v>8335</v>
      </c>
      <c r="D42" s="14" t="s">
        <v>8336</v>
      </c>
      <c r="E42" s="110">
        <v>5054826288208</v>
      </c>
      <c r="F42" s="110">
        <v>5054826288246</v>
      </c>
      <c r="G42" s="110">
        <v>5054826288284</v>
      </c>
      <c r="H42" s="145"/>
      <c r="I42" s="145">
        <v>75</v>
      </c>
      <c r="J42" s="145">
        <v>600</v>
      </c>
      <c r="K42" s="299">
        <v>6.85</v>
      </c>
      <c r="L42" s="6">
        <f t="shared" si="3"/>
        <v>6.85</v>
      </c>
      <c r="M42" s="6"/>
      <c r="N42" s="6" t="str">
        <f t="shared" si="4"/>
        <v/>
      </c>
    </row>
    <row r="43" spans="1:14" ht="15.65" customHeight="1" x14ac:dyDescent="0.35">
      <c r="A43" s="169" t="s">
        <v>7867</v>
      </c>
      <c r="B43" s="26" t="s">
        <v>8242</v>
      </c>
      <c r="C43" s="26" t="s">
        <v>8337</v>
      </c>
      <c r="D43" s="14" t="s">
        <v>8338</v>
      </c>
      <c r="E43" s="110">
        <v>5054826288307</v>
      </c>
      <c r="F43" s="110">
        <v>5054826288345</v>
      </c>
      <c r="G43" s="110">
        <v>5054826288383</v>
      </c>
      <c r="H43" s="145"/>
      <c r="I43" s="145">
        <v>60</v>
      </c>
      <c r="J43" s="145">
        <v>480</v>
      </c>
      <c r="K43" s="299">
        <v>9.5399999999999991</v>
      </c>
      <c r="L43" s="6">
        <f t="shared" si="3"/>
        <v>9.5399999999999991</v>
      </c>
      <c r="M43" s="6"/>
      <c r="N43" s="6" t="str">
        <f t="shared" si="4"/>
        <v/>
      </c>
    </row>
    <row r="44" spans="1:14" ht="15.65" customHeight="1" x14ac:dyDescent="0.35">
      <c r="A44" s="169" t="s">
        <v>7867</v>
      </c>
      <c r="B44" s="26" t="s">
        <v>8242</v>
      </c>
      <c r="C44" s="26" t="s">
        <v>8339</v>
      </c>
      <c r="D44" s="14" t="s">
        <v>8340</v>
      </c>
      <c r="E44" s="110">
        <v>5054826288406</v>
      </c>
      <c r="F44" s="110">
        <v>5054826288444</v>
      </c>
      <c r="G44" s="110">
        <v>5054826288482</v>
      </c>
      <c r="H44" s="145"/>
      <c r="I44" s="145">
        <v>24</v>
      </c>
      <c r="J44" s="145">
        <v>192</v>
      </c>
      <c r="K44" s="299">
        <v>16.86</v>
      </c>
      <c r="L44" s="6">
        <f t="shared" si="3"/>
        <v>16.86</v>
      </c>
      <c r="M44" s="6"/>
      <c r="N44" s="6" t="str">
        <f t="shared" si="4"/>
        <v/>
      </c>
    </row>
    <row r="45" spans="1:14" ht="15.65" customHeight="1" x14ac:dyDescent="0.35">
      <c r="A45" s="171" t="s">
        <v>7867</v>
      </c>
      <c r="B45" s="35" t="s">
        <v>8242</v>
      </c>
      <c r="C45" s="35" t="s">
        <v>8341</v>
      </c>
      <c r="D45" s="79" t="s">
        <v>8342</v>
      </c>
      <c r="E45" s="138">
        <v>5054826288505</v>
      </c>
      <c r="F45" s="138">
        <v>5054826288543</v>
      </c>
      <c r="G45" s="138">
        <v>5054826288581</v>
      </c>
      <c r="H45" s="156"/>
      <c r="I45" s="148">
        <v>16</v>
      </c>
      <c r="J45" s="148">
        <v>128</v>
      </c>
      <c r="K45" s="307">
        <v>25.19</v>
      </c>
      <c r="L45" s="6">
        <f t="shared" si="3"/>
        <v>25.19</v>
      </c>
      <c r="M45" s="6"/>
      <c r="N45" s="6" t="str">
        <f t="shared" si="4"/>
        <v/>
      </c>
    </row>
    <row r="46" spans="1:14" ht="15.65" customHeight="1" x14ac:dyDescent="0.35">
      <c r="A46" s="172" t="s">
        <v>7867</v>
      </c>
      <c r="B46" s="47" t="s">
        <v>8242</v>
      </c>
      <c r="C46" s="47" t="s">
        <v>8343</v>
      </c>
      <c r="D46" s="60" t="s">
        <v>8344</v>
      </c>
      <c r="E46" s="133">
        <v>5054826280905</v>
      </c>
      <c r="F46" s="133">
        <v>5054826280943</v>
      </c>
      <c r="G46" s="133">
        <v>5054826280981</v>
      </c>
      <c r="H46" s="149"/>
      <c r="I46" s="159">
        <v>25</v>
      </c>
      <c r="J46" s="159">
        <v>200</v>
      </c>
      <c r="K46" s="308">
        <v>8.86</v>
      </c>
      <c r="L46" s="6">
        <f t="shared" si="3"/>
        <v>8.86</v>
      </c>
      <c r="M46" s="6"/>
      <c r="N46" s="6" t="str">
        <f t="shared" si="4"/>
        <v/>
      </c>
    </row>
    <row r="47" spans="1:14" ht="15.65" customHeight="1" x14ac:dyDescent="0.35">
      <c r="A47" s="169" t="s">
        <v>7867</v>
      </c>
      <c r="B47" s="26" t="s">
        <v>8242</v>
      </c>
      <c r="C47" s="26" t="s">
        <v>8345</v>
      </c>
      <c r="D47" s="14" t="s">
        <v>8346</v>
      </c>
      <c r="E47" s="111">
        <v>5054826281001</v>
      </c>
      <c r="F47" s="111">
        <v>5054826281049</v>
      </c>
      <c r="G47" s="111">
        <v>5054826281087</v>
      </c>
      <c r="H47" s="146"/>
      <c r="I47" s="146">
        <v>20</v>
      </c>
      <c r="J47" s="146">
        <v>160</v>
      </c>
      <c r="K47" s="299">
        <v>11.65</v>
      </c>
      <c r="L47" s="6">
        <f t="shared" si="3"/>
        <v>11.65</v>
      </c>
      <c r="M47" s="6"/>
      <c r="N47" s="6" t="str">
        <f t="shared" si="4"/>
        <v/>
      </c>
    </row>
    <row r="48" spans="1:14" ht="15.65" customHeight="1" x14ac:dyDescent="0.35">
      <c r="A48" s="169" t="s">
        <v>7867</v>
      </c>
      <c r="B48" s="26" t="s">
        <v>8242</v>
      </c>
      <c r="C48" s="26" t="s">
        <v>8347</v>
      </c>
      <c r="D48" s="14" t="s">
        <v>8348</v>
      </c>
      <c r="E48" s="111">
        <v>5054826281100</v>
      </c>
      <c r="F48" s="111">
        <v>5054826281148</v>
      </c>
      <c r="G48" s="111">
        <v>5054826281186</v>
      </c>
      <c r="H48" s="146"/>
      <c r="I48" s="146">
        <v>15</v>
      </c>
      <c r="J48" s="146">
        <v>120</v>
      </c>
      <c r="K48" s="299">
        <v>14.02</v>
      </c>
      <c r="L48" s="6">
        <f t="shared" si="3"/>
        <v>14.02</v>
      </c>
      <c r="M48" s="6"/>
      <c r="N48" s="6" t="str">
        <f t="shared" si="4"/>
        <v/>
      </c>
    </row>
    <row r="49" spans="1:14" ht="15.65" customHeight="1" x14ac:dyDescent="0.35">
      <c r="A49" s="169" t="s">
        <v>7867</v>
      </c>
      <c r="B49" s="26" t="s">
        <v>8242</v>
      </c>
      <c r="C49" s="26" t="s">
        <v>8349</v>
      </c>
      <c r="D49" s="14" t="s">
        <v>8350</v>
      </c>
      <c r="E49" s="111">
        <v>5054826281209</v>
      </c>
      <c r="F49" s="111">
        <v>5054826281247</v>
      </c>
      <c r="G49" s="111">
        <v>5054826281285</v>
      </c>
      <c r="H49" s="146"/>
      <c r="I49" s="146">
        <v>10</v>
      </c>
      <c r="J49" s="146">
        <v>80</v>
      </c>
      <c r="K49" s="299">
        <v>17.77</v>
      </c>
      <c r="L49" s="6">
        <f t="shared" si="3"/>
        <v>17.77</v>
      </c>
      <c r="M49" s="6"/>
      <c r="N49" s="6" t="str">
        <f t="shared" si="4"/>
        <v/>
      </c>
    </row>
    <row r="50" spans="1:14" ht="15.65" customHeight="1" x14ac:dyDescent="0.35">
      <c r="A50" s="169" t="s">
        <v>7867</v>
      </c>
      <c r="B50" s="26" t="s">
        <v>8242</v>
      </c>
      <c r="C50" s="26" t="s">
        <v>8351</v>
      </c>
      <c r="D50" s="14" t="s">
        <v>8352</v>
      </c>
      <c r="E50" s="111">
        <v>5054826281308</v>
      </c>
      <c r="F50" s="111">
        <v>5054826281346</v>
      </c>
      <c r="G50" s="111">
        <v>5054826281384</v>
      </c>
      <c r="H50" s="146"/>
      <c r="I50" s="146">
        <v>9</v>
      </c>
      <c r="J50" s="146">
        <v>72</v>
      </c>
      <c r="K50" s="299">
        <v>20.62</v>
      </c>
      <c r="L50" s="6">
        <f t="shared" si="3"/>
        <v>20.62</v>
      </c>
      <c r="M50" s="6"/>
      <c r="N50" s="6" t="str">
        <f t="shared" si="4"/>
        <v/>
      </c>
    </row>
    <row r="51" spans="1:14" ht="15.65" customHeight="1" x14ac:dyDescent="0.35">
      <c r="A51" s="169" t="s">
        <v>7867</v>
      </c>
      <c r="B51" s="26" t="s">
        <v>8242</v>
      </c>
      <c r="C51" s="26" t="s">
        <v>8353</v>
      </c>
      <c r="D51" s="14" t="s">
        <v>8354</v>
      </c>
      <c r="E51" s="111">
        <v>5054826281407</v>
      </c>
      <c r="F51" s="111">
        <v>5054826281445</v>
      </c>
      <c r="G51" s="111">
        <v>5054826281483</v>
      </c>
      <c r="H51" s="146"/>
      <c r="I51" s="146">
        <v>7</v>
      </c>
      <c r="J51" s="146">
        <v>56</v>
      </c>
      <c r="K51" s="299">
        <v>29.1</v>
      </c>
      <c r="L51" s="6">
        <f t="shared" si="3"/>
        <v>29.1</v>
      </c>
      <c r="M51" s="6"/>
      <c r="N51" s="6" t="str">
        <f t="shared" si="4"/>
        <v/>
      </c>
    </row>
    <row r="52" spans="1:14" ht="15.65" customHeight="1" x14ac:dyDescent="0.35">
      <c r="A52" s="169" t="s">
        <v>7867</v>
      </c>
      <c r="B52" s="26" t="s">
        <v>8242</v>
      </c>
      <c r="C52" s="26" t="s">
        <v>8355</v>
      </c>
      <c r="D52" s="14" t="s">
        <v>8356</v>
      </c>
      <c r="E52" s="111">
        <v>5054826281506</v>
      </c>
      <c r="F52" s="111">
        <v>5054826281544</v>
      </c>
      <c r="G52" s="111">
        <v>5054826281582</v>
      </c>
      <c r="H52" s="146"/>
      <c r="I52" s="145">
        <v>24</v>
      </c>
      <c r="J52" s="145">
        <v>192</v>
      </c>
      <c r="K52" s="299">
        <v>10.33</v>
      </c>
      <c r="L52" s="6">
        <f t="shared" si="3"/>
        <v>10.33</v>
      </c>
      <c r="M52" s="6"/>
      <c r="N52" s="6" t="str">
        <f t="shared" si="4"/>
        <v/>
      </c>
    </row>
    <row r="53" spans="1:14" ht="15.65" customHeight="1" x14ac:dyDescent="0.35">
      <c r="A53" s="169" t="s">
        <v>7867</v>
      </c>
      <c r="B53" s="26" t="s">
        <v>8242</v>
      </c>
      <c r="C53" s="26" t="s">
        <v>8357</v>
      </c>
      <c r="D53" s="14" t="s">
        <v>8358</v>
      </c>
      <c r="E53" s="111">
        <v>5054826281605</v>
      </c>
      <c r="F53" s="111">
        <v>5054826281643</v>
      </c>
      <c r="G53" s="111">
        <v>5054826281681</v>
      </c>
      <c r="H53" s="146"/>
      <c r="I53" s="146">
        <v>24</v>
      </c>
      <c r="J53" s="146">
        <v>192</v>
      </c>
      <c r="K53" s="299">
        <v>13.2</v>
      </c>
      <c r="L53" s="6">
        <f t="shared" si="3"/>
        <v>13.2</v>
      </c>
      <c r="M53" s="6"/>
      <c r="N53" s="6" t="str">
        <f t="shared" si="4"/>
        <v/>
      </c>
    </row>
    <row r="54" spans="1:14" ht="15.65" customHeight="1" x14ac:dyDescent="0.35">
      <c r="A54" s="169" t="s">
        <v>7867</v>
      </c>
      <c r="B54" s="26" t="s">
        <v>8242</v>
      </c>
      <c r="C54" s="26" t="s">
        <v>8359</v>
      </c>
      <c r="D54" s="14" t="s">
        <v>8360</v>
      </c>
      <c r="E54" s="111">
        <v>5054826281704</v>
      </c>
      <c r="F54" s="111">
        <v>5054826281742</v>
      </c>
      <c r="G54" s="111">
        <v>5054826281780</v>
      </c>
      <c r="H54" s="146"/>
      <c r="I54" s="146">
        <v>15</v>
      </c>
      <c r="J54" s="146">
        <v>120</v>
      </c>
      <c r="K54" s="299">
        <v>14.54</v>
      </c>
      <c r="L54" s="6">
        <f t="shared" si="3"/>
        <v>14.54</v>
      </c>
      <c r="M54" s="6"/>
      <c r="N54" s="6" t="str">
        <f t="shared" si="4"/>
        <v/>
      </c>
    </row>
    <row r="55" spans="1:14" ht="15.65" customHeight="1" x14ac:dyDescent="0.35">
      <c r="A55" s="169" t="s">
        <v>7867</v>
      </c>
      <c r="B55" s="26" t="s">
        <v>8242</v>
      </c>
      <c r="C55" s="26" t="s">
        <v>8361</v>
      </c>
      <c r="D55" s="14" t="s">
        <v>8362</v>
      </c>
      <c r="E55" s="111">
        <v>5054826281803</v>
      </c>
      <c r="F55" s="111">
        <v>5054826281841</v>
      </c>
      <c r="G55" s="111">
        <v>5054826281889</v>
      </c>
      <c r="H55" s="146"/>
      <c r="I55" s="146">
        <v>10</v>
      </c>
      <c r="J55" s="146">
        <v>80</v>
      </c>
      <c r="K55" s="299">
        <v>21.17</v>
      </c>
      <c r="L55" s="6">
        <f t="shared" si="3"/>
        <v>21.17</v>
      </c>
      <c r="M55" s="6"/>
      <c r="N55" s="6" t="str">
        <f t="shared" si="4"/>
        <v/>
      </c>
    </row>
    <row r="56" spans="1:14" ht="15.65" customHeight="1" x14ac:dyDescent="0.35">
      <c r="A56" s="169" t="s">
        <v>7867</v>
      </c>
      <c r="B56" s="26" t="s">
        <v>8242</v>
      </c>
      <c r="C56" s="26" t="s">
        <v>8363</v>
      </c>
      <c r="D56" s="14" t="s">
        <v>8364</v>
      </c>
      <c r="E56" s="111">
        <v>5054826281902</v>
      </c>
      <c r="F56" s="111">
        <v>5054826281940</v>
      </c>
      <c r="G56" s="111">
        <v>5054826281988</v>
      </c>
      <c r="H56" s="146"/>
      <c r="I56" s="146">
        <v>12</v>
      </c>
      <c r="J56" s="146">
        <v>96</v>
      </c>
      <c r="K56" s="299">
        <v>23.8</v>
      </c>
      <c r="L56" s="6">
        <f t="shared" si="3"/>
        <v>23.8</v>
      </c>
      <c r="M56" s="6"/>
      <c r="N56" s="6" t="str">
        <f t="shared" si="4"/>
        <v/>
      </c>
    </row>
    <row r="57" spans="1:14" ht="15.65" customHeight="1" x14ac:dyDescent="0.35">
      <c r="A57" s="169" t="s">
        <v>7867</v>
      </c>
      <c r="B57" s="26" t="s">
        <v>8242</v>
      </c>
      <c r="C57" s="26" t="s">
        <v>8365</v>
      </c>
      <c r="D57" s="14" t="s">
        <v>8366</v>
      </c>
      <c r="E57" s="111">
        <v>5054826282008</v>
      </c>
      <c r="F57" s="111">
        <v>5054826282046</v>
      </c>
      <c r="G57" s="111">
        <v>5054826282084</v>
      </c>
      <c r="H57" s="146"/>
      <c r="I57" s="146">
        <v>7</v>
      </c>
      <c r="J57" s="146">
        <v>56</v>
      </c>
      <c r="K57" s="299">
        <v>31.73</v>
      </c>
      <c r="L57" s="6">
        <f t="shared" si="3"/>
        <v>31.73</v>
      </c>
      <c r="M57" s="6"/>
      <c r="N57" s="6" t="str">
        <f t="shared" si="4"/>
        <v/>
      </c>
    </row>
    <row r="58" spans="1:14" ht="15.65" customHeight="1" x14ac:dyDescent="0.35">
      <c r="A58" s="169" t="s">
        <v>7867</v>
      </c>
      <c r="B58" s="26" t="s">
        <v>8242</v>
      </c>
      <c r="C58" s="26" t="s">
        <v>8367</v>
      </c>
      <c r="D58" s="14" t="s">
        <v>8368</v>
      </c>
      <c r="E58" s="110">
        <v>5054826283906</v>
      </c>
      <c r="F58" s="110">
        <v>5054826283944</v>
      </c>
      <c r="G58" s="110">
        <v>5054826283982</v>
      </c>
      <c r="H58" s="145"/>
      <c r="I58" s="145">
        <v>15</v>
      </c>
      <c r="J58" s="145">
        <v>120</v>
      </c>
      <c r="K58" s="299">
        <v>12.82</v>
      </c>
      <c r="L58" s="6">
        <f t="shared" si="3"/>
        <v>12.82</v>
      </c>
      <c r="M58" s="6"/>
      <c r="N58" s="6" t="str">
        <f t="shared" si="4"/>
        <v/>
      </c>
    </row>
    <row r="59" spans="1:14" ht="15.65" customHeight="1" x14ac:dyDescent="0.35">
      <c r="A59" s="169" t="s">
        <v>7867</v>
      </c>
      <c r="B59" s="26" t="s">
        <v>8242</v>
      </c>
      <c r="C59" s="26" t="s">
        <v>8369</v>
      </c>
      <c r="D59" s="14" t="s">
        <v>8370</v>
      </c>
      <c r="E59" s="110">
        <v>5054826284002</v>
      </c>
      <c r="F59" s="110">
        <v>5054826284040</v>
      </c>
      <c r="G59" s="110">
        <v>5054826284088</v>
      </c>
      <c r="H59" s="145"/>
      <c r="I59" s="145">
        <v>10</v>
      </c>
      <c r="J59" s="145">
        <v>80</v>
      </c>
      <c r="K59" s="299">
        <v>17.21</v>
      </c>
      <c r="L59" s="6">
        <f t="shared" si="3"/>
        <v>17.21</v>
      </c>
      <c r="M59" s="6"/>
      <c r="N59" s="6" t="str">
        <f t="shared" si="4"/>
        <v/>
      </c>
    </row>
    <row r="60" spans="1:14" ht="15.65" customHeight="1" x14ac:dyDescent="0.35">
      <c r="A60" s="169" t="s">
        <v>7867</v>
      </c>
      <c r="B60" s="26" t="s">
        <v>8242</v>
      </c>
      <c r="C60" s="26" t="s">
        <v>8371</v>
      </c>
      <c r="D60" s="14" t="s">
        <v>8372</v>
      </c>
      <c r="E60" s="110">
        <v>5054826284101</v>
      </c>
      <c r="F60" s="110">
        <v>5054826284149</v>
      </c>
      <c r="G60" s="110">
        <v>5054826284187</v>
      </c>
      <c r="H60" s="145"/>
      <c r="I60" s="145">
        <v>12</v>
      </c>
      <c r="J60" s="145">
        <v>96</v>
      </c>
      <c r="K60" s="299">
        <v>19.03</v>
      </c>
      <c r="L60" s="6">
        <f t="shared" si="3"/>
        <v>19.03</v>
      </c>
      <c r="M60" s="6"/>
      <c r="N60" s="6" t="str">
        <f t="shared" si="4"/>
        <v/>
      </c>
    </row>
    <row r="61" spans="1:14" ht="15.65" customHeight="1" x14ac:dyDescent="0.35">
      <c r="A61" s="169" t="s">
        <v>7867</v>
      </c>
      <c r="B61" s="26" t="s">
        <v>8242</v>
      </c>
      <c r="C61" s="26" t="s">
        <v>8373</v>
      </c>
      <c r="D61" s="14" t="s">
        <v>8374</v>
      </c>
      <c r="E61" s="110">
        <v>5054826284200</v>
      </c>
      <c r="F61" s="110">
        <v>5054826284248</v>
      </c>
      <c r="G61" s="110">
        <v>5054826284286</v>
      </c>
      <c r="H61" s="145"/>
      <c r="I61" s="145">
        <v>9</v>
      </c>
      <c r="J61" s="145">
        <v>72</v>
      </c>
      <c r="K61" s="299">
        <v>22.36</v>
      </c>
      <c r="L61" s="6">
        <f t="shared" si="3"/>
        <v>22.36</v>
      </c>
      <c r="M61" s="6"/>
      <c r="N61" s="6" t="str">
        <f t="shared" si="4"/>
        <v/>
      </c>
    </row>
    <row r="62" spans="1:14" ht="15.65" customHeight="1" x14ac:dyDescent="0.35">
      <c r="A62" s="169" t="s">
        <v>7867</v>
      </c>
      <c r="B62" s="26" t="s">
        <v>8242</v>
      </c>
      <c r="C62" s="26" t="s">
        <v>8375</v>
      </c>
      <c r="D62" s="14" t="s">
        <v>8376</v>
      </c>
      <c r="E62" s="111">
        <v>5054826284309</v>
      </c>
      <c r="F62" s="111">
        <v>5054826284347</v>
      </c>
      <c r="G62" s="111">
        <v>5054826284385</v>
      </c>
      <c r="H62" s="146"/>
      <c r="I62" s="146">
        <v>8</v>
      </c>
      <c r="J62" s="146">
        <v>64</v>
      </c>
      <c r="K62" s="299">
        <v>27.18</v>
      </c>
      <c r="L62" s="6">
        <f t="shared" si="3"/>
        <v>27.18</v>
      </c>
      <c r="M62" s="6"/>
      <c r="N62" s="6" t="str">
        <f t="shared" si="4"/>
        <v/>
      </c>
    </row>
    <row r="63" spans="1:14" ht="15.65" customHeight="1" x14ac:dyDescent="0.35">
      <c r="A63" s="169" t="s">
        <v>7867</v>
      </c>
      <c r="B63" s="26" t="s">
        <v>8242</v>
      </c>
      <c r="C63" s="26" t="s">
        <v>8377</v>
      </c>
      <c r="D63" s="14" t="s">
        <v>8378</v>
      </c>
      <c r="E63" s="110">
        <v>5054826284408</v>
      </c>
      <c r="F63" s="110">
        <v>5054826284446</v>
      </c>
      <c r="G63" s="110">
        <v>5054826284484</v>
      </c>
      <c r="H63" s="145"/>
      <c r="I63" s="145">
        <v>35</v>
      </c>
      <c r="J63" s="145">
        <v>280</v>
      </c>
      <c r="K63" s="299">
        <v>7.82</v>
      </c>
      <c r="L63" s="6">
        <f t="shared" si="3"/>
        <v>7.82</v>
      </c>
      <c r="M63" s="6"/>
      <c r="N63" s="6" t="str">
        <f t="shared" si="4"/>
        <v/>
      </c>
    </row>
    <row r="64" spans="1:14" ht="15.65" customHeight="1" x14ac:dyDescent="0.35">
      <c r="A64" s="169" t="s">
        <v>7867</v>
      </c>
      <c r="B64" s="26" t="s">
        <v>8242</v>
      </c>
      <c r="C64" s="26" t="s">
        <v>8379</v>
      </c>
      <c r="D64" s="14" t="s">
        <v>8380</v>
      </c>
      <c r="E64" s="110">
        <v>5054826284507</v>
      </c>
      <c r="F64" s="110">
        <v>5054826284545</v>
      </c>
      <c r="G64" s="110">
        <v>5054826284583</v>
      </c>
      <c r="H64" s="145"/>
      <c r="I64" s="145">
        <v>30</v>
      </c>
      <c r="J64" s="145">
        <v>240</v>
      </c>
      <c r="K64" s="299">
        <v>8.2100000000000009</v>
      </c>
      <c r="L64" s="6">
        <f t="shared" si="3"/>
        <v>8.2100000000000009</v>
      </c>
      <c r="M64" s="6"/>
      <c r="N64" s="6" t="str">
        <f t="shared" si="4"/>
        <v/>
      </c>
    </row>
    <row r="65" spans="1:14" ht="15.65" customHeight="1" x14ac:dyDescent="0.35">
      <c r="A65" s="169" t="s">
        <v>7867</v>
      </c>
      <c r="B65" s="26" t="s">
        <v>8242</v>
      </c>
      <c r="C65" s="26" t="s">
        <v>8381</v>
      </c>
      <c r="D65" s="14" t="s">
        <v>8382</v>
      </c>
      <c r="E65" s="110">
        <v>5054826284606</v>
      </c>
      <c r="F65" s="110">
        <v>5054826284644</v>
      </c>
      <c r="G65" s="110">
        <v>5054826284682</v>
      </c>
      <c r="H65" s="145"/>
      <c r="I65" s="145">
        <v>20</v>
      </c>
      <c r="J65" s="145">
        <v>160</v>
      </c>
      <c r="K65" s="299">
        <v>10.58</v>
      </c>
      <c r="L65" s="6">
        <f t="shared" si="3"/>
        <v>10.58</v>
      </c>
      <c r="M65" s="6"/>
      <c r="N65" s="6" t="str">
        <f t="shared" si="4"/>
        <v/>
      </c>
    </row>
    <row r="66" spans="1:14" ht="15.65" customHeight="1" x14ac:dyDescent="0.35">
      <c r="A66" s="169" t="s">
        <v>7867</v>
      </c>
      <c r="B66" s="26" t="s">
        <v>8242</v>
      </c>
      <c r="C66" s="26" t="s">
        <v>8383</v>
      </c>
      <c r="D66" s="14" t="s">
        <v>8384</v>
      </c>
      <c r="E66" s="110">
        <v>5054826284705</v>
      </c>
      <c r="F66" s="110">
        <v>5054826284743</v>
      </c>
      <c r="G66" s="110">
        <v>5054826284781</v>
      </c>
      <c r="H66" s="145"/>
      <c r="I66" s="145">
        <v>15</v>
      </c>
      <c r="J66" s="145">
        <v>120</v>
      </c>
      <c r="K66" s="299">
        <v>13.2</v>
      </c>
      <c r="L66" s="6">
        <f t="shared" si="3"/>
        <v>13.2</v>
      </c>
      <c r="M66" s="6"/>
      <c r="N66" s="6" t="str">
        <f t="shared" si="4"/>
        <v/>
      </c>
    </row>
    <row r="67" spans="1:14" ht="15.65" customHeight="1" x14ac:dyDescent="0.35">
      <c r="A67" s="169" t="s">
        <v>7867</v>
      </c>
      <c r="B67" s="26" t="s">
        <v>8242</v>
      </c>
      <c r="C67" s="26" t="s">
        <v>8385</v>
      </c>
      <c r="D67" s="14" t="s">
        <v>8386</v>
      </c>
      <c r="E67" s="110">
        <v>5054826284804</v>
      </c>
      <c r="F67" s="110">
        <v>5054826284842</v>
      </c>
      <c r="G67" s="110">
        <v>5054826284880</v>
      </c>
      <c r="H67" s="145"/>
      <c r="I67" s="145">
        <v>12</v>
      </c>
      <c r="J67" s="145">
        <v>96</v>
      </c>
      <c r="K67" s="299">
        <v>16.52</v>
      </c>
      <c r="L67" s="6">
        <f t="shared" si="3"/>
        <v>16.52</v>
      </c>
      <c r="M67" s="6"/>
      <c r="N67" s="6" t="str">
        <f t="shared" si="4"/>
        <v/>
      </c>
    </row>
    <row r="68" spans="1:14" ht="15.65" customHeight="1" x14ac:dyDescent="0.35">
      <c r="A68" s="169" t="s">
        <v>7867</v>
      </c>
      <c r="B68" s="26" t="s">
        <v>8242</v>
      </c>
      <c r="C68" s="26" t="s">
        <v>8387</v>
      </c>
      <c r="D68" s="14" t="s">
        <v>8388</v>
      </c>
      <c r="E68" s="110">
        <v>5054826284903</v>
      </c>
      <c r="F68" s="110">
        <v>5054826284941</v>
      </c>
      <c r="G68" s="110">
        <v>5054826284989</v>
      </c>
      <c r="H68" s="145"/>
      <c r="I68" s="145">
        <v>12</v>
      </c>
      <c r="J68" s="145">
        <v>96</v>
      </c>
      <c r="K68" s="299">
        <v>21.17</v>
      </c>
      <c r="L68" s="6">
        <f t="shared" si="3"/>
        <v>21.17</v>
      </c>
      <c r="M68" s="6"/>
      <c r="N68" s="6" t="str">
        <f t="shared" si="4"/>
        <v/>
      </c>
    </row>
    <row r="69" spans="1:14" ht="15.65" customHeight="1" x14ac:dyDescent="0.35">
      <c r="A69" s="169" t="s">
        <v>7867</v>
      </c>
      <c r="B69" s="26" t="s">
        <v>8242</v>
      </c>
      <c r="C69" s="26" t="s">
        <v>8389</v>
      </c>
      <c r="D69" s="14" t="s">
        <v>8390</v>
      </c>
      <c r="E69" s="110">
        <v>5054826285504</v>
      </c>
      <c r="F69" s="110">
        <v>5054826285542</v>
      </c>
      <c r="G69" s="110">
        <v>5054826285580</v>
      </c>
      <c r="H69" s="145"/>
      <c r="I69" s="145">
        <v>45</v>
      </c>
      <c r="J69" s="145">
        <v>360</v>
      </c>
      <c r="K69" s="299">
        <v>6.39</v>
      </c>
      <c r="L69" s="6">
        <f t="shared" si="3"/>
        <v>6.39</v>
      </c>
      <c r="M69" s="6"/>
      <c r="N69" s="6" t="str">
        <f t="shared" si="4"/>
        <v/>
      </c>
    </row>
    <row r="70" spans="1:14" ht="15.65" customHeight="1" x14ac:dyDescent="0.35">
      <c r="A70" s="169" t="s">
        <v>7867</v>
      </c>
      <c r="B70" s="26" t="s">
        <v>8242</v>
      </c>
      <c r="C70" s="26" t="s">
        <v>8391</v>
      </c>
      <c r="D70" s="14" t="s">
        <v>8392</v>
      </c>
      <c r="E70" s="110">
        <v>5054826285603</v>
      </c>
      <c r="F70" s="110">
        <v>5054826285641</v>
      </c>
      <c r="G70" s="110">
        <v>5054826285689</v>
      </c>
      <c r="H70" s="145"/>
      <c r="I70" s="145">
        <v>35</v>
      </c>
      <c r="J70" s="145">
        <v>280</v>
      </c>
      <c r="K70" s="299">
        <v>8.59</v>
      </c>
      <c r="L70" s="6">
        <f t="shared" si="3"/>
        <v>8.59</v>
      </c>
      <c r="M70" s="6"/>
      <c r="N70" s="6" t="str">
        <f t="shared" si="4"/>
        <v/>
      </c>
    </row>
    <row r="71" spans="1:14" ht="15.65" customHeight="1" x14ac:dyDescent="0.35">
      <c r="A71" s="169" t="s">
        <v>7867</v>
      </c>
      <c r="B71" s="26" t="s">
        <v>8242</v>
      </c>
      <c r="C71" s="26" t="s">
        <v>8393</v>
      </c>
      <c r="D71" s="14" t="s">
        <v>8394</v>
      </c>
      <c r="E71" s="110">
        <v>5054826285702</v>
      </c>
      <c r="F71" s="110">
        <v>5054826285740</v>
      </c>
      <c r="G71" s="110">
        <v>5054826285788</v>
      </c>
      <c r="H71" s="145"/>
      <c r="I71" s="145">
        <v>25</v>
      </c>
      <c r="J71" s="145">
        <v>200</v>
      </c>
      <c r="K71" s="299">
        <v>9.7799999999999994</v>
      </c>
      <c r="L71" s="6">
        <f t="shared" si="3"/>
        <v>9.7799999999999994</v>
      </c>
      <c r="M71" s="6"/>
      <c r="N71" s="6" t="str">
        <f t="shared" si="4"/>
        <v/>
      </c>
    </row>
    <row r="72" spans="1:14" ht="15.65" customHeight="1" x14ac:dyDescent="0.35">
      <c r="A72" s="169" t="s">
        <v>7867</v>
      </c>
      <c r="B72" s="26" t="s">
        <v>8242</v>
      </c>
      <c r="C72" s="26" t="s">
        <v>8395</v>
      </c>
      <c r="D72" s="14" t="s">
        <v>8396</v>
      </c>
      <c r="E72" s="110">
        <v>5054826285801</v>
      </c>
      <c r="F72" s="110">
        <v>5054826285849</v>
      </c>
      <c r="G72" s="110">
        <v>5054826285887</v>
      </c>
      <c r="H72" s="145"/>
      <c r="I72" s="145">
        <v>15</v>
      </c>
      <c r="J72" s="145">
        <v>120</v>
      </c>
      <c r="K72" s="299">
        <v>15.84</v>
      </c>
      <c r="L72" s="6">
        <f t="shared" si="3"/>
        <v>15.84</v>
      </c>
      <c r="M72" s="6"/>
      <c r="N72" s="6" t="str">
        <f t="shared" si="4"/>
        <v/>
      </c>
    </row>
    <row r="73" spans="1:14" ht="15.65" customHeight="1" x14ac:dyDescent="0.35">
      <c r="A73" s="169" t="s">
        <v>7867</v>
      </c>
      <c r="B73" s="26" t="s">
        <v>8242</v>
      </c>
      <c r="C73" s="26" t="s">
        <v>8397</v>
      </c>
      <c r="D73" s="14" t="s">
        <v>8398</v>
      </c>
      <c r="E73" s="110">
        <v>5054826285900</v>
      </c>
      <c r="F73" s="110">
        <v>5054826285948</v>
      </c>
      <c r="G73" s="110">
        <v>5054826285986</v>
      </c>
      <c r="H73" s="145"/>
      <c r="I73" s="145">
        <v>15</v>
      </c>
      <c r="J73" s="145">
        <v>120</v>
      </c>
      <c r="K73" s="299">
        <v>21.17</v>
      </c>
      <c r="L73" s="6">
        <f t="shared" si="3"/>
        <v>21.17</v>
      </c>
      <c r="M73" s="6"/>
      <c r="N73" s="6" t="str">
        <f t="shared" si="4"/>
        <v/>
      </c>
    </row>
    <row r="74" spans="1:14" ht="15.65" customHeight="1" x14ac:dyDescent="0.35">
      <c r="A74" s="169" t="s">
        <v>7867</v>
      </c>
      <c r="B74" s="26" t="s">
        <v>8242</v>
      </c>
      <c r="C74" s="26" t="s">
        <v>8399</v>
      </c>
      <c r="D74" s="14" t="s">
        <v>8400</v>
      </c>
      <c r="E74" s="110">
        <v>5054826286006</v>
      </c>
      <c r="F74" s="110">
        <v>5054826286044</v>
      </c>
      <c r="G74" s="110">
        <v>5054826286082</v>
      </c>
      <c r="H74" s="145"/>
      <c r="I74" s="145">
        <v>12</v>
      </c>
      <c r="J74" s="145">
        <v>96</v>
      </c>
      <c r="K74" s="299">
        <v>23.8</v>
      </c>
      <c r="L74" s="6">
        <f t="shared" si="3"/>
        <v>23.8</v>
      </c>
      <c r="M74" s="6"/>
      <c r="N74" s="6" t="str">
        <f t="shared" si="4"/>
        <v/>
      </c>
    </row>
    <row r="75" spans="1:14" ht="15.65" customHeight="1" x14ac:dyDescent="0.35">
      <c r="A75" s="169" t="s">
        <v>7867</v>
      </c>
      <c r="B75" s="26" t="s">
        <v>8242</v>
      </c>
      <c r="C75" s="26" t="s">
        <v>8401</v>
      </c>
      <c r="D75" s="14" t="s">
        <v>8402</v>
      </c>
      <c r="E75" s="111">
        <v>5054826286501</v>
      </c>
      <c r="F75" s="111">
        <v>5054826286549</v>
      </c>
      <c r="G75" s="111">
        <v>5054826286587</v>
      </c>
      <c r="H75" s="146"/>
      <c r="I75" s="146">
        <v>40</v>
      </c>
      <c r="J75" s="146">
        <v>320</v>
      </c>
      <c r="K75" s="299">
        <v>9.25</v>
      </c>
      <c r="L75" s="6">
        <f t="shared" si="3"/>
        <v>9.25</v>
      </c>
      <c r="M75" s="6"/>
      <c r="N75" s="6" t="str">
        <f t="shared" si="4"/>
        <v/>
      </c>
    </row>
    <row r="76" spans="1:14" ht="15.65" customHeight="1" x14ac:dyDescent="0.35">
      <c r="A76" s="169" t="s">
        <v>7867</v>
      </c>
      <c r="B76" s="26" t="s">
        <v>8242</v>
      </c>
      <c r="C76" s="26" t="s">
        <v>8403</v>
      </c>
      <c r="D76" s="14" t="s">
        <v>8404</v>
      </c>
      <c r="E76" s="111">
        <v>5054826286600</v>
      </c>
      <c r="F76" s="111">
        <v>5054826286648</v>
      </c>
      <c r="G76" s="111">
        <v>5054826286686</v>
      </c>
      <c r="H76" s="146"/>
      <c r="I76" s="146">
        <v>25</v>
      </c>
      <c r="J76" s="146">
        <v>200</v>
      </c>
      <c r="K76" s="299">
        <v>12.48</v>
      </c>
      <c r="L76" s="6">
        <f t="shared" si="3"/>
        <v>12.48</v>
      </c>
      <c r="M76" s="6"/>
      <c r="N76" s="6" t="str">
        <f t="shared" si="4"/>
        <v/>
      </c>
    </row>
    <row r="77" spans="1:14" s="10" customFormat="1" ht="15.65" customHeight="1" x14ac:dyDescent="0.35">
      <c r="A77" s="169" t="s">
        <v>7867</v>
      </c>
      <c r="B77" s="26" t="s">
        <v>8242</v>
      </c>
      <c r="C77" s="26" t="s">
        <v>8405</v>
      </c>
      <c r="D77" s="14" t="s">
        <v>8406</v>
      </c>
      <c r="E77" s="111">
        <v>5054826286709</v>
      </c>
      <c r="F77" s="111">
        <v>5054826286747</v>
      </c>
      <c r="G77" s="111">
        <v>5054826286785</v>
      </c>
      <c r="H77" s="146"/>
      <c r="I77" s="146">
        <v>20</v>
      </c>
      <c r="J77" s="146">
        <v>160</v>
      </c>
      <c r="K77" s="299">
        <v>13.2</v>
      </c>
      <c r="L77" s="6">
        <f t="shared" si="3"/>
        <v>13.2</v>
      </c>
      <c r="M77" s="6"/>
      <c r="N77" s="6" t="str">
        <f t="shared" si="4"/>
        <v/>
      </c>
    </row>
    <row r="78" spans="1:14" s="10" customFormat="1" ht="15.65" customHeight="1" x14ac:dyDescent="0.35">
      <c r="A78" s="169" t="s">
        <v>7867</v>
      </c>
      <c r="B78" s="26" t="s">
        <v>8242</v>
      </c>
      <c r="C78" s="26" t="s">
        <v>8407</v>
      </c>
      <c r="D78" s="14" t="s">
        <v>8408</v>
      </c>
      <c r="E78" s="111">
        <v>5054826286808</v>
      </c>
      <c r="F78" s="111">
        <v>5054826286846</v>
      </c>
      <c r="G78" s="111">
        <v>5054826286884</v>
      </c>
      <c r="H78" s="146"/>
      <c r="I78" s="146">
        <v>15</v>
      </c>
      <c r="J78" s="146">
        <v>120</v>
      </c>
      <c r="K78" s="299">
        <v>15.97</v>
      </c>
      <c r="L78" s="6">
        <f t="shared" si="3"/>
        <v>15.97</v>
      </c>
      <c r="M78" s="6"/>
      <c r="N78" s="6" t="str">
        <f t="shared" si="4"/>
        <v/>
      </c>
    </row>
    <row r="79" spans="1:14" s="10" customFormat="1" ht="15.65" customHeight="1" x14ac:dyDescent="0.35">
      <c r="A79" s="169" t="s">
        <v>7867</v>
      </c>
      <c r="B79" s="26" t="s">
        <v>8242</v>
      </c>
      <c r="C79" s="26" t="s">
        <v>8409</v>
      </c>
      <c r="D79" s="14" t="s">
        <v>8410</v>
      </c>
      <c r="E79" s="111">
        <v>5054826286907</v>
      </c>
      <c r="F79" s="111">
        <v>5054826286945</v>
      </c>
      <c r="G79" s="111">
        <v>5054826286983</v>
      </c>
      <c r="H79" s="146"/>
      <c r="I79" s="146">
        <v>15</v>
      </c>
      <c r="J79" s="146">
        <v>120</v>
      </c>
      <c r="K79" s="299">
        <v>15.84</v>
      </c>
      <c r="L79" s="6">
        <f t="shared" si="3"/>
        <v>15.84</v>
      </c>
      <c r="M79" s="6"/>
      <c r="N79" s="6" t="str">
        <f t="shared" si="4"/>
        <v/>
      </c>
    </row>
    <row r="80" spans="1:14" s="10" customFormat="1" ht="15.65" customHeight="1" x14ac:dyDescent="0.35">
      <c r="A80" s="169" t="s">
        <v>7867</v>
      </c>
      <c r="B80" s="26" t="s">
        <v>8242</v>
      </c>
      <c r="C80" s="26" t="s">
        <v>8411</v>
      </c>
      <c r="D80" s="14" t="s">
        <v>8412</v>
      </c>
      <c r="E80" s="111">
        <v>5054826287003</v>
      </c>
      <c r="F80" s="111">
        <v>5054826287041</v>
      </c>
      <c r="G80" s="111">
        <v>5054826287089</v>
      </c>
      <c r="H80" s="146"/>
      <c r="I80" s="146">
        <v>15</v>
      </c>
      <c r="J80" s="146">
        <v>120</v>
      </c>
      <c r="K80" s="299">
        <v>21.17</v>
      </c>
      <c r="L80" s="6">
        <f t="shared" si="3"/>
        <v>21.17</v>
      </c>
      <c r="M80" s="6"/>
      <c r="N80" s="6" t="str">
        <f t="shared" si="4"/>
        <v/>
      </c>
    </row>
    <row r="81" spans="1:14" s="10" customFormat="1" ht="15.65" customHeight="1" x14ac:dyDescent="0.35">
      <c r="A81" s="169" t="s">
        <v>7867</v>
      </c>
      <c r="B81" s="26" t="s">
        <v>8242</v>
      </c>
      <c r="C81" s="26" t="s">
        <v>8413</v>
      </c>
      <c r="D81" s="14" t="s">
        <v>8414</v>
      </c>
      <c r="E81" s="111">
        <v>5054826287201</v>
      </c>
      <c r="F81" s="111">
        <v>5054826287249</v>
      </c>
      <c r="G81" s="111">
        <v>5054826287287</v>
      </c>
      <c r="H81" s="146"/>
      <c r="I81" s="146">
        <v>10</v>
      </c>
      <c r="J81" s="146">
        <v>80</v>
      </c>
      <c r="K81" s="299">
        <v>23.8</v>
      </c>
      <c r="L81" s="6">
        <f t="shared" si="3"/>
        <v>23.8</v>
      </c>
      <c r="M81" s="6"/>
      <c r="N81" s="6" t="str">
        <f t="shared" si="4"/>
        <v/>
      </c>
    </row>
    <row r="82" spans="1:14" s="10" customFormat="1" ht="15.65" customHeight="1" x14ac:dyDescent="0.35">
      <c r="A82" s="169" t="s">
        <v>7867</v>
      </c>
      <c r="B82" s="26" t="s">
        <v>8242</v>
      </c>
      <c r="C82" s="26" t="s">
        <v>8415</v>
      </c>
      <c r="D82" s="14" t="s">
        <v>8416</v>
      </c>
      <c r="E82" s="108">
        <v>5054826287300</v>
      </c>
      <c r="F82" s="108">
        <v>5054826287348</v>
      </c>
      <c r="G82" s="111">
        <v>5054826287386</v>
      </c>
      <c r="H82" s="146"/>
      <c r="I82" s="146">
        <v>12</v>
      </c>
      <c r="J82" s="146">
        <v>96</v>
      </c>
      <c r="K82" s="299">
        <v>23.78</v>
      </c>
      <c r="L82" s="6">
        <f t="shared" si="3"/>
        <v>23.78</v>
      </c>
      <c r="M82" s="6"/>
      <c r="N82" s="6" t="str">
        <f t="shared" si="4"/>
        <v/>
      </c>
    </row>
    <row r="83" spans="1:14" s="10" customFormat="1" ht="15.65" customHeight="1" x14ac:dyDescent="0.35">
      <c r="A83" s="170" t="s">
        <v>7867</v>
      </c>
      <c r="B83" s="26" t="s">
        <v>8242</v>
      </c>
      <c r="C83" s="26" t="s">
        <v>8417</v>
      </c>
      <c r="D83" s="15" t="s">
        <v>8418</v>
      </c>
      <c r="E83" s="108">
        <v>5054826287409</v>
      </c>
      <c r="F83" s="108">
        <v>5054826287447</v>
      </c>
      <c r="G83" s="111">
        <v>5054826287485</v>
      </c>
      <c r="H83" s="146"/>
      <c r="I83" s="146">
        <v>12</v>
      </c>
      <c r="J83" s="146">
        <v>96</v>
      </c>
      <c r="K83" s="299">
        <v>25.27</v>
      </c>
      <c r="L83" s="6">
        <f t="shared" si="3"/>
        <v>25.27</v>
      </c>
      <c r="M83" s="6"/>
      <c r="N83" s="6" t="str">
        <f t="shared" si="4"/>
        <v/>
      </c>
    </row>
    <row r="84" spans="1:14" s="10" customFormat="1" ht="15.65" customHeight="1" x14ac:dyDescent="0.35">
      <c r="A84" s="170" t="s">
        <v>7867</v>
      </c>
      <c r="B84" s="26" t="s">
        <v>8242</v>
      </c>
      <c r="C84" s="26" t="s">
        <v>8419</v>
      </c>
      <c r="D84" s="15" t="s">
        <v>8420</v>
      </c>
      <c r="E84" s="108">
        <v>5054826287508</v>
      </c>
      <c r="F84" s="108">
        <v>5054826287546</v>
      </c>
      <c r="G84" s="111">
        <v>5054826287584</v>
      </c>
      <c r="H84" s="146"/>
      <c r="I84" s="146">
        <v>7</v>
      </c>
      <c r="J84" s="146">
        <v>56</v>
      </c>
      <c r="K84" s="299">
        <v>28.24</v>
      </c>
      <c r="L84" s="6">
        <f t="shared" si="3"/>
        <v>28.24</v>
      </c>
      <c r="M84" s="6"/>
      <c r="N84" s="6" t="str">
        <f t="shared" si="4"/>
        <v/>
      </c>
    </row>
    <row r="85" spans="1:14" s="10" customFormat="1" ht="15.65" customHeight="1" x14ac:dyDescent="0.35">
      <c r="A85" s="170" t="s">
        <v>7867</v>
      </c>
      <c r="B85" s="26" t="s">
        <v>8242</v>
      </c>
      <c r="C85" s="26" t="s">
        <v>8421</v>
      </c>
      <c r="D85" s="15" t="s">
        <v>8422</v>
      </c>
      <c r="E85" s="108">
        <v>5054826287607</v>
      </c>
      <c r="F85" s="108">
        <v>5054826287645</v>
      </c>
      <c r="G85" s="131">
        <v>5054826287683</v>
      </c>
      <c r="H85" s="147"/>
      <c r="I85" s="147">
        <v>7</v>
      </c>
      <c r="J85" s="147">
        <v>56</v>
      </c>
      <c r="K85" s="299">
        <v>34.17</v>
      </c>
      <c r="L85" s="6">
        <f t="shared" ref="L85:L90" si="5">IF(K85="","",K85*$L$1*$L$2*$L$3*$L$4*$L$5)</f>
        <v>34.17</v>
      </c>
      <c r="M85" s="6"/>
      <c r="N85" s="6" t="str">
        <f t="shared" si="4"/>
        <v/>
      </c>
    </row>
    <row r="86" spans="1:14" s="10" customFormat="1" ht="15.65" customHeight="1" x14ac:dyDescent="0.35">
      <c r="A86" s="170" t="s">
        <v>7867</v>
      </c>
      <c r="B86" s="26" t="s">
        <v>8242</v>
      </c>
      <c r="C86" s="29" t="s">
        <v>8423</v>
      </c>
      <c r="D86" s="15" t="s">
        <v>8424</v>
      </c>
      <c r="E86" s="108">
        <v>5054826287706</v>
      </c>
      <c r="F86" s="108">
        <v>5054826287744</v>
      </c>
      <c r="G86" s="131">
        <v>5054826287782</v>
      </c>
      <c r="H86" s="147"/>
      <c r="I86" s="147">
        <v>7</v>
      </c>
      <c r="J86" s="147">
        <v>56</v>
      </c>
      <c r="K86" s="299">
        <v>19.91</v>
      </c>
      <c r="L86" s="6">
        <f t="shared" si="5"/>
        <v>19.91</v>
      </c>
      <c r="M86" s="6"/>
      <c r="N86" s="6" t="str">
        <f t="shared" si="4"/>
        <v/>
      </c>
    </row>
    <row r="87" spans="1:14" s="10" customFormat="1" ht="15.65" customHeight="1" x14ac:dyDescent="0.35">
      <c r="A87" s="170" t="s">
        <v>7867</v>
      </c>
      <c r="B87" s="26" t="s">
        <v>8242</v>
      </c>
      <c r="C87" s="29" t="s">
        <v>8425</v>
      </c>
      <c r="D87" s="15" t="s">
        <v>8426</v>
      </c>
      <c r="E87" s="108">
        <v>5054826287805</v>
      </c>
      <c r="F87" s="108">
        <v>5054826287843</v>
      </c>
      <c r="G87" s="131">
        <v>5054826287881</v>
      </c>
      <c r="H87" s="147"/>
      <c r="I87" s="147">
        <v>7</v>
      </c>
      <c r="J87" s="147">
        <v>56</v>
      </c>
      <c r="K87" s="299">
        <v>22.29</v>
      </c>
      <c r="L87" s="6">
        <f t="shared" si="5"/>
        <v>22.29</v>
      </c>
      <c r="M87" s="6"/>
      <c r="N87" s="6" t="str">
        <f t="shared" si="4"/>
        <v/>
      </c>
    </row>
    <row r="88" spans="1:14" s="10" customFormat="1" ht="15.65" customHeight="1" x14ac:dyDescent="0.35">
      <c r="A88" s="170" t="s">
        <v>7867</v>
      </c>
      <c r="B88" s="26" t="s">
        <v>8242</v>
      </c>
      <c r="C88" s="26" t="s">
        <v>8427</v>
      </c>
      <c r="D88" s="15" t="s">
        <v>8428</v>
      </c>
      <c r="E88" s="108">
        <v>5054826287904</v>
      </c>
      <c r="F88" s="108">
        <v>5054826287942</v>
      </c>
      <c r="G88" s="111">
        <v>5054826287980</v>
      </c>
      <c r="H88" s="146"/>
      <c r="I88" s="146">
        <v>14</v>
      </c>
      <c r="J88" s="146">
        <v>112</v>
      </c>
      <c r="K88" s="299">
        <v>15.84</v>
      </c>
      <c r="L88" s="6">
        <f t="shared" si="5"/>
        <v>15.84</v>
      </c>
      <c r="M88" s="6"/>
      <c r="N88" s="6" t="str">
        <f t="shared" si="4"/>
        <v/>
      </c>
    </row>
    <row r="89" spans="1:14" s="10" customFormat="1" ht="15.65" customHeight="1" x14ac:dyDescent="0.35">
      <c r="A89" s="169" t="s">
        <v>7867</v>
      </c>
      <c r="B89" s="26" t="s">
        <v>8242</v>
      </c>
      <c r="C89" s="26" t="s">
        <v>8429</v>
      </c>
      <c r="D89" s="14" t="s">
        <v>8430</v>
      </c>
      <c r="E89" s="111">
        <v>5054826288000</v>
      </c>
      <c r="F89" s="111">
        <v>5054826288048</v>
      </c>
      <c r="G89" s="111">
        <v>5054826288086</v>
      </c>
      <c r="H89" s="146"/>
      <c r="I89" s="146">
        <v>12</v>
      </c>
      <c r="J89" s="146">
        <v>96</v>
      </c>
      <c r="K89" s="299">
        <v>18.55</v>
      </c>
      <c r="L89" s="6">
        <f t="shared" si="5"/>
        <v>18.55</v>
      </c>
      <c r="M89" s="6"/>
      <c r="N89" s="6" t="str">
        <f t="shared" si="4"/>
        <v/>
      </c>
    </row>
    <row r="90" spans="1:14" s="10" customFormat="1" ht="15.65" customHeight="1" thickBot="1" x14ac:dyDescent="0.4">
      <c r="A90" s="217" t="s">
        <v>7867</v>
      </c>
      <c r="B90" s="218" t="s">
        <v>8242</v>
      </c>
      <c r="C90" s="218" t="s">
        <v>8431</v>
      </c>
      <c r="D90" s="219" t="s">
        <v>8432</v>
      </c>
      <c r="E90" s="227">
        <v>5054826288109</v>
      </c>
      <c r="F90" s="227">
        <v>5054826288147</v>
      </c>
      <c r="G90" s="227">
        <v>5054826288185</v>
      </c>
      <c r="H90" s="228"/>
      <c r="I90" s="228">
        <v>12</v>
      </c>
      <c r="J90" s="228">
        <v>96</v>
      </c>
      <c r="K90" s="299">
        <v>26.46</v>
      </c>
      <c r="L90" s="6">
        <f t="shared" si="5"/>
        <v>26.46</v>
      </c>
      <c r="M90" s="6"/>
      <c r="N90" s="6" t="str">
        <f t="shared" si="4"/>
        <v/>
      </c>
    </row>
    <row r="91" spans="1:14" ht="16" thickTop="1" x14ac:dyDescent="0.35">
      <c r="A91" s="204" t="s">
        <v>7774</v>
      </c>
      <c r="B91" s="25" t="s">
        <v>8242</v>
      </c>
      <c r="C91" s="25" t="s">
        <v>8243</v>
      </c>
      <c r="D91" s="107" t="s">
        <v>8244</v>
      </c>
      <c r="E91" s="136">
        <v>5054826279701</v>
      </c>
      <c r="F91" s="136" t="s">
        <v>30</v>
      </c>
      <c r="G91" s="136">
        <v>5054826279787</v>
      </c>
      <c r="H91" s="155">
        <v>100</v>
      </c>
      <c r="I91" s="157">
        <v>1</v>
      </c>
      <c r="J91" s="435">
        <v>100</v>
      </c>
      <c r="K91" s="436">
        <v>4.5</v>
      </c>
      <c r="L91" s="6">
        <f t="shared" ref="L91:L106" si="6">IF(K91="","",K91*$L$1*$L$2*$L$3*$L$4*$L$5)</f>
        <v>4.5</v>
      </c>
      <c r="M91" s="6"/>
      <c r="N91" s="6"/>
    </row>
    <row r="92" spans="1:14" x14ac:dyDescent="0.35">
      <c r="A92" s="169" t="s">
        <v>7774</v>
      </c>
      <c r="B92" s="26" t="s">
        <v>8242</v>
      </c>
      <c r="C92" s="26" t="s">
        <v>8245</v>
      </c>
      <c r="D92" s="14" t="s">
        <v>8246</v>
      </c>
      <c r="E92" s="108">
        <v>5054826279800</v>
      </c>
      <c r="F92" s="108" t="s">
        <v>30</v>
      </c>
      <c r="G92" s="108">
        <v>5054826279886</v>
      </c>
      <c r="H92" s="150">
        <v>100</v>
      </c>
      <c r="I92" s="145">
        <v>1</v>
      </c>
      <c r="J92" s="145">
        <v>100</v>
      </c>
      <c r="K92" s="299">
        <v>6.07</v>
      </c>
      <c r="L92" s="6">
        <f t="shared" si="6"/>
        <v>6.07</v>
      </c>
      <c r="M92" s="6"/>
      <c r="N92" s="6"/>
    </row>
    <row r="93" spans="1:14" x14ac:dyDescent="0.35">
      <c r="A93" s="169" t="s">
        <v>7774</v>
      </c>
      <c r="B93" s="26" t="s">
        <v>8242</v>
      </c>
      <c r="C93" s="26" t="s">
        <v>8247</v>
      </c>
      <c r="D93" s="14" t="s">
        <v>8248</v>
      </c>
      <c r="E93" s="108">
        <v>5054826279909</v>
      </c>
      <c r="F93" s="108" t="s">
        <v>30</v>
      </c>
      <c r="G93" s="108">
        <v>5054826279985</v>
      </c>
      <c r="H93" s="150">
        <v>50</v>
      </c>
      <c r="I93" s="145">
        <v>1</v>
      </c>
      <c r="J93" s="145">
        <v>50</v>
      </c>
      <c r="K93" s="299">
        <v>9.7100000000000009</v>
      </c>
      <c r="L93" s="6">
        <f t="shared" si="6"/>
        <v>9.7100000000000009</v>
      </c>
      <c r="M93" s="6"/>
      <c r="N93" s="6"/>
    </row>
    <row r="94" spans="1:14" x14ac:dyDescent="0.35">
      <c r="A94" s="171" t="s">
        <v>7774</v>
      </c>
      <c r="B94" s="35" t="s">
        <v>8242</v>
      </c>
      <c r="C94" s="35" t="s">
        <v>8249</v>
      </c>
      <c r="D94" s="79" t="s">
        <v>8250</v>
      </c>
      <c r="E94" s="118">
        <v>5054826280004</v>
      </c>
      <c r="F94" s="118" t="s">
        <v>30</v>
      </c>
      <c r="G94" s="118">
        <v>5054826280080</v>
      </c>
      <c r="H94" s="153">
        <v>50</v>
      </c>
      <c r="I94" s="148">
        <v>1</v>
      </c>
      <c r="J94" s="148">
        <v>50</v>
      </c>
      <c r="K94" s="307">
        <v>14.39</v>
      </c>
      <c r="L94" s="6">
        <f t="shared" si="6"/>
        <v>14.39</v>
      </c>
      <c r="M94" s="6"/>
      <c r="N94" s="6"/>
    </row>
    <row r="95" spans="1:14" x14ac:dyDescent="0.35">
      <c r="A95" s="202" t="s">
        <v>7774</v>
      </c>
      <c r="B95" s="47" t="s">
        <v>8242</v>
      </c>
      <c r="C95" s="50" t="s">
        <v>8251</v>
      </c>
      <c r="D95" s="82" t="s">
        <v>8252</v>
      </c>
      <c r="E95" s="109">
        <v>5054826280103</v>
      </c>
      <c r="F95" s="109">
        <v>5054826280141</v>
      </c>
      <c r="G95" s="109">
        <v>5054826280189</v>
      </c>
      <c r="H95" s="154">
        <v>5</v>
      </c>
      <c r="I95" s="159">
        <v>25</v>
      </c>
      <c r="J95" s="159">
        <v>125</v>
      </c>
      <c r="K95" s="308">
        <v>5.38</v>
      </c>
      <c r="L95" s="6">
        <f t="shared" si="6"/>
        <v>5.38</v>
      </c>
      <c r="M95" s="6"/>
      <c r="N95" s="6"/>
    </row>
    <row r="96" spans="1:14" x14ac:dyDescent="0.35">
      <c r="A96" s="183" t="s">
        <v>7774</v>
      </c>
      <c r="B96" s="26" t="s">
        <v>8242</v>
      </c>
      <c r="C96" s="29" t="s">
        <v>8253</v>
      </c>
      <c r="D96" s="51" t="s">
        <v>8254</v>
      </c>
      <c r="E96" s="108">
        <v>5054826280202</v>
      </c>
      <c r="F96" s="108">
        <v>5054826280240</v>
      </c>
      <c r="G96" s="108">
        <v>5054826280288</v>
      </c>
      <c r="H96" s="150">
        <v>5</v>
      </c>
      <c r="I96" s="145">
        <v>17</v>
      </c>
      <c r="J96" s="145">
        <v>85</v>
      </c>
      <c r="K96" s="299">
        <v>7.28</v>
      </c>
      <c r="L96" s="6">
        <f t="shared" si="6"/>
        <v>7.28</v>
      </c>
      <c r="M96" s="6"/>
      <c r="N96" s="6"/>
    </row>
    <row r="97" spans="1:14" x14ac:dyDescent="0.35">
      <c r="A97" s="183" t="s">
        <v>7774</v>
      </c>
      <c r="B97" s="26" t="s">
        <v>8242</v>
      </c>
      <c r="C97" s="26" t="s">
        <v>8255</v>
      </c>
      <c r="D97" s="51" t="s">
        <v>8256</v>
      </c>
      <c r="E97" s="108">
        <v>5054826280301</v>
      </c>
      <c r="F97" s="108">
        <v>5054826280349</v>
      </c>
      <c r="G97" s="108">
        <v>5054826280387</v>
      </c>
      <c r="H97" s="150">
        <v>5</v>
      </c>
      <c r="I97" s="145">
        <v>10</v>
      </c>
      <c r="J97" s="145">
        <v>50</v>
      </c>
      <c r="K97" s="299">
        <v>11.88</v>
      </c>
      <c r="L97" s="6">
        <f t="shared" si="6"/>
        <v>11.88</v>
      </c>
      <c r="M97" s="6"/>
      <c r="N97" s="6"/>
    </row>
    <row r="98" spans="1:14" x14ac:dyDescent="0.35">
      <c r="A98" s="200" t="s">
        <v>7774</v>
      </c>
      <c r="B98" s="35" t="s">
        <v>8242</v>
      </c>
      <c r="C98" s="35" t="s">
        <v>8257</v>
      </c>
      <c r="D98" s="12" t="s">
        <v>8258</v>
      </c>
      <c r="E98" s="115">
        <v>5054826280400</v>
      </c>
      <c r="F98" s="115">
        <v>5054826280448</v>
      </c>
      <c r="G98" s="115">
        <v>5054826280486</v>
      </c>
      <c r="H98" s="148">
        <v>5</v>
      </c>
      <c r="I98" s="148">
        <v>6</v>
      </c>
      <c r="J98" s="148">
        <v>30</v>
      </c>
      <c r="K98" s="307">
        <v>16.38</v>
      </c>
      <c r="L98" s="6">
        <f t="shared" si="6"/>
        <v>16.38</v>
      </c>
      <c r="M98" s="6"/>
      <c r="N98" s="6"/>
    </row>
    <row r="99" spans="1:14" x14ac:dyDescent="0.35">
      <c r="A99" s="202" t="s">
        <v>7774</v>
      </c>
      <c r="B99" s="47" t="s">
        <v>8242</v>
      </c>
      <c r="C99" s="47" t="s">
        <v>8259</v>
      </c>
      <c r="D99" s="82" t="s">
        <v>8260</v>
      </c>
      <c r="E99" s="110">
        <v>5054826379005</v>
      </c>
      <c r="F99" s="110" t="s">
        <v>30</v>
      </c>
      <c r="G99" s="110">
        <v>5054826379081</v>
      </c>
      <c r="H99" s="145">
        <v>100</v>
      </c>
      <c r="I99" s="145">
        <v>1</v>
      </c>
      <c r="J99" s="159">
        <v>100</v>
      </c>
      <c r="K99" s="308">
        <v>5.54</v>
      </c>
      <c r="L99" s="6">
        <f t="shared" si="6"/>
        <v>5.54</v>
      </c>
      <c r="M99" s="6"/>
      <c r="N99" s="6"/>
    </row>
    <row r="100" spans="1:14" x14ac:dyDescent="0.35">
      <c r="A100" s="169" t="s">
        <v>7774</v>
      </c>
      <c r="B100" s="26" t="s">
        <v>8242</v>
      </c>
      <c r="C100" s="26" t="s">
        <v>8261</v>
      </c>
      <c r="D100" s="14" t="s">
        <v>8262</v>
      </c>
      <c r="E100" s="110">
        <v>5054826379104</v>
      </c>
      <c r="F100" s="110" t="s">
        <v>30</v>
      </c>
      <c r="G100" s="110">
        <v>5054826379180</v>
      </c>
      <c r="H100" s="145">
        <v>100</v>
      </c>
      <c r="I100" s="145">
        <v>1</v>
      </c>
      <c r="J100" s="145">
        <v>100</v>
      </c>
      <c r="K100" s="299">
        <v>7.97</v>
      </c>
      <c r="L100" s="6">
        <f t="shared" si="6"/>
        <v>7.97</v>
      </c>
      <c r="M100" s="6"/>
      <c r="N100" s="6"/>
    </row>
    <row r="101" spans="1:14" x14ac:dyDescent="0.35">
      <c r="A101" s="169" t="s">
        <v>7774</v>
      </c>
      <c r="B101" s="26" t="s">
        <v>8242</v>
      </c>
      <c r="C101" s="26" t="s">
        <v>8263</v>
      </c>
      <c r="D101" s="14" t="s">
        <v>8264</v>
      </c>
      <c r="E101" s="110">
        <v>5054826379203</v>
      </c>
      <c r="F101" s="110" t="s">
        <v>30</v>
      </c>
      <c r="G101" s="110">
        <v>5054826379289</v>
      </c>
      <c r="H101" s="145">
        <v>50</v>
      </c>
      <c r="I101" s="145">
        <v>1</v>
      </c>
      <c r="J101" s="145">
        <v>50</v>
      </c>
      <c r="K101" s="299">
        <v>12.13</v>
      </c>
      <c r="L101" s="6">
        <f t="shared" si="6"/>
        <v>12.13</v>
      </c>
      <c r="M101" s="6"/>
      <c r="N101" s="6"/>
    </row>
    <row r="102" spans="1:14" x14ac:dyDescent="0.35">
      <c r="A102" s="171" t="s">
        <v>7774</v>
      </c>
      <c r="B102" s="35" t="s">
        <v>8242</v>
      </c>
      <c r="C102" s="35" t="s">
        <v>8265</v>
      </c>
      <c r="D102" s="79" t="s">
        <v>8266</v>
      </c>
      <c r="E102" s="115">
        <v>5054826379302</v>
      </c>
      <c r="F102" s="115" t="s">
        <v>30</v>
      </c>
      <c r="G102" s="115">
        <v>5054826379388</v>
      </c>
      <c r="H102" s="148">
        <v>50</v>
      </c>
      <c r="I102" s="148">
        <v>1</v>
      </c>
      <c r="J102" s="148">
        <v>50</v>
      </c>
      <c r="K102" s="307">
        <v>17.77</v>
      </c>
      <c r="L102" s="6">
        <f t="shared" si="6"/>
        <v>17.77</v>
      </c>
      <c r="M102" s="6"/>
      <c r="N102" s="6"/>
    </row>
    <row r="103" spans="1:14" x14ac:dyDescent="0.35">
      <c r="A103" s="202" t="s">
        <v>7774</v>
      </c>
      <c r="B103" s="47" t="s">
        <v>8242</v>
      </c>
      <c r="C103" s="50" t="s">
        <v>8267</v>
      </c>
      <c r="D103" s="82" t="s">
        <v>8268</v>
      </c>
      <c r="E103" s="116">
        <v>5054826378602</v>
      </c>
      <c r="F103" s="116">
        <v>5054826378640</v>
      </c>
      <c r="G103" s="116">
        <v>5054826378688</v>
      </c>
      <c r="H103" s="159">
        <v>5</v>
      </c>
      <c r="I103" s="159">
        <v>30</v>
      </c>
      <c r="J103" s="159">
        <v>150</v>
      </c>
      <c r="K103" s="308">
        <v>6.07</v>
      </c>
      <c r="L103" s="6">
        <f t="shared" si="6"/>
        <v>6.07</v>
      </c>
      <c r="M103" s="6"/>
      <c r="N103" s="6"/>
    </row>
    <row r="104" spans="1:14" x14ac:dyDescent="0.35">
      <c r="A104" s="183" t="s">
        <v>7774</v>
      </c>
      <c r="B104" s="26" t="s">
        <v>8242</v>
      </c>
      <c r="C104" s="29" t="s">
        <v>8269</v>
      </c>
      <c r="D104" s="51" t="s">
        <v>8270</v>
      </c>
      <c r="E104" s="110">
        <v>5054826378701</v>
      </c>
      <c r="F104" s="110">
        <v>5054826378749</v>
      </c>
      <c r="G104" s="110">
        <v>5054826378787</v>
      </c>
      <c r="H104" s="145">
        <v>5</v>
      </c>
      <c r="I104" s="145">
        <v>17</v>
      </c>
      <c r="J104" s="145">
        <v>85</v>
      </c>
      <c r="K104" s="299">
        <v>8.57</v>
      </c>
      <c r="L104" s="6">
        <f t="shared" si="6"/>
        <v>8.57</v>
      </c>
      <c r="M104" s="6"/>
      <c r="N104" s="6"/>
    </row>
    <row r="105" spans="1:14" x14ac:dyDescent="0.35">
      <c r="A105" s="183" t="s">
        <v>7774</v>
      </c>
      <c r="B105" s="26" t="s">
        <v>8242</v>
      </c>
      <c r="C105" s="26" t="s">
        <v>8271</v>
      </c>
      <c r="D105" s="51" t="s">
        <v>8272</v>
      </c>
      <c r="E105" s="110">
        <v>5054826378800</v>
      </c>
      <c r="F105" s="110">
        <v>5054826378848</v>
      </c>
      <c r="G105" s="110">
        <v>5054826378886</v>
      </c>
      <c r="H105" s="145">
        <v>5</v>
      </c>
      <c r="I105" s="145">
        <v>10</v>
      </c>
      <c r="J105" s="145">
        <v>50</v>
      </c>
      <c r="K105" s="299">
        <v>13.52</v>
      </c>
      <c r="L105" s="6">
        <f t="shared" si="6"/>
        <v>13.52</v>
      </c>
      <c r="M105" s="6"/>
      <c r="N105" s="6"/>
    </row>
    <row r="106" spans="1:14" ht="16" thickBot="1" x14ac:dyDescent="0.4">
      <c r="A106" s="205" t="s">
        <v>7774</v>
      </c>
      <c r="B106" s="31" t="s">
        <v>8242</v>
      </c>
      <c r="C106" s="31" t="s">
        <v>8273</v>
      </c>
      <c r="D106" s="18" t="s">
        <v>8274</v>
      </c>
      <c r="E106" s="137">
        <v>5054826378909</v>
      </c>
      <c r="F106" s="137">
        <v>5054826378947</v>
      </c>
      <c r="G106" s="137">
        <v>5054826378985</v>
      </c>
      <c r="H106" s="160">
        <v>5</v>
      </c>
      <c r="I106" s="160">
        <v>6</v>
      </c>
      <c r="J106" s="160">
        <v>30</v>
      </c>
      <c r="K106" s="299">
        <v>21.06</v>
      </c>
      <c r="L106" s="6">
        <f t="shared" si="6"/>
        <v>21.06</v>
      </c>
      <c r="M106" s="6"/>
      <c r="N106" s="6"/>
    </row>
    <row r="107" spans="1:14" ht="16" thickTop="1" x14ac:dyDescent="0.35"/>
  </sheetData>
  <autoFilter ref="A11:N106" xr:uid="{3312812E-383A-4D7E-945C-5D5E4AD96B72}"/>
  <mergeCells count="20">
    <mergeCell ref="K9:K10"/>
    <mergeCell ref="L9:L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">
    <cfRule type="cellIs" dxfId="19" priority="2" stopIfTrue="1" operator="lessThan">
      <formula>0</formula>
    </cfRule>
  </conditionalFormatting>
  <conditionalFormatting sqref="J1:L5">
    <cfRule type="cellIs" dxfId="18" priority="1" stopIfTrue="1" operator="lessThan">
      <formula>0</formula>
    </cfRule>
  </conditionalFormatting>
  <conditionalFormatting sqref="K12:K106">
    <cfRule type="cellIs" dxfId="17" priority="9" stopIfTrue="1" operator="lessThan">
      <formula>0</formula>
    </cfRule>
  </conditionalFormatting>
  <hyperlinks>
    <hyperlink ref="E3:I3" location="Tubos!A1" display="PULSAR AQUÍ PARA IR A &quot;TUBOS&quot;" xr:uid="{91C771BE-8A14-4C1C-8942-2529EBFD57A0}"/>
    <hyperlink ref="E2:I2" location="'B Flex'!A1" display="PULSAR AQUÍ PARA IR A &quot;MULTICAPA&quot;" xr:uid="{58977BAA-7C86-4BF7-B530-DCCA5FE1842C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14B88-CDA5-4487-A675-EB2F50FAC8D9}">
  <sheetPr codeName="Hoja23">
    <tabColor rgb="FF002060"/>
    <pageSetUpPr fitToPage="1"/>
  </sheetPr>
  <dimension ref="A1:N73"/>
  <sheetViews>
    <sheetView zoomScale="90" zoomScaleNormal="90" workbookViewId="0">
      <pane ySplit="11" topLeftCell="A12" activePane="bottomLeft" state="frozen"/>
      <selection activeCell="D7" sqref="D7"/>
      <selection pane="bottomLeft" activeCell="M15" sqref="M1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0</v>
      </c>
      <c r="N4" s="444">
        <f>SUM(N12:N2000)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75" customHeight="1" thickBot="1" x14ac:dyDescent="0.4">
      <c r="A9" s="446" t="s">
        <v>0</v>
      </c>
      <c r="B9" s="448" t="s">
        <v>1</v>
      </c>
      <c r="C9" s="446" t="s">
        <v>2</v>
      </c>
      <c r="D9" s="446" t="s">
        <v>9435</v>
      </c>
      <c r="E9" s="450" t="s">
        <v>3</v>
      </c>
      <c r="F9" s="451"/>
      <c r="G9" s="452"/>
      <c r="H9" s="461" t="s">
        <v>4</v>
      </c>
      <c r="I9" s="462"/>
      <c r="J9" s="463"/>
      <c r="K9" s="453" t="s">
        <v>12053</v>
      </c>
      <c r="L9" s="455" t="s">
        <v>10337</v>
      </c>
    </row>
    <row r="10" spans="1:14" ht="43" customHeight="1" thickBot="1" x14ac:dyDescent="0.4">
      <c r="A10" s="447"/>
      <c r="B10" s="449"/>
      <c r="C10" s="447"/>
      <c r="D10" s="447"/>
      <c r="E10" s="278" t="s">
        <v>5</v>
      </c>
      <c r="F10" s="279" t="s">
        <v>6</v>
      </c>
      <c r="G10" s="279" t="s">
        <v>9436</v>
      </c>
      <c r="H10" s="279" t="s">
        <v>5</v>
      </c>
      <c r="I10" s="279" t="s">
        <v>6</v>
      </c>
      <c r="J10" s="279" t="s">
        <v>9436</v>
      </c>
      <c r="K10" s="454"/>
      <c r="L10" s="456"/>
    </row>
    <row r="11" spans="1:14" ht="10" customHeight="1" thickBot="1" x14ac:dyDescent="0.4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s="10" customFormat="1" ht="15.65" customHeight="1" thickTop="1" x14ac:dyDescent="0.35">
      <c r="A12" s="168" t="s">
        <v>7867</v>
      </c>
      <c r="B12" s="25" t="s">
        <v>8433</v>
      </c>
      <c r="C12" s="25" t="s">
        <v>8434</v>
      </c>
      <c r="D12" s="11" t="s">
        <v>8435</v>
      </c>
      <c r="E12" s="112">
        <v>5054826010403</v>
      </c>
      <c r="F12" s="112">
        <v>5054826010427</v>
      </c>
      <c r="G12" s="112">
        <v>5054826010489</v>
      </c>
      <c r="H12" s="157"/>
      <c r="I12" s="157">
        <v>10</v>
      </c>
      <c r="J12" s="157">
        <v>160</v>
      </c>
      <c r="K12" s="299">
        <v>11.88</v>
      </c>
      <c r="L12" s="6">
        <f t="shared" ref="L12:L67" si="1">IF(K12="","",K12*$L$1*$L$2*$L$3*$L$4*$L$5)</f>
        <v>11.88</v>
      </c>
      <c r="M12" s="6"/>
      <c r="N12" s="6" t="str">
        <f t="shared" ref="N12:N15" si="2">IF(M12="","",L12*M12)</f>
        <v/>
      </c>
    </row>
    <row r="13" spans="1:14" s="10" customFormat="1" ht="15.65" customHeight="1" x14ac:dyDescent="0.35">
      <c r="A13" s="169" t="s">
        <v>7867</v>
      </c>
      <c r="B13" s="26" t="s">
        <v>8433</v>
      </c>
      <c r="C13" s="26" t="s">
        <v>8436</v>
      </c>
      <c r="D13" s="14" t="s">
        <v>8437</v>
      </c>
      <c r="E13" s="110">
        <v>5054826010601</v>
      </c>
      <c r="F13" s="110">
        <v>5054826010625</v>
      </c>
      <c r="G13" s="110">
        <v>5054826010687</v>
      </c>
      <c r="H13" s="145"/>
      <c r="I13" s="145">
        <v>10</v>
      </c>
      <c r="J13" s="145">
        <v>130</v>
      </c>
      <c r="K13" s="299">
        <v>16.350000000000001</v>
      </c>
      <c r="L13" s="6">
        <f t="shared" si="1"/>
        <v>16.350000000000001</v>
      </c>
      <c r="M13" s="6"/>
      <c r="N13" s="6" t="str">
        <f t="shared" si="2"/>
        <v/>
      </c>
    </row>
    <row r="14" spans="1:14" s="10" customFormat="1" ht="15.65" customHeight="1" x14ac:dyDescent="0.35">
      <c r="A14" s="169" t="s">
        <v>7867</v>
      </c>
      <c r="B14" s="26" t="s">
        <v>8433</v>
      </c>
      <c r="C14" s="26" t="s">
        <v>8438</v>
      </c>
      <c r="D14" s="14" t="s">
        <v>8439</v>
      </c>
      <c r="E14" s="110">
        <v>5054826010809</v>
      </c>
      <c r="F14" s="110">
        <v>5054826010816</v>
      </c>
      <c r="G14" s="110">
        <v>5054826010885</v>
      </c>
      <c r="H14" s="145"/>
      <c r="I14" s="145">
        <v>5</v>
      </c>
      <c r="J14" s="145">
        <v>75</v>
      </c>
      <c r="K14" s="299">
        <v>24.08</v>
      </c>
      <c r="L14" s="6">
        <f t="shared" si="1"/>
        <v>24.08</v>
      </c>
      <c r="M14" s="6"/>
      <c r="N14" s="6" t="str">
        <f t="shared" si="2"/>
        <v/>
      </c>
    </row>
    <row r="15" spans="1:14" s="10" customFormat="1" ht="15.65" customHeight="1" x14ac:dyDescent="0.35">
      <c r="A15" s="169" t="s">
        <v>7867</v>
      </c>
      <c r="B15" s="26" t="s">
        <v>8433</v>
      </c>
      <c r="C15" s="26" t="s">
        <v>8440</v>
      </c>
      <c r="D15" s="14" t="s">
        <v>8441</v>
      </c>
      <c r="E15" s="110">
        <v>5054826010908</v>
      </c>
      <c r="F15" s="110">
        <v>5054826010915</v>
      </c>
      <c r="G15" s="110">
        <v>5054826010984</v>
      </c>
      <c r="H15" s="145"/>
      <c r="I15" s="145">
        <v>5</v>
      </c>
      <c r="J15" s="145">
        <v>40</v>
      </c>
      <c r="K15" s="299">
        <v>41.01</v>
      </c>
      <c r="L15" s="6">
        <f t="shared" si="1"/>
        <v>41.01</v>
      </c>
      <c r="M15" s="6"/>
      <c r="N15" s="6" t="str">
        <f t="shared" si="2"/>
        <v/>
      </c>
    </row>
    <row r="16" spans="1:14" s="10" customFormat="1" ht="15.65" customHeight="1" x14ac:dyDescent="0.35">
      <c r="A16" s="169" t="s">
        <v>7867</v>
      </c>
      <c r="B16" s="26" t="s">
        <v>8433</v>
      </c>
      <c r="C16" s="26" t="s">
        <v>8442</v>
      </c>
      <c r="D16" s="14" t="s">
        <v>8443</v>
      </c>
      <c r="E16" s="110">
        <v>5054826011004</v>
      </c>
      <c r="F16" s="110">
        <v>5054826011028</v>
      </c>
      <c r="G16" s="110">
        <v>5054826011080</v>
      </c>
      <c r="H16" s="145"/>
      <c r="I16" s="145">
        <v>10</v>
      </c>
      <c r="J16" s="145">
        <v>150</v>
      </c>
      <c r="K16" s="299">
        <v>14.79</v>
      </c>
      <c r="L16" s="6">
        <f t="shared" si="1"/>
        <v>14.79</v>
      </c>
      <c r="M16" s="6"/>
      <c r="N16" s="6" t="str">
        <f t="shared" ref="N16:N72" si="3">IF(M16="","",L16*M16)</f>
        <v/>
      </c>
    </row>
    <row r="17" spans="1:14" s="10" customFormat="1" ht="15.65" customHeight="1" x14ac:dyDescent="0.35">
      <c r="A17" s="169" t="s">
        <v>7867</v>
      </c>
      <c r="B17" s="26" t="s">
        <v>8433</v>
      </c>
      <c r="C17" s="26" t="s">
        <v>8444</v>
      </c>
      <c r="D17" s="14" t="s">
        <v>8445</v>
      </c>
      <c r="E17" s="111">
        <v>5054826013305</v>
      </c>
      <c r="F17" s="111">
        <v>5054826013329</v>
      </c>
      <c r="G17" s="111">
        <v>5054826013381</v>
      </c>
      <c r="H17" s="146"/>
      <c r="I17" s="145">
        <v>10</v>
      </c>
      <c r="J17" s="145">
        <v>130</v>
      </c>
      <c r="K17" s="299">
        <v>11.6</v>
      </c>
      <c r="L17" s="6">
        <f t="shared" si="1"/>
        <v>11.6</v>
      </c>
      <c r="M17" s="6"/>
      <c r="N17" s="6" t="str">
        <f t="shared" si="3"/>
        <v/>
      </c>
    </row>
    <row r="18" spans="1:14" s="10" customFormat="1" ht="15.65" customHeight="1" x14ac:dyDescent="0.35">
      <c r="A18" s="169" t="s">
        <v>7867</v>
      </c>
      <c r="B18" s="26" t="s">
        <v>8433</v>
      </c>
      <c r="C18" s="26" t="s">
        <v>8446</v>
      </c>
      <c r="D18" s="14" t="s">
        <v>8447</v>
      </c>
      <c r="E18" s="111">
        <v>5054826013404</v>
      </c>
      <c r="F18" s="111">
        <v>5054826013428</v>
      </c>
      <c r="G18" s="111">
        <v>5054826013480</v>
      </c>
      <c r="H18" s="146"/>
      <c r="I18" s="145">
        <v>10</v>
      </c>
      <c r="J18" s="145">
        <v>100</v>
      </c>
      <c r="K18" s="299">
        <v>15.09</v>
      </c>
      <c r="L18" s="6">
        <f t="shared" si="1"/>
        <v>15.09</v>
      </c>
      <c r="M18" s="6"/>
      <c r="N18" s="6" t="str">
        <f t="shared" si="3"/>
        <v/>
      </c>
    </row>
    <row r="19" spans="1:14" s="10" customFormat="1" ht="15.65" customHeight="1" x14ac:dyDescent="0.35">
      <c r="A19" s="169" t="s">
        <v>7867</v>
      </c>
      <c r="B19" s="26" t="s">
        <v>8433</v>
      </c>
      <c r="C19" s="26" t="s">
        <v>8448</v>
      </c>
      <c r="D19" s="14" t="s">
        <v>8449</v>
      </c>
      <c r="E19" s="111">
        <v>5054826013602</v>
      </c>
      <c r="F19" s="111">
        <v>5054826013619</v>
      </c>
      <c r="G19" s="111">
        <v>5054826013688</v>
      </c>
      <c r="H19" s="146"/>
      <c r="I19" s="145">
        <v>5</v>
      </c>
      <c r="J19" s="145">
        <v>65</v>
      </c>
      <c r="K19" s="299">
        <v>22.88</v>
      </c>
      <c r="L19" s="6">
        <f t="shared" si="1"/>
        <v>22.88</v>
      </c>
      <c r="M19" s="6"/>
      <c r="N19" s="6" t="str">
        <f t="shared" si="3"/>
        <v/>
      </c>
    </row>
    <row r="20" spans="1:14" s="10" customFormat="1" ht="15.65" customHeight="1" x14ac:dyDescent="0.35">
      <c r="A20" s="169" t="s">
        <v>7867</v>
      </c>
      <c r="B20" s="26" t="s">
        <v>8433</v>
      </c>
      <c r="C20" s="26" t="s">
        <v>8450</v>
      </c>
      <c r="D20" s="14" t="s">
        <v>8451</v>
      </c>
      <c r="E20" s="111">
        <v>5054826013701</v>
      </c>
      <c r="F20" s="111">
        <v>5054826013718</v>
      </c>
      <c r="G20" s="111">
        <v>5054826013787</v>
      </c>
      <c r="H20" s="146"/>
      <c r="I20" s="145">
        <v>5</v>
      </c>
      <c r="J20" s="145">
        <v>30</v>
      </c>
      <c r="K20" s="299">
        <v>44.43</v>
      </c>
      <c r="L20" s="6">
        <f t="shared" si="1"/>
        <v>44.43</v>
      </c>
      <c r="M20" s="6"/>
      <c r="N20" s="6" t="str">
        <f t="shared" si="3"/>
        <v/>
      </c>
    </row>
    <row r="21" spans="1:14" s="10" customFormat="1" ht="15.65" customHeight="1" x14ac:dyDescent="0.35">
      <c r="A21" s="169" t="s">
        <v>7867</v>
      </c>
      <c r="B21" s="26" t="s">
        <v>8433</v>
      </c>
      <c r="C21" s="26" t="s">
        <v>8452</v>
      </c>
      <c r="D21" s="14" t="s">
        <v>8453</v>
      </c>
      <c r="E21" s="110">
        <v>5054826016009</v>
      </c>
      <c r="F21" s="110">
        <v>5054826016023</v>
      </c>
      <c r="G21" s="110">
        <v>5054826016085</v>
      </c>
      <c r="H21" s="145"/>
      <c r="I21" s="145">
        <v>10</v>
      </c>
      <c r="J21" s="145">
        <v>80</v>
      </c>
      <c r="K21" s="299">
        <v>17.309999999999999</v>
      </c>
      <c r="L21" s="6">
        <f t="shared" si="1"/>
        <v>17.309999999999999</v>
      </c>
      <c r="M21" s="6"/>
      <c r="N21" s="6" t="str">
        <f t="shared" si="3"/>
        <v/>
      </c>
    </row>
    <row r="22" spans="1:14" s="10" customFormat="1" ht="15.65" customHeight="1" x14ac:dyDescent="0.35">
      <c r="A22" s="169" t="s">
        <v>7867</v>
      </c>
      <c r="B22" s="26" t="s">
        <v>8433</v>
      </c>
      <c r="C22" s="26" t="s">
        <v>8454</v>
      </c>
      <c r="D22" s="14" t="s">
        <v>8455</v>
      </c>
      <c r="E22" s="110">
        <v>5054826016306</v>
      </c>
      <c r="F22" s="110">
        <v>5054826016313</v>
      </c>
      <c r="G22" s="110">
        <v>5054826016382</v>
      </c>
      <c r="H22" s="145"/>
      <c r="I22" s="145">
        <v>5</v>
      </c>
      <c r="J22" s="145">
        <v>65</v>
      </c>
      <c r="K22" s="299">
        <v>22.66</v>
      </c>
      <c r="L22" s="6">
        <f t="shared" si="1"/>
        <v>22.66</v>
      </c>
      <c r="M22" s="6"/>
      <c r="N22" s="6" t="str">
        <f t="shared" si="3"/>
        <v/>
      </c>
    </row>
    <row r="23" spans="1:14" s="10" customFormat="1" ht="15.65" customHeight="1" x14ac:dyDescent="0.35">
      <c r="A23" s="169" t="s">
        <v>7867</v>
      </c>
      <c r="B23" s="26" t="s">
        <v>8433</v>
      </c>
      <c r="C23" s="26" t="s">
        <v>8456</v>
      </c>
      <c r="D23" s="14" t="s">
        <v>8457</v>
      </c>
      <c r="E23" s="110">
        <v>5054826017204</v>
      </c>
      <c r="F23" s="110">
        <v>5054826017211</v>
      </c>
      <c r="G23" s="110">
        <v>5054826017280</v>
      </c>
      <c r="H23" s="145"/>
      <c r="I23" s="145">
        <v>5</v>
      </c>
      <c r="J23" s="145">
        <v>30</v>
      </c>
      <c r="K23" s="299">
        <v>34.01</v>
      </c>
      <c r="L23" s="6">
        <f t="shared" si="1"/>
        <v>34.01</v>
      </c>
      <c r="M23" s="6"/>
      <c r="N23" s="6" t="str">
        <f t="shared" si="3"/>
        <v/>
      </c>
    </row>
    <row r="24" spans="1:14" s="10" customFormat="1" ht="15.65" customHeight="1" x14ac:dyDescent="0.35">
      <c r="A24" s="169" t="s">
        <v>7867</v>
      </c>
      <c r="B24" s="26" t="s">
        <v>8433</v>
      </c>
      <c r="C24" s="26" t="s">
        <v>8458</v>
      </c>
      <c r="D24" s="14" t="s">
        <v>8459</v>
      </c>
      <c r="E24" s="110">
        <v>5054826017402</v>
      </c>
      <c r="F24" s="110">
        <v>5054826017419</v>
      </c>
      <c r="G24" s="110">
        <v>5054826017488</v>
      </c>
      <c r="H24" s="145"/>
      <c r="I24" s="145">
        <v>5</v>
      </c>
      <c r="J24" s="145">
        <v>40</v>
      </c>
      <c r="K24" s="299">
        <v>63.8</v>
      </c>
      <c r="L24" s="6">
        <f t="shared" si="1"/>
        <v>63.8</v>
      </c>
      <c r="M24" s="6"/>
      <c r="N24" s="6" t="str">
        <f t="shared" si="3"/>
        <v/>
      </c>
    </row>
    <row r="25" spans="1:14" s="10" customFormat="1" ht="15.65" customHeight="1" x14ac:dyDescent="0.35">
      <c r="A25" s="169" t="s">
        <v>7867</v>
      </c>
      <c r="B25" s="26" t="s">
        <v>8433</v>
      </c>
      <c r="C25" s="26" t="s">
        <v>8460</v>
      </c>
      <c r="D25" s="14" t="s">
        <v>8461</v>
      </c>
      <c r="E25" s="110">
        <v>5054826016108</v>
      </c>
      <c r="F25" s="110">
        <v>5054826016115</v>
      </c>
      <c r="G25" s="110">
        <v>5054826016184</v>
      </c>
      <c r="H25" s="145"/>
      <c r="I25" s="145">
        <v>5</v>
      </c>
      <c r="J25" s="145">
        <v>150</v>
      </c>
      <c r="K25" s="299">
        <v>20.65</v>
      </c>
      <c r="L25" s="6">
        <f t="shared" si="1"/>
        <v>20.65</v>
      </c>
      <c r="M25" s="6"/>
      <c r="N25" s="6" t="str">
        <f t="shared" si="3"/>
        <v/>
      </c>
    </row>
    <row r="26" spans="1:14" s="10" customFormat="1" ht="15.65" customHeight="1" x14ac:dyDescent="0.35">
      <c r="A26" s="169" t="s">
        <v>7867</v>
      </c>
      <c r="B26" s="26" t="s">
        <v>8433</v>
      </c>
      <c r="C26" s="26" t="s">
        <v>8462</v>
      </c>
      <c r="D26" s="14" t="s">
        <v>8463</v>
      </c>
      <c r="E26" s="110">
        <v>5054826016504</v>
      </c>
      <c r="F26" s="110">
        <v>5054826016511</v>
      </c>
      <c r="G26" s="110">
        <v>5054826016580</v>
      </c>
      <c r="H26" s="145"/>
      <c r="I26" s="145">
        <v>5</v>
      </c>
      <c r="J26" s="145">
        <v>65</v>
      </c>
      <c r="K26" s="299">
        <v>20.14</v>
      </c>
      <c r="L26" s="6">
        <f t="shared" si="1"/>
        <v>20.14</v>
      </c>
      <c r="M26" s="6"/>
      <c r="N26" s="6" t="str">
        <f t="shared" si="3"/>
        <v/>
      </c>
    </row>
    <row r="27" spans="1:14" s="10" customFormat="1" ht="15.65" customHeight="1" x14ac:dyDescent="0.35">
      <c r="A27" s="169" t="s">
        <v>7867</v>
      </c>
      <c r="B27" s="26" t="s">
        <v>8433</v>
      </c>
      <c r="C27" s="26" t="s">
        <v>8464</v>
      </c>
      <c r="D27" s="14" t="s">
        <v>8465</v>
      </c>
      <c r="E27" s="110">
        <v>5054826016603</v>
      </c>
      <c r="F27" s="110">
        <v>5054826016610</v>
      </c>
      <c r="G27" s="110">
        <v>5054826016689</v>
      </c>
      <c r="H27" s="145"/>
      <c r="I27" s="145">
        <v>5</v>
      </c>
      <c r="J27" s="145">
        <v>130</v>
      </c>
      <c r="K27" s="299">
        <v>20.72</v>
      </c>
      <c r="L27" s="6">
        <f t="shared" si="1"/>
        <v>20.72</v>
      </c>
      <c r="M27" s="6"/>
      <c r="N27" s="6" t="str">
        <f t="shared" si="3"/>
        <v/>
      </c>
    </row>
    <row r="28" spans="1:14" s="10" customFormat="1" ht="15.65" customHeight="1" x14ac:dyDescent="0.35">
      <c r="A28" s="169" t="s">
        <v>7867</v>
      </c>
      <c r="B28" s="26" t="s">
        <v>8433</v>
      </c>
      <c r="C28" s="26" t="s">
        <v>8466</v>
      </c>
      <c r="D28" s="14" t="s">
        <v>8467</v>
      </c>
      <c r="E28" s="110">
        <v>5054826016900</v>
      </c>
      <c r="F28" s="110">
        <v>5054826016917</v>
      </c>
      <c r="G28" s="110">
        <v>5054826016986</v>
      </c>
      <c r="H28" s="145"/>
      <c r="I28" s="145">
        <v>5</v>
      </c>
      <c r="J28" s="145">
        <v>100</v>
      </c>
      <c r="K28" s="299">
        <v>29.11</v>
      </c>
      <c r="L28" s="6">
        <f t="shared" si="1"/>
        <v>29.11</v>
      </c>
      <c r="M28" s="6"/>
      <c r="N28" s="6" t="str">
        <f t="shared" si="3"/>
        <v/>
      </c>
    </row>
    <row r="29" spans="1:14" s="10" customFormat="1" ht="15.65" customHeight="1" x14ac:dyDescent="0.35">
      <c r="A29" s="169" t="s">
        <v>7867</v>
      </c>
      <c r="B29" s="26" t="s">
        <v>8433</v>
      </c>
      <c r="C29" s="26" t="s">
        <v>8468</v>
      </c>
      <c r="D29" s="14" t="s">
        <v>8469</v>
      </c>
      <c r="E29" s="110">
        <v>5054826017105</v>
      </c>
      <c r="F29" s="110">
        <v>5054826017112</v>
      </c>
      <c r="G29" s="110">
        <v>5054826017181</v>
      </c>
      <c r="H29" s="145"/>
      <c r="I29" s="145">
        <v>5</v>
      </c>
      <c r="J29" s="145">
        <v>80</v>
      </c>
      <c r="K29" s="299">
        <v>30.31</v>
      </c>
      <c r="L29" s="6">
        <f t="shared" si="1"/>
        <v>30.31</v>
      </c>
      <c r="M29" s="6"/>
      <c r="N29" s="6" t="str">
        <f t="shared" si="3"/>
        <v/>
      </c>
    </row>
    <row r="30" spans="1:14" s="10" customFormat="1" ht="15.65" customHeight="1" x14ac:dyDescent="0.35">
      <c r="A30" s="171" t="s">
        <v>7867</v>
      </c>
      <c r="B30" s="35" t="s">
        <v>8433</v>
      </c>
      <c r="C30" s="35" t="s">
        <v>8470</v>
      </c>
      <c r="D30" s="79" t="s">
        <v>8471</v>
      </c>
      <c r="E30" s="115">
        <v>5054826017303</v>
      </c>
      <c r="F30" s="115">
        <v>5054826017310</v>
      </c>
      <c r="G30" s="115">
        <v>5054826017389</v>
      </c>
      <c r="H30" s="148"/>
      <c r="I30" s="148">
        <v>5</v>
      </c>
      <c r="J30" s="148">
        <v>45</v>
      </c>
      <c r="K30" s="307">
        <v>53.7</v>
      </c>
      <c r="L30" s="6">
        <f t="shared" si="1"/>
        <v>53.7</v>
      </c>
      <c r="M30" s="6"/>
      <c r="N30" s="6" t="str">
        <f t="shared" si="3"/>
        <v/>
      </c>
    </row>
    <row r="31" spans="1:14" s="10" customFormat="1" ht="15.65" customHeight="1" x14ac:dyDescent="0.35">
      <c r="A31" s="172" t="s">
        <v>7867</v>
      </c>
      <c r="B31" s="47" t="s">
        <v>8433</v>
      </c>
      <c r="C31" s="47" t="s">
        <v>8472</v>
      </c>
      <c r="D31" s="60" t="s">
        <v>8473</v>
      </c>
      <c r="E31" s="116">
        <v>5054826011301</v>
      </c>
      <c r="F31" s="116">
        <v>5054826011325</v>
      </c>
      <c r="G31" s="116">
        <v>5054826011387</v>
      </c>
      <c r="H31" s="159"/>
      <c r="I31" s="159">
        <v>10</v>
      </c>
      <c r="J31" s="159">
        <v>230</v>
      </c>
      <c r="K31" s="308">
        <v>7.05</v>
      </c>
      <c r="L31" s="6">
        <f t="shared" si="1"/>
        <v>7.05</v>
      </c>
      <c r="M31" s="6"/>
      <c r="N31" s="6" t="str">
        <f t="shared" si="3"/>
        <v/>
      </c>
    </row>
    <row r="32" spans="1:14" s="10" customFormat="1" ht="15.65" customHeight="1" x14ac:dyDescent="0.35">
      <c r="A32" s="169" t="s">
        <v>7867</v>
      </c>
      <c r="B32" s="26" t="s">
        <v>8433</v>
      </c>
      <c r="C32" s="26" t="s">
        <v>8474</v>
      </c>
      <c r="D32" s="14" t="s">
        <v>8475</v>
      </c>
      <c r="E32" s="110">
        <v>5054826011400</v>
      </c>
      <c r="F32" s="110">
        <v>5054826011424</v>
      </c>
      <c r="G32" s="110">
        <v>5054826011486</v>
      </c>
      <c r="H32" s="145"/>
      <c r="I32" s="145">
        <v>10</v>
      </c>
      <c r="J32" s="145">
        <v>170</v>
      </c>
      <c r="K32" s="299">
        <v>9.51</v>
      </c>
      <c r="L32" s="6">
        <f t="shared" si="1"/>
        <v>9.51</v>
      </c>
      <c r="M32" s="6"/>
      <c r="N32" s="6" t="str">
        <f t="shared" si="3"/>
        <v/>
      </c>
    </row>
    <row r="33" spans="1:14" s="10" customFormat="1" ht="15.65" customHeight="1" x14ac:dyDescent="0.35">
      <c r="A33" s="169" t="s">
        <v>7867</v>
      </c>
      <c r="B33" s="26" t="s">
        <v>8433</v>
      </c>
      <c r="C33" s="26" t="s">
        <v>8476</v>
      </c>
      <c r="D33" s="14" t="s">
        <v>8477</v>
      </c>
      <c r="E33" s="110">
        <v>5054826011608</v>
      </c>
      <c r="F33" s="110">
        <v>5054826011622</v>
      </c>
      <c r="G33" s="110">
        <v>5054826011684</v>
      </c>
      <c r="H33" s="145"/>
      <c r="I33" s="145">
        <v>10</v>
      </c>
      <c r="J33" s="145">
        <v>150</v>
      </c>
      <c r="K33" s="299">
        <v>10.39</v>
      </c>
      <c r="L33" s="6">
        <f t="shared" si="1"/>
        <v>10.39</v>
      </c>
      <c r="M33" s="6"/>
      <c r="N33" s="6" t="str">
        <f t="shared" si="3"/>
        <v/>
      </c>
    </row>
    <row r="34" spans="1:14" s="10" customFormat="1" ht="15.65" customHeight="1" x14ac:dyDescent="0.35">
      <c r="A34" s="169" t="s">
        <v>7867</v>
      </c>
      <c r="B34" s="26" t="s">
        <v>8433</v>
      </c>
      <c r="C34" s="26" t="s">
        <v>8478</v>
      </c>
      <c r="D34" s="14" t="s">
        <v>8479</v>
      </c>
      <c r="E34" s="110">
        <v>5054826011707</v>
      </c>
      <c r="F34" s="110">
        <v>5054826011721</v>
      </c>
      <c r="G34" s="110">
        <v>5054826011783</v>
      </c>
      <c r="H34" s="145"/>
      <c r="I34" s="145">
        <v>10</v>
      </c>
      <c r="J34" s="145">
        <v>130</v>
      </c>
      <c r="K34" s="299">
        <v>10.26</v>
      </c>
      <c r="L34" s="6">
        <f t="shared" si="1"/>
        <v>10.26</v>
      </c>
      <c r="M34" s="6"/>
      <c r="N34" s="6" t="str">
        <f t="shared" si="3"/>
        <v/>
      </c>
    </row>
    <row r="35" spans="1:14" s="10" customFormat="1" ht="15.65" customHeight="1" x14ac:dyDescent="0.35">
      <c r="A35" s="169" t="s">
        <v>7867</v>
      </c>
      <c r="B35" s="26" t="s">
        <v>8433</v>
      </c>
      <c r="C35" s="26" t="s">
        <v>8480</v>
      </c>
      <c r="D35" s="14" t="s">
        <v>8481</v>
      </c>
      <c r="E35" s="110">
        <v>5054826012001</v>
      </c>
      <c r="F35" s="110">
        <v>5054826012018</v>
      </c>
      <c r="G35" s="110">
        <v>5054826012087</v>
      </c>
      <c r="H35" s="145"/>
      <c r="I35" s="145">
        <v>5</v>
      </c>
      <c r="J35" s="145">
        <v>90</v>
      </c>
      <c r="K35" s="299">
        <v>15</v>
      </c>
      <c r="L35" s="6">
        <f t="shared" si="1"/>
        <v>15</v>
      </c>
      <c r="M35" s="6"/>
      <c r="N35" s="6" t="str">
        <f t="shared" si="3"/>
        <v/>
      </c>
    </row>
    <row r="36" spans="1:14" s="10" customFormat="1" ht="15.65" customHeight="1" x14ac:dyDescent="0.35">
      <c r="A36" s="169" t="s">
        <v>7867</v>
      </c>
      <c r="B36" s="26" t="s">
        <v>8433</v>
      </c>
      <c r="C36" s="26" t="s">
        <v>8482</v>
      </c>
      <c r="D36" s="14" t="s">
        <v>8483</v>
      </c>
      <c r="E36" s="110">
        <v>5054826012100</v>
      </c>
      <c r="F36" s="110">
        <v>5054826012117</v>
      </c>
      <c r="G36" s="110">
        <v>5054826012186</v>
      </c>
      <c r="H36" s="145"/>
      <c r="I36" s="145">
        <v>5</v>
      </c>
      <c r="J36" s="145">
        <v>90</v>
      </c>
      <c r="K36" s="299">
        <v>17.010000000000002</v>
      </c>
      <c r="L36" s="6">
        <f t="shared" si="1"/>
        <v>17.010000000000002</v>
      </c>
      <c r="M36" s="6"/>
      <c r="N36" s="6" t="str">
        <f t="shared" si="3"/>
        <v/>
      </c>
    </row>
    <row r="37" spans="1:14" s="10" customFormat="1" ht="15.65" customHeight="1" x14ac:dyDescent="0.35">
      <c r="A37" s="169" t="s">
        <v>7867</v>
      </c>
      <c r="B37" s="26" t="s">
        <v>8433</v>
      </c>
      <c r="C37" s="26" t="s">
        <v>8484</v>
      </c>
      <c r="D37" s="14" t="s">
        <v>8485</v>
      </c>
      <c r="E37" s="110">
        <v>5054826012209</v>
      </c>
      <c r="F37" s="110">
        <v>5054826012216</v>
      </c>
      <c r="G37" s="110">
        <v>5054826012285</v>
      </c>
      <c r="H37" s="145"/>
      <c r="I37" s="145">
        <v>5</v>
      </c>
      <c r="J37" s="145">
        <v>65</v>
      </c>
      <c r="K37" s="299">
        <v>28.91</v>
      </c>
      <c r="L37" s="6">
        <f t="shared" si="1"/>
        <v>28.91</v>
      </c>
      <c r="M37" s="6"/>
      <c r="N37" s="6" t="str">
        <f t="shared" si="3"/>
        <v/>
      </c>
    </row>
    <row r="38" spans="1:14" s="10" customFormat="1" ht="15.65" customHeight="1" x14ac:dyDescent="0.35">
      <c r="A38" s="169" t="s">
        <v>7867</v>
      </c>
      <c r="B38" s="26" t="s">
        <v>8433</v>
      </c>
      <c r="C38" s="26" t="s">
        <v>8486</v>
      </c>
      <c r="D38" s="14" t="s">
        <v>8487</v>
      </c>
      <c r="E38" s="110">
        <v>5054826012308</v>
      </c>
      <c r="F38" s="110">
        <v>5054826012322</v>
      </c>
      <c r="G38" s="110">
        <v>5054826012384</v>
      </c>
      <c r="H38" s="145"/>
      <c r="I38" s="145">
        <v>10</v>
      </c>
      <c r="J38" s="145">
        <v>180</v>
      </c>
      <c r="K38" s="299">
        <v>7.88</v>
      </c>
      <c r="L38" s="6">
        <f t="shared" si="1"/>
        <v>7.88</v>
      </c>
      <c r="M38" s="6"/>
      <c r="N38" s="6" t="str">
        <f t="shared" si="3"/>
        <v/>
      </c>
    </row>
    <row r="39" spans="1:14" s="10" customFormat="1" ht="15.65" customHeight="1" x14ac:dyDescent="0.35">
      <c r="A39" s="169" t="s">
        <v>7867</v>
      </c>
      <c r="B39" s="26" t="s">
        <v>8433</v>
      </c>
      <c r="C39" s="26" t="s">
        <v>8488</v>
      </c>
      <c r="D39" s="14" t="s">
        <v>8489</v>
      </c>
      <c r="E39" s="110">
        <v>5054826012407</v>
      </c>
      <c r="F39" s="110">
        <v>5054826012421</v>
      </c>
      <c r="G39" s="110">
        <v>5054826012483</v>
      </c>
      <c r="H39" s="145"/>
      <c r="I39" s="145">
        <v>10</v>
      </c>
      <c r="J39" s="145">
        <v>260</v>
      </c>
      <c r="K39" s="299">
        <v>10.26</v>
      </c>
      <c r="L39" s="6">
        <f t="shared" si="1"/>
        <v>10.26</v>
      </c>
      <c r="M39" s="6"/>
      <c r="N39" s="6" t="str">
        <f t="shared" si="3"/>
        <v/>
      </c>
    </row>
    <row r="40" spans="1:14" s="10" customFormat="1" ht="15.65" customHeight="1" x14ac:dyDescent="0.35">
      <c r="A40" s="169" t="s">
        <v>7867</v>
      </c>
      <c r="B40" s="26" t="s">
        <v>8433</v>
      </c>
      <c r="C40" s="26" t="s">
        <v>8490</v>
      </c>
      <c r="D40" s="14" t="s">
        <v>8491</v>
      </c>
      <c r="E40" s="110">
        <v>5054826012605</v>
      </c>
      <c r="F40" s="110">
        <v>5054826012629</v>
      </c>
      <c r="G40" s="110">
        <v>5054826012681</v>
      </c>
      <c r="H40" s="145"/>
      <c r="I40" s="145">
        <v>10</v>
      </c>
      <c r="J40" s="145">
        <v>150</v>
      </c>
      <c r="K40" s="299">
        <v>9.89</v>
      </c>
      <c r="L40" s="6">
        <f t="shared" si="1"/>
        <v>9.89</v>
      </c>
      <c r="M40" s="6"/>
      <c r="N40" s="6" t="str">
        <f t="shared" si="3"/>
        <v/>
      </c>
    </row>
    <row r="41" spans="1:14" s="10" customFormat="1" ht="15.65" customHeight="1" x14ac:dyDescent="0.35">
      <c r="A41" s="169" t="s">
        <v>7867</v>
      </c>
      <c r="B41" s="26" t="s">
        <v>8433</v>
      </c>
      <c r="C41" s="26" t="s">
        <v>8492</v>
      </c>
      <c r="D41" s="14" t="s">
        <v>8493</v>
      </c>
      <c r="E41" s="110">
        <v>5054826012704</v>
      </c>
      <c r="F41" s="110">
        <v>5054826012728</v>
      </c>
      <c r="G41" s="110">
        <v>5054826012780</v>
      </c>
      <c r="H41" s="145"/>
      <c r="I41" s="145">
        <v>10</v>
      </c>
      <c r="J41" s="145">
        <v>130</v>
      </c>
      <c r="K41" s="299">
        <v>11.14</v>
      </c>
      <c r="L41" s="6">
        <f t="shared" si="1"/>
        <v>11.14</v>
      </c>
      <c r="M41" s="6"/>
      <c r="N41" s="6" t="str">
        <f t="shared" si="3"/>
        <v/>
      </c>
    </row>
    <row r="42" spans="1:14" s="10" customFormat="1" ht="15.65" customHeight="1" x14ac:dyDescent="0.35">
      <c r="A42" s="169" t="s">
        <v>7867</v>
      </c>
      <c r="B42" s="26" t="s">
        <v>8433</v>
      </c>
      <c r="C42" s="26" t="s">
        <v>8494</v>
      </c>
      <c r="D42" s="14" t="s">
        <v>8495</v>
      </c>
      <c r="E42" s="110">
        <v>5054826013008</v>
      </c>
      <c r="F42" s="110">
        <v>5054826013015</v>
      </c>
      <c r="G42" s="110">
        <v>5054826013084</v>
      </c>
      <c r="H42" s="145"/>
      <c r="I42" s="145">
        <v>5</v>
      </c>
      <c r="J42" s="145">
        <v>110</v>
      </c>
      <c r="K42" s="299">
        <v>14.04</v>
      </c>
      <c r="L42" s="6">
        <f t="shared" si="1"/>
        <v>14.04</v>
      </c>
      <c r="M42" s="6"/>
      <c r="N42" s="6" t="str">
        <f t="shared" si="3"/>
        <v/>
      </c>
    </row>
    <row r="43" spans="1:14" s="10" customFormat="1" ht="15.65" customHeight="1" x14ac:dyDescent="0.35">
      <c r="A43" s="169" t="s">
        <v>7867</v>
      </c>
      <c r="B43" s="26" t="s">
        <v>8433</v>
      </c>
      <c r="C43" s="26" t="s">
        <v>8496</v>
      </c>
      <c r="D43" s="14" t="s">
        <v>8497</v>
      </c>
      <c r="E43" s="110">
        <v>5054826013107</v>
      </c>
      <c r="F43" s="110">
        <v>5054826013114</v>
      </c>
      <c r="G43" s="110">
        <v>5054826013183</v>
      </c>
      <c r="H43" s="145"/>
      <c r="I43" s="145">
        <v>5</v>
      </c>
      <c r="J43" s="145">
        <v>75</v>
      </c>
      <c r="K43" s="299">
        <v>17.66</v>
      </c>
      <c r="L43" s="6">
        <f t="shared" si="1"/>
        <v>17.66</v>
      </c>
      <c r="M43" s="6"/>
      <c r="N43" s="6" t="str">
        <f t="shared" si="3"/>
        <v/>
      </c>
    </row>
    <row r="44" spans="1:14" s="10" customFormat="1" ht="15.65" customHeight="1" x14ac:dyDescent="0.35">
      <c r="A44" s="169" t="s">
        <v>7867</v>
      </c>
      <c r="B44" s="26" t="s">
        <v>8433</v>
      </c>
      <c r="C44" s="26" t="s">
        <v>8498</v>
      </c>
      <c r="D44" s="14" t="s">
        <v>8499</v>
      </c>
      <c r="E44" s="110">
        <v>5054826013206</v>
      </c>
      <c r="F44" s="110">
        <v>5054826013213</v>
      </c>
      <c r="G44" s="110">
        <v>5054826013282</v>
      </c>
      <c r="H44" s="145"/>
      <c r="I44" s="145">
        <v>5</v>
      </c>
      <c r="J44" s="145">
        <v>60</v>
      </c>
      <c r="K44" s="299">
        <v>24.74</v>
      </c>
      <c r="L44" s="6">
        <f t="shared" si="1"/>
        <v>24.74</v>
      </c>
      <c r="M44" s="6"/>
      <c r="N44" s="6" t="str">
        <f t="shared" si="3"/>
        <v/>
      </c>
    </row>
    <row r="45" spans="1:14" s="10" customFormat="1" ht="15.65" customHeight="1" x14ac:dyDescent="0.35">
      <c r="A45" s="169" t="s">
        <v>7867</v>
      </c>
      <c r="B45" s="26" t="s">
        <v>8433</v>
      </c>
      <c r="C45" s="26" t="s">
        <v>8500</v>
      </c>
      <c r="D45" s="14" t="s">
        <v>8501</v>
      </c>
      <c r="E45" s="110">
        <v>5054826013800</v>
      </c>
      <c r="F45" s="110">
        <v>5054826013824</v>
      </c>
      <c r="G45" s="110">
        <v>5054826013886</v>
      </c>
      <c r="H45" s="145"/>
      <c r="I45" s="145">
        <v>10</v>
      </c>
      <c r="J45" s="145">
        <v>130</v>
      </c>
      <c r="K45" s="299">
        <v>9.07</v>
      </c>
      <c r="L45" s="6">
        <f t="shared" si="1"/>
        <v>9.07</v>
      </c>
      <c r="M45" s="6"/>
      <c r="N45" s="6" t="str">
        <f t="shared" si="3"/>
        <v/>
      </c>
    </row>
    <row r="46" spans="1:14" s="10" customFormat="1" ht="15.65" customHeight="1" x14ac:dyDescent="0.35">
      <c r="A46" s="169" t="s">
        <v>7867</v>
      </c>
      <c r="B46" s="26" t="s">
        <v>8433</v>
      </c>
      <c r="C46" s="26" t="s">
        <v>8502</v>
      </c>
      <c r="D46" s="14" t="s">
        <v>8503</v>
      </c>
      <c r="E46" s="110">
        <v>5054826013909</v>
      </c>
      <c r="F46" s="110">
        <v>5054826013923</v>
      </c>
      <c r="G46" s="110">
        <v>5054826013985</v>
      </c>
      <c r="H46" s="145"/>
      <c r="I46" s="145">
        <v>10</v>
      </c>
      <c r="J46" s="145">
        <v>260</v>
      </c>
      <c r="K46" s="299">
        <v>10.17</v>
      </c>
      <c r="L46" s="6">
        <f t="shared" si="1"/>
        <v>10.17</v>
      </c>
      <c r="M46" s="6"/>
      <c r="N46" s="6" t="str">
        <f t="shared" si="3"/>
        <v/>
      </c>
    </row>
    <row r="47" spans="1:14" s="10" customFormat="1" ht="15.65" customHeight="1" x14ac:dyDescent="0.35">
      <c r="A47" s="169" t="s">
        <v>7867</v>
      </c>
      <c r="B47" s="26" t="s">
        <v>8433</v>
      </c>
      <c r="C47" s="26" t="s">
        <v>8504</v>
      </c>
      <c r="D47" s="14" t="s">
        <v>8505</v>
      </c>
      <c r="E47" s="110">
        <v>5054826014104</v>
      </c>
      <c r="F47" s="110">
        <v>5054826014128</v>
      </c>
      <c r="G47" s="110">
        <v>5054826014180</v>
      </c>
      <c r="H47" s="145"/>
      <c r="I47" s="145">
        <v>10</v>
      </c>
      <c r="J47" s="145">
        <v>130</v>
      </c>
      <c r="K47" s="299">
        <v>10.69</v>
      </c>
      <c r="L47" s="6">
        <f t="shared" si="1"/>
        <v>10.69</v>
      </c>
      <c r="M47" s="6"/>
      <c r="N47" s="6" t="str">
        <f t="shared" si="3"/>
        <v/>
      </c>
    </row>
    <row r="48" spans="1:14" s="10" customFormat="1" ht="15.65" customHeight="1" x14ac:dyDescent="0.35">
      <c r="A48" s="169" t="s">
        <v>7867</v>
      </c>
      <c r="B48" s="26" t="s">
        <v>8433</v>
      </c>
      <c r="C48" s="26" t="s">
        <v>8506</v>
      </c>
      <c r="D48" s="14" t="s">
        <v>8507</v>
      </c>
      <c r="E48" s="110">
        <v>5054826014203</v>
      </c>
      <c r="F48" s="110">
        <v>5054826014227</v>
      </c>
      <c r="G48" s="110">
        <v>5054826014289</v>
      </c>
      <c r="H48" s="145"/>
      <c r="I48" s="145">
        <v>10</v>
      </c>
      <c r="J48" s="145">
        <v>200</v>
      </c>
      <c r="K48" s="299">
        <v>11.73</v>
      </c>
      <c r="L48" s="6">
        <f t="shared" si="1"/>
        <v>11.73</v>
      </c>
      <c r="M48" s="6"/>
      <c r="N48" s="6" t="str">
        <f t="shared" si="3"/>
        <v/>
      </c>
    </row>
    <row r="49" spans="1:14" s="10" customFormat="1" ht="15.65" customHeight="1" x14ac:dyDescent="0.35">
      <c r="A49" s="169" t="s">
        <v>7867</v>
      </c>
      <c r="B49" s="26" t="s">
        <v>8433</v>
      </c>
      <c r="C49" s="26" t="s">
        <v>8508</v>
      </c>
      <c r="D49" s="14" t="s">
        <v>8509</v>
      </c>
      <c r="E49" s="110">
        <v>5054826014401</v>
      </c>
      <c r="F49" s="110">
        <v>5054826014418</v>
      </c>
      <c r="G49" s="110">
        <v>5054826014487</v>
      </c>
      <c r="H49" s="145"/>
      <c r="I49" s="145">
        <v>5</v>
      </c>
      <c r="J49" s="145">
        <v>65</v>
      </c>
      <c r="K49" s="299">
        <v>15.82</v>
      </c>
      <c r="L49" s="6">
        <f t="shared" si="1"/>
        <v>15.82</v>
      </c>
      <c r="M49" s="6"/>
      <c r="N49" s="6" t="str">
        <f t="shared" si="3"/>
        <v/>
      </c>
    </row>
    <row r="50" spans="1:14" s="10" customFormat="1" ht="15.65" customHeight="1" x14ac:dyDescent="0.35">
      <c r="A50" s="169" t="s">
        <v>7867</v>
      </c>
      <c r="B50" s="26" t="s">
        <v>8433</v>
      </c>
      <c r="C50" s="26" t="s">
        <v>8510</v>
      </c>
      <c r="D50" s="14" t="s">
        <v>8511</v>
      </c>
      <c r="E50" s="110">
        <v>5054826014609</v>
      </c>
      <c r="F50" s="110">
        <v>5054826014616</v>
      </c>
      <c r="G50" s="110">
        <v>5054826014685</v>
      </c>
      <c r="H50" s="145"/>
      <c r="I50" s="145">
        <v>5</v>
      </c>
      <c r="J50" s="145">
        <v>80</v>
      </c>
      <c r="K50" s="299">
        <v>29.94</v>
      </c>
      <c r="L50" s="6">
        <f t="shared" si="1"/>
        <v>29.94</v>
      </c>
      <c r="M50" s="6"/>
      <c r="N50" s="6" t="str">
        <f t="shared" si="3"/>
        <v/>
      </c>
    </row>
    <row r="51" spans="1:14" s="10" customFormat="1" ht="15.65" customHeight="1" x14ac:dyDescent="0.35">
      <c r="A51" s="169" t="s">
        <v>7867</v>
      </c>
      <c r="B51" s="26" t="s">
        <v>8433</v>
      </c>
      <c r="C51" s="26" t="s">
        <v>8512</v>
      </c>
      <c r="D51" s="14" t="s">
        <v>8513</v>
      </c>
      <c r="E51" s="110">
        <v>5054826014708</v>
      </c>
      <c r="F51" s="110">
        <v>5054826014722</v>
      </c>
      <c r="G51" s="110">
        <v>5054826014784</v>
      </c>
      <c r="H51" s="145"/>
      <c r="I51" s="145">
        <v>10</v>
      </c>
      <c r="J51" s="145">
        <v>150</v>
      </c>
      <c r="K51" s="299">
        <v>10.17</v>
      </c>
      <c r="L51" s="6">
        <f t="shared" si="1"/>
        <v>10.17</v>
      </c>
      <c r="M51" s="6"/>
      <c r="N51" s="6" t="str">
        <f t="shared" si="3"/>
        <v/>
      </c>
    </row>
    <row r="52" spans="1:14" s="10" customFormat="1" ht="15.65" customHeight="1" x14ac:dyDescent="0.35">
      <c r="A52" s="169" t="s">
        <v>7867</v>
      </c>
      <c r="B52" s="26" t="s">
        <v>8433</v>
      </c>
      <c r="C52" s="26" t="s">
        <v>8514</v>
      </c>
      <c r="D52" s="14" t="s">
        <v>8515</v>
      </c>
      <c r="E52" s="110">
        <v>5054826014807</v>
      </c>
      <c r="F52" s="110">
        <v>5054826014821</v>
      </c>
      <c r="G52" s="110">
        <v>5054826014883</v>
      </c>
      <c r="H52" s="145"/>
      <c r="I52" s="145">
        <v>10</v>
      </c>
      <c r="J52" s="145">
        <v>140</v>
      </c>
      <c r="K52" s="299">
        <v>12.86</v>
      </c>
      <c r="L52" s="6">
        <f t="shared" si="1"/>
        <v>12.86</v>
      </c>
      <c r="M52" s="6"/>
      <c r="N52" s="6" t="str">
        <f t="shared" si="3"/>
        <v/>
      </c>
    </row>
    <row r="53" spans="1:14" s="10" customFormat="1" ht="15.65" customHeight="1" x14ac:dyDescent="0.35">
      <c r="A53" s="169" t="s">
        <v>7867</v>
      </c>
      <c r="B53" s="26" t="s">
        <v>8433</v>
      </c>
      <c r="C53" s="26" t="s">
        <v>8516</v>
      </c>
      <c r="D53" s="14" t="s">
        <v>8517</v>
      </c>
      <c r="E53" s="110">
        <v>5054826015002</v>
      </c>
      <c r="F53" s="110">
        <v>5054826015026</v>
      </c>
      <c r="G53" s="110">
        <v>5054826015088</v>
      </c>
      <c r="H53" s="145"/>
      <c r="I53" s="145">
        <v>10</v>
      </c>
      <c r="J53" s="145">
        <v>130</v>
      </c>
      <c r="K53" s="299">
        <v>12.11</v>
      </c>
      <c r="L53" s="6">
        <f t="shared" si="1"/>
        <v>12.11</v>
      </c>
      <c r="M53" s="6"/>
      <c r="N53" s="6" t="str">
        <f t="shared" si="3"/>
        <v/>
      </c>
    </row>
    <row r="54" spans="1:14" s="10" customFormat="1" ht="15.65" customHeight="1" x14ac:dyDescent="0.35">
      <c r="A54" s="169" t="s">
        <v>7867</v>
      </c>
      <c r="B54" s="26" t="s">
        <v>8433</v>
      </c>
      <c r="C54" s="26" t="s">
        <v>8518</v>
      </c>
      <c r="D54" s="14" t="s">
        <v>8519</v>
      </c>
      <c r="E54" s="110">
        <v>5054826015101</v>
      </c>
      <c r="F54" s="110">
        <v>5054826015125</v>
      </c>
      <c r="G54" s="110">
        <v>5054826015187</v>
      </c>
      <c r="H54" s="145"/>
      <c r="I54" s="145">
        <v>10</v>
      </c>
      <c r="J54" s="145">
        <v>110</v>
      </c>
      <c r="K54" s="299">
        <v>14.12</v>
      </c>
      <c r="L54" s="6">
        <f t="shared" si="1"/>
        <v>14.12</v>
      </c>
      <c r="M54" s="6"/>
      <c r="N54" s="6" t="str">
        <f t="shared" si="3"/>
        <v/>
      </c>
    </row>
    <row r="55" spans="1:14" s="10" customFormat="1" ht="15.65" customHeight="1" x14ac:dyDescent="0.35">
      <c r="A55" s="169" t="s">
        <v>7867</v>
      </c>
      <c r="B55" s="26" t="s">
        <v>8433</v>
      </c>
      <c r="C55" s="26" t="s">
        <v>8520</v>
      </c>
      <c r="D55" s="14" t="s">
        <v>8521</v>
      </c>
      <c r="E55" s="110">
        <v>5054826015309</v>
      </c>
      <c r="F55" s="110">
        <v>5054826015316</v>
      </c>
      <c r="G55" s="110">
        <v>5054826015385</v>
      </c>
      <c r="H55" s="145"/>
      <c r="I55" s="145">
        <v>5</v>
      </c>
      <c r="J55" s="145">
        <v>75</v>
      </c>
      <c r="K55" s="299">
        <v>18.420000000000002</v>
      </c>
      <c r="L55" s="6">
        <f t="shared" si="1"/>
        <v>18.420000000000002</v>
      </c>
      <c r="M55" s="6"/>
      <c r="N55" s="6" t="str">
        <f t="shared" si="3"/>
        <v/>
      </c>
    </row>
    <row r="56" spans="1:14" s="10" customFormat="1" ht="15.65" customHeight="1" x14ac:dyDescent="0.35">
      <c r="A56" s="169" t="s">
        <v>7867</v>
      </c>
      <c r="B56" s="26" t="s">
        <v>8433</v>
      </c>
      <c r="C56" s="26" t="s">
        <v>8522</v>
      </c>
      <c r="D56" s="14" t="s">
        <v>8523</v>
      </c>
      <c r="E56" s="110">
        <v>5054826015408</v>
      </c>
      <c r="F56" s="110">
        <v>5054826015415</v>
      </c>
      <c r="G56" s="110">
        <v>5054826015484</v>
      </c>
      <c r="H56" s="145"/>
      <c r="I56" s="145">
        <v>5</v>
      </c>
      <c r="J56" s="145">
        <v>120</v>
      </c>
      <c r="K56" s="299">
        <v>21.4</v>
      </c>
      <c r="L56" s="6">
        <f t="shared" si="1"/>
        <v>21.4</v>
      </c>
      <c r="M56" s="6"/>
      <c r="N56" s="6" t="str">
        <f t="shared" si="3"/>
        <v/>
      </c>
    </row>
    <row r="57" spans="1:14" s="10" customFormat="1" ht="15.65" customHeight="1" x14ac:dyDescent="0.35">
      <c r="A57" s="169" t="s">
        <v>7867</v>
      </c>
      <c r="B57" s="26" t="s">
        <v>8433</v>
      </c>
      <c r="C57" s="26" t="s">
        <v>8524</v>
      </c>
      <c r="D57" s="14" t="s">
        <v>8525</v>
      </c>
      <c r="E57" s="110">
        <v>5054826015507</v>
      </c>
      <c r="F57" s="110">
        <v>5054826015514</v>
      </c>
      <c r="G57" s="110">
        <v>5054826015583</v>
      </c>
      <c r="H57" s="145"/>
      <c r="I57" s="145">
        <v>5</v>
      </c>
      <c r="J57" s="145">
        <v>40</v>
      </c>
      <c r="K57" s="299">
        <v>33.049999999999997</v>
      </c>
      <c r="L57" s="6">
        <f t="shared" si="1"/>
        <v>33.049999999999997</v>
      </c>
      <c r="M57" s="6"/>
      <c r="N57" s="6" t="str">
        <f t="shared" si="3"/>
        <v/>
      </c>
    </row>
    <row r="58" spans="1:14" s="10" customFormat="1" ht="15.65" customHeight="1" x14ac:dyDescent="0.35">
      <c r="A58" s="169" t="s">
        <v>7867</v>
      </c>
      <c r="B58" s="26" t="s">
        <v>8433</v>
      </c>
      <c r="C58" s="26" t="s">
        <v>8526</v>
      </c>
      <c r="D58" s="14" t="s">
        <v>8527</v>
      </c>
      <c r="E58" s="111">
        <v>5054826015606</v>
      </c>
      <c r="F58" s="111">
        <v>5054826015620</v>
      </c>
      <c r="G58" s="111">
        <v>5054826015682</v>
      </c>
      <c r="H58" s="146"/>
      <c r="I58" s="145">
        <v>10</v>
      </c>
      <c r="J58" s="145">
        <v>80</v>
      </c>
      <c r="K58" s="299">
        <v>12.71</v>
      </c>
      <c r="L58" s="6">
        <f t="shared" si="1"/>
        <v>12.71</v>
      </c>
      <c r="M58" s="6"/>
      <c r="N58" s="6" t="str">
        <f t="shared" si="3"/>
        <v/>
      </c>
    </row>
    <row r="59" spans="1:14" s="10" customFormat="1" ht="15.65" customHeight="1" x14ac:dyDescent="0.35">
      <c r="A59" s="169" t="s">
        <v>7867</v>
      </c>
      <c r="B59" s="26" t="s">
        <v>8433</v>
      </c>
      <c r="C59" s="26" t="s">
        <v>8528</v>
      </c>
      <c r="D59" s="14" t="s">
        <v>8529</v>
      </c>
      <c r="E59" s="110">
        <v>5054826015705</v>
      </c>
      <c r="F59" s="110">
        <v>5054826015712</v>
      </c>
      <c r="G59" s="110">
        <v>5054826015781</v>
      </c>
      <c r="H59" s="145"/>
      <c r="I59" s="145">
        <v>5</v>
      </c>
      <c r="J59" s="145">
        <v>130</v>
      </c>
      <c r="K59" s="299">
        <v>17.899999999999999</v>
      </c>
      <c r="L59" s="6">
        <f t="shared" si="1"/>
        <v>17.899999999999999</v>
      </c>
      <c r="M59" s="6"/>
      <c r="N59" s="6" t="str">
        <f t="shared" si="3"/>
        <v/>
      </c>
    </row>
    <row r="60" spans="1:14" s="10" customFormat="1" ht="15.65" customHeight="1" x14ac:dyDescent="0.35">
      <c r="A60" s="169" t="s">
        <v>7867</v>
      </c>
      <c r="B60" s="26" t="s">
        <v>8433</v>
      </c>
      <c r="C60" s="26" t="s">
        <v>8530</v>
      </c>
      <c r="D60" s="14" t="s">
        <v>8531</v>
      </c>
      <c r="E60" s="110">
        <v>5054826015804</v>
      </c>
      <c r="F60" s="110">
        <v>5054826015811</v>
      </c>
      <c r="G60" s="110">
        <v>5054826015880</v>
      </c>
      <c r="H60" s="145"/>
      <c r="I60" s="145">
        <v>5</v>
      </c>
      <c r="J60" s="145">
        <v>65</v>
      </c>
      <c r="K60" s="299">
        <v>14.93</v>
      </c>
      <c r="L60" s="6">
        <f t="shared" si="1"/>
        <v>14.93</v>
      </c>
      <c r="M60" s="6"/>
      <c r="N60" s="6" t="str">
        <f t="shared" si="3"/>
        <v/>
      </c>
    </row>
    <row r="61" spans="1:14" s="10" customFormat="1" ht="15.65" customHeight="1" x14ac:dyDescent="0.35">
      <c r="A61" s="169" t="s">
        <v>7867</v>
      </c>
      <c r="B61" s="26" t="s">
        <v>8433</v>
      </c>
      <c r="C61" s="26" t="s">
        <v>8532</v>
      </c>
      <c r="D61" s="14" t="s">
        <v>8533</v>
      </c>
      <c r="E61" s="110">
        <v>5054826015903</v>
      </c>
      <c r="F61" s="110">
        <v>5054826015910</v>
      </c>
      <c r="G61" s="110">
        <v>5054826015989</v>
      </c>
      <c r="H61" s="145"/>
      <c r="I61" s="145">
        <v>5</v>
      </c>
      <c r="J61" s="145">
        <v>100</v>
      </c>
      <c r="K61" s="299">
        <v>19.39</v>
      </c>
      <c r="L61" s="6">
        <f t="shared" si="1"/>
        <v>19.39</v>
      </c>
      <c r="M61" s="6"/>
      <c r="N61" s="6" t="str">
        <f t="shared" si="3"/>
        <v/>
      </c>
    </row>
    <row r="62" spans="1:14" s="10" customFormat="1" ht="15.65" customHeight="1" x14ac:dyDescent="0.35">
      <c r="A62" s="169" t="s">
        <v>7867</v>
      </c>
      <c r="B62" s="26" t="s">
        <v>8433</v>
      </c>
      <c r="C62" s="26" t="s">
        <v>8534</v>
      </c>
      <c r="D62" s="14" t="s">
        <v>8535</v>
      </c>
      <c r="E62" s="110">
        <v>5054826017501</v>
      </c>
      <c r="F62" s="110">
        <v>5054826017525</v>
      </c>
      <c r="G62" s="110">
        <v>5054826017587</v>
      </c>
      <c r="H62" s="145"/>
      <c r="I62" s="145">
        <v>10</v>
      </c>
      <c r="J62" s="145">
        <v>100</v>
      </c>
      <c r="K62" s="299">
        <v>15.39</v>
      </c>
      <c r="L62" s="6">
        <f t="shared" si="1"/>
        <v>15.39</v>
      </c>
      <c r="M62" s="6"/>
      <c r="N62" s="6" t="str">
        <f t="shared" si="3"/>
        <v/>
      </c>
    </row>
    <row r="63" spans="1:14" s="10" customFormat="1" ht="15.65" customHeight="1" x14ac:dyDescent="0.35">
      <c r="A63" s="169" t="s">
        <v>7867</v>
      </c>
      <c r="B63" s="26" t="s">
        <v>8433</v>
      </c>
      <c r="C63" s="26" t="s">
        <v>8536</v>
      </c>
      <c r="D63" s="14" t="s">
        <v>8537</v>
      </c>
      <c r="E63" s="110">
        <v>5054826017600</v>
      </c>
      <c r="F63" s="110">
        <v>5054826017617</v>
      </c>
      <c r="G63" s="110">
        <v>5054826017686</v>
      </c>
      <c r="H63" s="145"/>
      <c r="I63" s="145">
        <v>5</v>
      </c>
      <c r="J63" s="145">
        <v>150</v>
      </c>
      <c r="K63" s="299">
        <v>18.87</v>
      </c>
      <c r="L63" s="6">
        <f t="shared" si="1"/>
        <v>18.87</v>
      </c>
      <c r="M63" s="6"/>
      <c r="N63" s="6" t="str">
        <f t="shared" si="3"/>
        <v/>
      </c>
    </row>
    <row r="64" spans="1:14" s="10" customFormat="1" ht="15.65" customHeight="1" x14ac:dyDescent="0.35">
      <c r="A64" s="169" t="s">
        <v>7867</v>
      </c>
      <c r="B64" s="26" t="s">
        <v>8433</v>
      </c>
      <c r="C64" s="26" t="s">
        <v>8538</v>
      </c>
      <c r="D64" s="14" t="s">
        <v>8539</v>
      </c>
      <c r="E64" s="110">
        <v>5054826017709</v>
      </c>
      <c r="F64" s="110">
        <v>5054826017716</v>
      </c>
      <c r="G64" s="110">
        <v>5054826017785</v>
      </c>
      <c r="H64" s="145"/>
      <c r="I64" s="145">
        <v>5</v>
      </c>
      <c r="J64" s="145">
        <v>150</v>
      </c>
      <c r="K64" s="299">
        <v>19.239999999999998</v>
      </c>
      <c r="L64" s="6">
        <f t="shared" si="1"/>
        <v>19.239999999999998</v>
      </c>
      <c r="M64" s="6"/>
      <c r="N64" s="6" t="str">
        <f t="shared" si="3"/>
        <v/>
      </c>
    </row>
    <row r="65" spans="1:14" s="10" customFormat="1" ht="15.65" customHeight="1" x14ac:dyDescent="0.35">
      <c r="A65" s="169" t="s">
        <v>7867</v>
      </c>
      <c r="B65" s="26" t="s">
        <v>8433</v>
      </c>
      <c r="C65" s="26" t="s">
        <v>8540</v>
      </c>
      <c r="D65" s="14" t="s">
        <v>8541</v>
      </c>
      <c r="E65" s="110">
        <v>5054826017808</v>
      </c>
      <c r="F65" s="110">
        <v>5054826017815</v>
      </c>
      <c r="G65" s="110">
        <v>5054826017884</v>
      </c>
      <c r="H65" s="145"/>
      <c r="I65" s="145">
        <v>5</v>
      </c>
      <c r="J65" s="145">
        <v>150</v>
      </c>
      <c r="K65" s="299">
        <v>20.14</v>
      </c>
      <c r="L65" s="6">
        <f t="shared" si="1"/>
        <v>20.14</v>
      </c>
      <c r="M65" s="6"/>
      <c r="N65" s="6" t="str">
        <f t="shared" si="3"/>
        <v/>
      </c>
    </row>
    <row r="66" spans="1:14" s="10" customFormat="1" ht="15.65" customHeight="1" x14ac:dyDescent="0.35">
      <c r="A66" s="169" t="s">
        <v>7867</v>
      </c>
      <c r="B66" s="26" t="s">
        <v>8433</v>
      </c>
      <c r="C66" s="26" t="s">
        <v>8542</v>
      </c>
      <c r="D66" s="14" t="s">
        <v>8543</v>
      </c>
      <c r="E66" s="110">
        <v>5054826017907</v>
      </c>
      <c r="F66" s="110">
        <v>5054826017914</v>
      </c>
      <c r="G66" s="110">
        <v>5054826017983</v>
      </c>
      <c r="H66" s="145"/>
      <c r="I66" s="145">
        <v>5</v>
      </c>
      <c r="J66" s="145">
        <v>40</v>
      </c>
      <c r="K66" s="299">
        <v>28.59</v>
      </c>
      <c r="L66" s="6">
        <f t="shared" si="1"/>
        <v>28.59</v>
      </c>
      <c r="M66" s="6"/>
      <c r="N66" s="6" t="str">
        <f t="shared" si="3"/>
        <v/>
      </c>
    </row>
    <row r="67" spans="1:14" s="10" customFormat="1" ht="15.65" customHeight="1" x14ac:dyDescent="0.35">
      <c r="A67" s="169" t="s">
        <v>7867</v>
      </c>
      <c r="B67" s="26" t="s">
        <v>8433</v>
      </c>
      <c r="C67" s="26" t="s">
        <v>8544</v>
      </c>
      <c r="D67" s="14" t="s">
        <v>8545</v>
      </c>
      <c r="E67" s="110">
        <v>5054826018102</v>
      </c>
      <c r="F67" s="110">
        <v>5054826018119</v>
      </c>
      <c r="G67" s="110">
        <v>5054826018188</v>
      </c>
      <c r="H67" s="145"/>
      <c r="I67" s="145">
        <v>5</v>
      </c>
      <c r="J67" s="145">
        <v>40</v>
      </c>
      <c r="K67" s="299">
        <v>51.17</v>
      </c>
      <c r="L67" s="6">
        <f t="shared" si="1"/>
        <v>51.17</v>
      </c>
      <c r="M67" s="6"/>
      <c r="N67" s="6" t="str">
        <f t="shared" si="3"/>
        <v/>
      </c>
    </row>
    <row r="68" spans="1:14" s="10" customFormat="1" ht="15.65" customHeight="1" x14ac:dyDescent="0.35">
      <c r="A68" s="169" t="s">
        <v>7867</v>
      </c>
      <c r="B68" s="26" t="s">
        <v>8433</v>
      </c>
      <c r="C68" s="26" t="s">
        <v>8546</v>
      </c>
      <c r="D68" s="14" t="s">
        <v>8547</v>
      </c>
      <c r="E68" s="110">
        <v>5054826018201</v>
      </c>
      <c r="F68" s="110">
        <v>5054826018225</v>
      </c>
      <c r="G68" s="110">
        <v>5054826018287</v>
      </c>
      <c r="H68" s="145"/>
      <c r="I68" s="145">
        <v>10</v>
      </c>
      <c r="J68" s="145">
        <v>100</v>
      </c>
      <c r="K68" s="299">
        <v>14.32</v>
      </c>
      <c r="L68" s="6">
        <f t="shared" ref="L68:L72" si="4">IF(K68="","",K68*$L$1*$L$2*$L$3*$L$4*$L$5)</f>
        <v>14.32</v>
      </c>
      <c r="M68" s="6"/>
      <c r="N68" s="6" t="str">
        <f t="shared" si="3"/>
        <v/>
      </c>
    </row>
    <row r="69" spans="1:14" s="10" customFormat="1" ht="15.65" customHeight="1" x14ac:dyDescent="0.35">
      <c r="A69" s="169" t="s">
        <v>7867</v>
      </c>
      <c r="B69" s="26" t="s">
        <v>8433</v>
      </c>
      <c r="C69" s="26" t="s">
        <v>8548</v>
      </c>
      <c r="D69" s="14" t="s">
        <v>8549</v>
      </c>
      <c r="E69" s="110">
        <v>5054826018300</v>
      </c>
      <c r="F69" s="110">
        <v>5054826018317</v>
      </c>
      <c r="G69" s="110">
        <v>5054826018386</v>
      </c>
      <c r="H69" s="145"/>
      <c r="I69" s="145">
        <v>5</v>
      </c>
      <c r="J69" s="145">
        <v>160</v>
      </c>
      <c r="K69" s="299">
        <v>17.760000000000002</v>
      </c>
      <c r="L69" s="6">
        <f t="shared" si="4"/>
        <v>17.760000000000002</v>
      </c>
      <c r="M69" s="6"/>
      <c r="N69" s="6" t="str">
        <f t="shared" si="3"/>
        <v/>
      </c>
    </row>
    <row r="70" spans="1:14" s="10" customFormat="1" ht="15.65" customHeight="1" x14ac:dyDescent="0.35">
      <c r="A70" s="169" t="s">
        <v>7867</v>
      </c>
      <c r="B70" s="26" t="s">
        <v>8433</v>
      </c>
      <c r="C70" s="26" t="s">
        <v>8550</v>
      </c>
      <c r="D70" s="14" t="s">
        <v>8551</v>
      </c>
      <c r="E70" s="110">
        <v>5054826018409</v>
      </c>
      <c r="F70" s="110">
        <v>5054826018416</v>
      </c>
      <c r="G70" s="110">
        <v>5054826018485</v>
      </c>
      <c r="H70" s="145"/>
      <c r="I70" s="145">
        <v>5</v>
      </c>
      <c r="J70" s="145">
        <v>160</v>
      </c>
      <c r="K70" s="299">
        <v>19.02</v>
      </c>
      <c r="L70" s="6">
        <f t="shared" si="4"/>
        <v>19.02</v>
      </c>
      <c r="M70" s="6"/>
      <c r="N70" s="6" t="str">
        <f t="shared" si="3"/>
        <v/>
      </c>
    </row>
    <row r="71" spans="1:14" s="10" customFormat="1" ht="15.65" customHeight="1" x14ac:dyDescent="0.35">
      <c r="A71" s="169" t="s">
        <v>7867</v>
      </c>
      <c r="B71" s="26" t="s">
        <v>8433</v>
      </c>
      <c r="C71" s="26" t="s">
        <v>8552</v>
      </c>
      <c r="D71" s="14" t="s">
        <v>8553</v>
      </c>
      <c r="E71" s="110">
        <v>5054826018508</v>
      </c>
      <c r="F71" s="110">
        <v>5054826018515</v>
      </c>
      <c r="G71" s="110">
        <v>5054826018584</v>
      </c>
      <c r="H71" s="145"/>
      <c r="I71" s="145">
        <v>5</v>
      </c>
      <c r="J71" s="145">
        <v>80</v>
      </c>
      <c r="K71" s="299">
        <v>26.46</v>
      </c>
      <c r="L71" s="6">
        <f t="shared" si="4"/>
        <v>26.46</v>
      </c>
      <c r="M71" s="6"/>
      <c r="N71" s="6" t="str">
        <f t="shared" si="3"/>
        <v/>
      </c>
    </row>
    <row r="72" spans="1:14" s="10" customFormat="1" ht="15.65" customHeight="1" thickBot="1" x14ac:dyDescent="0.4">
      <c r="A72" s="244" t="s">
        <v>7867</v>
      </c>
      <c r="B72" s="218" t="s">
        <v>8433</v>
      </c>
      <c r="C72" s="230" t="s">
        <v>8554</v>
      </c>
      <c r="D72" s="245" t="s">
        <v>8555</v>
      </c>
      <c r="E72" s="232">
        <v>5054826018607</v>
      </c>
      <c r="F72" s="232">
        <v>5054826018645</v>
      </c>
      <c r="G72" s="232">
        <v>5054826018683</v>
      </c>
      <c r="H72" s="233"/>
      <c r="I72" s="233">
        <v>20</v>
      </c>
      <c r="J72" s="221">
        <v>300</v>
      </c>
      <c r="K72" s="309">
        <v>5.33</v>
      </c>
      <c r="L72" s="6">
        <f t="shared" si="4"/>
        <v>5.33</v>
      </c>
      <c r="M72" s="6"/>
      <c r="N72" s="6" t="str">
        <f t="shared" si="3"/>
        <v/>
      </c>
    </row>
    <row r="73" spans="1:14" ht="16" thickTop="1" x14ac:dyDescent="0.35"/>
  </sheetData>
  <autoFilter ref="A11:N72" xr:uid="{3312812E-383A-4D7E-945C-5D5E4AD96B72}"/>
  <mergeCells count="20">
    <mergeCell ref="K9:K10"/>
    <mergeCell ref="L9:L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">
    <cfRule type="cellIs" dxfId="16" priority="7" stopIfTrue="1" operator="lessThan">
      <formula>0</formula>
    </cfRule>
  </conditionalFormatting>
  <conditionalFormatting sqref="J1:L5">
    <cfRule type="cellIs" dxfId="15" priority="6" stopIfTrue="1" operator="lessThan">
      <formula>0</formula>
    </cfRule>
  </conditionalFormatting>
  <conditionalFormatting sqref="K12:K72">
    <cfRule type="cellIs" dxfId="14" priority="4" stopIfTrue="1" operator="lessThan">
      <formula>0</formula>
    </cfRule>
  </conditionalFormatting>
  <hyperlinks>
    <hyperlink ref="E3:I3" location="Tubos!A1" display="PULSAR AQUÍ PARA IR A &quot;TUBOS&quot;" xr:uid="{E5BCE42E-57CA-4015-9C41-DF9574DD970A}"/>
    <hyperlink ref="E2:I2" location="'B Flex'!A1" display="PULSAR AQUÍ PARA IR A &quot;MULTICAPA&quot;" xr:uid="{958176E5-AFBB-40B9-8CAF-DD6DEF12677F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90160-B0BE-44F7-897F-31F053923662}">
  <sheetPr codeName="Hoja25">
    <tabColor rgb="FF002060"/>
    <pageSetUpPr fitToPage="1"/>
  </sheetPr>
  <dimension ref="A1:N118"/>
  <sheetViews>
    <sheetView zoomScale="90" zoomScaleNormal="90" workbookViewId="0">
      <pane ySplit="11" topLeftCell="A12" activePane="bottomLeft" state="frozen"/>
      <selection activeCell="D7" sqref="D7"/>
      <selection pane="bottomLeft" activeCell="M4" sqref="M4:N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0</v>
      </c>
      <c r="N4" s="444">
        <f>SUM(N12:N2000)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75" customHeight="1" thickBot="1" x14ac:dyDescent="0.4">
      <c r="A9" s="446" t="s">
        <v>0</v>
      </c>
      <c r="B9" s="448" t="s">
        <v>1</v>
      </c>
      <c r="C9" s="446" t="s">
        <v>2</v>
      </c>
      <c r="D9" s="446" t="s">
        <v>9435</v>
      </c>
      <c r="E9" s="450" t="s">
        <v>3</v>
      </c>
      <c r="F9" s="451"/>
      <c r="G9" s="452"/>
      <c r="H9" s="461" t="s">
        <v>4</v>
      </c>
      <c r="I9" s="462"/>
      <c r="J9" s="463"/>
      <c r="K9" s="453" t="s">
        <v>12053</v>
      </c>
      <c r="L9" s="455" t="s">
        <v>10337</v>
      </c>
    </row>
    <row r="10" spans="1:14" ht="43" customHeight="1" thickBot="1" x14ac:dyDescent="0.4">
      <c r="A10" s="447"/>
      <c r="B10" s="449"/>
      <c r="C10" s="447"/>
      <c r="D10" s="447"/>
      <c r="E10" s="278" t="s">
        <v>5</v>
      </c>
      <c r="F10" s="279" t="s">
        <v>6</v>
      </c>
      <c r="G10" s="279" t="s">
        <v>9436</v>
      </c>
      <c r="H10" s="279" t="s">
        <v>5</v>
      </c>
      <c r="I10" s="279" t="s">
        <v>6</v>
      </c>
      <c r="J10" s="279" t="s">
        <v>9436</v>
      </c>
      <c r="K10" s="454"/>
      <c r="L10" s="456"/>
    </row>
    <row r="11" spans="1:14" ht="10" customHeight="1" thickBot="1" x14ac:dyDescent="0.4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s="10" customFormat="1" ht="15.65" customHeight="1" thickTop="1" x14ac:dyDescent="0.35">
      <c r="A12" s="168" t="s">
        <v>8556</v>
      </c>
      <c r="B12" s="25" t="s">
        <v>8557</v>
      </c>
      <c r="C12" s="33" t="s">
        <v>8558</v>
      </c>
      <c r="D12" s="11" t="s">
        <v>8559</v>
      </c>
      <c r="E12" s="139">
        <v>4011862727505</v>
      </c>
      <c r="F12" s="139">
        <v>4011862727529</v>
      </c>
      <c r="G12" s="139">
        <v>4011862727581</v>
      </c>
      <c r="H12" s="256"/>
      <c r="I12" s="155">
        <v>10</v>
      </c>
      <c r="J12" s="155">
        <v>220</v>
      </c>
      <c r="K12" s="310">
        <v>4.57</v>
      </c>
      <c r="L12" s="6">
        <f t="shared" ref="L12:L70" si="1">IF(K12="","",K12*$L$1*$L$2*$L$3*$L$4*$L$5)</f>
        <v>4.57</v>
      </c>
      <c r="M12" s="6"/>
      <c r="N12" s="6" t="str">
        <f t="shared" ref="N12:N18" si="2">IF(M12="","",L12*M12)</f>
        <v/>
      </c>
    </row>
    <row r="13" spans="1:14" ht="15.65" customHeight="1" x14ac:dyDescent="0.35">
      <c r="A13" s="170" t="s">
        <v>8556</v>
      </c>
      <c r="B13" s="26" t="s">
        <v>8557</v>
      </c>
      <c r="C13" s="29" t="s">
        <v>8560</v>
      </c>
      <c r="D13" s="19" t="s">
        <v>8561</v>
      </c>
      <c r="E13" s="131">
        <v>4011862727604</v>
      </c>
      <c r="F13" s="131">
        <v>4011862727628</v>
      </c>
      <c r="G13" s="131">
        <v>4011862727680</v>
      </c>
      <c r="H13" s="147"/>
      <c r="I13" s="150">
        <v>10</v>
      </c>
      <c r="J13" s="150">
        <v>180</v>
      </c>
      <c r="K13" s="299">
        <v>6.31</v>
      </c>
      <c r="L13" s="6">
        <f t="shared" si="1"/>
        <v>6.31</v>
      </c>
      <c r="M13" s="6"/>
      <c r="N13" s="6" t="str">
        <f t="shared" si="2"/>
        <v/>
      </c>
    </row>
    <row r="14" spans="1:14" ht="15.65" customHeight="1" x14ac:dyDescent="0.35">
      <c r="A14" s="170" t="s">
        <v>8556</v>
      </c>
      <c r="B14" s="26" t="s">
        <v>8557</v>
      </c>
      <c r="C14" s="29" t="s">
        <v>8562</v>
      </c>
      <c r="D14" s="19" t="s">
        <v>8563</v>
      </c>
      <c r="E14" s="131">
        <v>4011862727703</v>
      </c>
      <c r="F14" s="131">
        <v>4011862727727</v>
      </c>
      <c r="G14" s="131">
        <v>4011862727789</v>
      </c>
      <c r="H14" s="147"/>
      <c r="I14" s="150">
        <v>10</v>
      </c>
      <c r="J14" s="150">
        <v>150</v>
      </c>
      <c r="K14" s="299">
        <v>7.92</v>
      </c>
      <c r="L14" s="6">
        <f t="shared" si="1"/>
        <v>7.92</v>
      </c>
      <c r="M14" s="6"/>
      <c r="N14" s="6" t="str">
        <f t="shared" si="2"/>
        <v/>
      </c>
    </row>
    <row r="15" spans="1:14" ht="15.65" customHeight="1" x14ac:dyDescent="0.35">
      <c r="A15" s="170" t="s">
        <v>8556</v>
      </c>
      <c r="B15" s="26" t="s">
        <v>8557</v>
      </c>
      <c r="C15" s="29" t="s">
        <v>8564</v>
      </c>
      <c r="D15" s="19" t="s">
        <v>8565</v>
      </c>
      <c r="E15" s="131">
        <v>4011862727802</v>
      </c>
      <c r="F15" s="131">
        <v>4011862727826</v>
      </c>
      <c r="G15" s="131">
        <v>4011862727888</v>
      </c>
      <c r="H15" s="147"/>
      <c r="I15" s="150">
        <v>10</v>
      </c>
      <c r="J15" s="150">
        <v>60</v>
      </c>
      <c r="K15" s="299">
        <v>15.09</v>
      </c>
      <c r="L15" s="6">
        <f t="shared" si="1"/>
        <v>15.09</v>
      </c>
      <c r="M15" s="6"/>
      <c r="N15" s="6" t="str">
        <f t="shared" si="2"/>
        <v/>
      </c>
    </row>
    <row r="16" spans="1:14" ht="15.65" customHeight="1" x14ac:dyDescent="0.35">
      <c r="A16" s="170" t="s">
        <v>8556</v>
      </c>
      <c r="B16" s="26" t="s">
        <v>8557</v>
      </c>
      <c r="C16" s="29" t="s">
        <v>8566</v>
      </c>
      <c r="D16" s="19" t="s">
        <v>8567</v>
      </c>
      <c r="E16" s="131">
        <v>4011862730406</v>
      </c>
      <c r="F16" s="131">
        <v>4011862730420</v>
      </c>
      <c r="G16" s="131">
        <v>4011862730482</v>
      </c>
      <c r="H16" s="147"/>
      <c r="I16" s="147">
        <v>10</v>
      </c>
      <c r="J16" s="147">
        <v>150</v>
      </c>
      <c r="K16" s="299">
        <v>6.55</v>
      </c>
      <c r="L16" s="6">
        <f t="shared" si="1"/>
        <v>6.55</v>
      </c>
      <c r="M16" s="6"/>
      <c r="N16" s="6" t="str">
        <f t="shared" si="2"/>
        <v/>
      </c>
    </row>
    <row r="17" spans="1:14" ht="15.65" customHeight="1" x14ac:dyDescent="0.35">
      <c r="A17" s="170" t="s">
        <v>8556</v>
      </c>
      <c r="B17" s="26" t="s">
        <v>8557</v>
      </c>
      <c r="C17" s="29" t="s">
        <v>8568</v>
      </c>
      <c r="D17" s="19" t="s">
        <v>8569</v>
      </c>
      <c r="E17" s="131">
        <v>4011862731007</v>
      </c>
      <c r="F17" s="131">
        <v>4011862731021</v>
      </c>
      <c r="G17" s="131">
        <v>4011862731083</v>
      </c>
      <c r="H17" s="147"/>
      <c r="I17" s="147">
        <v>10</v>
      </c>
      <c r="J17" s="147">
        <v>150</v>
      </c>
      <c r="K17" s="299">
        <v>9.14</v>
      </c>
      <c r="L17" s="6">
        <f t="shared" si="1"/>
        <v>9.14</v>
      </c>
      <c r="M17" s="6"/>
      <c r="N17" s="6" t="str">
        <f t="shared" si="2"/>
        <v/>
      </c>
    </row>
    <row r="18" spans="1:14" ht="15.65" customHeight="1" x14ac:dyDescent="0.35">
      <c r="A18" s="170" t="s">
        <v>8556</v>
      </c>
      <c r="B18" s="26" t="s">
        <v>8557</v>
      </c>
      <c r="C18" s="29" t="s">
        <v>8570</v>
      </c>
      <c r="D18" s="19" t="s">
        <v>8571</v>
      </c>
      <c r="E18" s="131">
        <v>4011862731700</v>
      </c>
      <c r="F18" s="131">
        <v>4011862731724</v>
      </c>
      <c r="G18" s="131">
        <v>4011862731786</v>
      </c>
      <c r="H18" s="147"/>
      <c r="I18" s="147">
        <v>10</v>
      </c>
      <c r="J18" s="147">
        <v>100</v>
      </c>
      <c r="K18" s="299">
        <v>10.83</v>
      </c>
      <c r="L18" s="6">
        <f t="shared" si="1"/>
        <v>10.83</v>
      </c>
      <c r="M18" s="6"/>
      <c r="N18" s="6" t="str">
        <f t="shared" si="2"/>
        <v/>
      </c>
    </row>
    <row r="19" spans="1:14" ht="15.65" customHeight="1" x14ac:dyDescent="0.35">
      <c r="A19" s="170" t="s">
        <v>8556</v>
      </c>
      <c r="B19" s="26" t="s">
        <v>8557</v>
      </c>
      <c r="C19" s="29" t="s">
        <v>8572</v>
      </c>
      <c r="D19" s="19" t="s">
        <v>8573</v>
      </c>
      <c r="E19" s="131">
        <v>4011862732806</v>
      </c>
      <c r="F19" s="131">
        <v>4011862732820</v>
      </c>
      <c r="G19" s="131">
        <v>4011862732882</v>
      </c>
      <c r="H19" s="147"/>
      <c r="I19" s="147">
        <v>10</v>
      </c>
      <c r="J19" s="147">
        <v>60</v>
      </c>
      <c r="K19" s="299">
        <v>23.39</v>
      </c>
      <c r="L19" s="6">
        <f t="shared" si="1"/>
        <v>23.39</v>
      </c>
      <c r="M19" s="6"/>
      <c r="N19" s="6" t="str">
        <f t="shared" ref="N19:N82" si="3">IF(M19="","",L19*M19)</f>
        <v/>
      </c>
    </row>
    <row r="20" spans="1:14" ht="15.65" customHeight="1" x14ac:dyDescent="0.35">
      <c r="A20" s="170" t="s">
        <v>8556</v>
      </c>
      <c r="B20" s="26" t="s">
        <v>8557</v>
      </c>
      <c r="C20" s="29" t="s">
        <v>8574</v>
      </c>
      <c r="D20" s="19" t="s">
        <v>8575</v>
      </c>
      <c r="E20" s="131">
        <v>5054826056906</v>
      </c>
      <c r="F20" s="131">
        <v>5054826056920</v>
      </c>
      <c r="G20" s="131">
        <v>5054826056982</v>
      </c>
      <c r="H20" s="147"/>
      <c r="I20" s="147">
        <v>10</v>
      </c>
      <c r="J20" s="147">
        <v>150</v>
      </c>
      <c r="K20" s="299">
        <v>7.94</v>
      </c>
      <c r="L20" s="6">
        <f t="shared" si="1"/>
        <v>7.94</v>
      </c>
      <c r="M20" s="6"/>
      <c r="N20" s="6" t="str">
        <f t="shared" si="3"/>
        <v/>
      </c>
    </row>
    <row r="21" spans="1:14" ht="15.65" customHeight="1" x14ac:dyDescent="0.35">
      <c r="A21" s="170" t="s">
        <v>8556</v>
      </c>
      <c r="B21" s="26" t="s">
        <v>8557</v>
      </c>
      <c r="C21" s="29" t="s">
        <v>8576</v>
      </c>
      <c r="D21" s="19" t="s">
        <v>8577</v>
      </c>
      <c r="E21" s="131">
        <v>4011862730802</v>
      </c>
      <c r="F21" s="131">
        <v>4011862730826</v>
      </c>
      <c r="G21" s="131">
        <v>4011862730888</v>
      </c>
      <c r="H21" s="147"/>
      <c r="I21" s="147">
        <v>10</v>
      </c>
      <c r="J21" s="147">
        <v>150</v>
      </c>
      <c r="K21" s="299">
        <v>8.41</v>
      </c>
      <c r="L21" s="6">
        <f t="shared" si="1"/>
        <v>8.41</v>
      </c>
      <c r="M21" s="6"/>
      <c r="N21" s="6" t="str">
        <f t="shared" si="3"/>
        <v/>
      </c>
    </row>
    <row r="22" spans="1:14" ht="15.65" customHeight="1" x14ac:dyDescent="0.35">
      <c r="A22" s="170" t="s">
        <v>8556</v>
      </c>
      <c r="B22" s="26" t="s">
        <v>8557</v>
      </c>
      <c r="C22" s="29" t="s">
        <v>8578</v>
      </c>
      <c r="D22" s="19" t="s">
        <v>8579</v>
      </c>
      <c r="E22" s="131">
        <v>5054826057002</v>
      </c>
      <c r="F22" s="131">
        <v>5054826057026</v>
      </c>
      <c r="G22" s="131">
        <v>5054826057088</v>
      </c>
      <c r="H22" s="147"/>
      <c r="I22" s="147">
        <v>10</v>
      </c>
      <c r="J22" s="147">
        <v>150</v>
      </c>
      <c r="K22" s="299">
        <v>10.07</v>
      </c>
      <c r="L22" s="6">
        <f t="shared" si="1"/>
        <v>10.07</v>
      </c>
      <c r="M22" s="6"/>
      <c r="N22" s="6" t="str">
        <f t="shared" si="3"/>
        <v/>
      </c>
    </row>
    <row r="23" spans="1:14" ht="15.65" customHeight="1" x14ac:dyDescent="0.35">
      <c r="A23" s="170" t="s">
        <v>8556</v>
      </c>
      <c r="B23" s="26" t="s">
        <v>8557</v>
      </c>
      <c r="C23" s="29" t="s">
        <v>8580</v>
      </c>
      <c r="D23" s="19" t="s">
        <v>8581</v>
      </c>
      <c r="E23" s="131">
        <v>4011862731106</v>
      </c>
      <c r="F23" s="131">
        <v>4011862731120</v>
      </c>
      <c r="G23" s="131">
        <v>4011862731182</v>
      </c>
      <c r="H23" s="147"/>
      <c r="I23" s="147">
        <v>10</v>
      </c>
      <c r="J23" s="147">
        <v>100</v>
      </c>
      <c r="K23" s="299">
        <v>10.93</v>
      </c>
      <c r="L23" s="6">
        <f t="shared" si="1"/>
        <v>10.93</v>
      </c>
      <c r="M23" s="6"/>
      <c r="N23" s="6" t="str">
        <f t="shared" si="3"/>
        <v/>
      </c>
    </row>
    <row r="24" spans="1:14" ht="15.65" customHeight="1" x14ac:dyDescent="0.35">
      <c r="A24" s="170" t="s">
        <v>8556</v>
      </c>
      <c r="B24" s="26" t="s">
        <v>8557</v>
      </c>
      <c r="C24" s="29" t="s">
        <v>8582</v>
      </c>
      <c r="D24" s="19" t="s">
        <v>8583</v>
      </c>
      <c r="E24" s="131">
        <v>4011862731205</v>
      </c>
      <c r="F24" s="131">
        <v>4011862731229</v>
      </c>
      <c r="G24" s="131">
        <v>4011862731281</v>
      </c>
      <c r="H24" s="147"/>
      <c r="I24" s="147">
        <v>10</v>
      </c>
      <c r="J24" s="147">
        <v>80</v>
      </c>
      <c r="K24" s="299">
        <v>22.01</v>
      </c>
      <c r="L24" s="6">
        <f t="shared" si="1"/>
        <v>22.01</v>
      </c>
      <c r="M24" s="6"/>
      <c r="N24" s="6" t="str">
        <f t="shared" si="3"/>
        <v/>
      </c>
    </row>
    <row r="25" spans="1:14" ht="15.65" customHeight="1" x14ac:dyDescent="0.35">
      <c r="A25" s="170" t="s">
        <v>8556</v>
      </c>
      <c r="B25" s="26" t="s">
        <v>8557</v>
      </c>
      <c r="C25" s="29" t="s">
        <v>8584</v>
      </c>
      <c r="D25" s="19" t="s">
        <v>8585</v>
      </c>
      <c r="E25" s="131">
        <v>5054826078304</v>
      </c>
      <c r="F25" s="131">
        <v>5054826078328</v>
      </c>
      <c r="G25" s="131">
        <v>5054826078380</v>
      </c>
      <c r="H25" s="147"/>
      <c r="I25" s="147">
        <v>10</v>
      </c>
      <c r="J25" s="147">
        <v>100</v>
      </c>
      <c r="K25" s="299">
        <v>9.65</v>
      </c>
      <c r="L25" s="6">
        <f t="shared" si="1"/>
        <v>9.65</v>
      </c>
      <c r="M25" s="6"/>
      <c r="N25" s="6" t="str">
        <f t="shared" si="3"/>
        <v/>
      </c>
    </row>
    <row r="26" spans="1:14" ht="15.65" customHeight="1" x14ac:dyDescent="0.35">
      <c r="A26" s="170" t="s">
        <v>8556</v>
      </c>
      <c r="B26" s="26" t="s">
        <v>8557</v>
      </c>
      <c r="C26" s="29" t="s">
        <v>8586</v>
      </c>
      <c r="D26" s="19" t="s">
        <v>8587</v>
      </c>
      <c r="E26" s="131">
        <v>5054826057101</v>
      </c>
      <c r="F26" s="131">
        <v>5054826057125</v>
      </c>
      <c r="G26" s="131">
        <v>5054826057187</v>
      </c>
      <c r="H26" s="147"/>
      <c r="I26" s="147">
        <v>10</v>
      </c>
      <c r="J26" s="147">
        <v>100</v>
      </c>
      <c r="K26" s="299">
        <v>10.38</v>
      </c>
      <c r="L26" s="6">
        <f t="shared" si="1"/>
        <v>10.38</v>
      </c>
      <c r="M26" s="6"/>
      <c r="N26" s="6" t="str">
        <f t="shared" si="3"/>
        <v/>
      </c>
    </row>
    <row r="27" spans="1:14" ht="15.65" customHeight="1" x14ac:dyDescent="0.35">
      <c r="A27" s="170" t="s">
        <v>8556</v>
      </c>
      <c r="B27" s="26" t="s">
        <v>8557</v>
      </c>
      <c r="C27" s="29" t="s">
        <v>8588</v>
      </c>
      <c r="D27" s="19" t="s">
        <v>8589</v>
      </c>
      <c r="E27" s="131">
        <v>4011862731304</v>
      </c>
      <c r="F27" s="131">
        <v>4011862731328</v>
      </c>
      <c r="G27" s="131">
        <v>4011862731380</v>
      </c>
      <c r="H27" s="147"/>
      <c r="I27" s="147">
        <v>10</v>
      </c>
      <c r="J27" s="147">
        <v>100</v>
      </c>
      <c r="K27" s="299">
        <v>10.86</v>
      </c>
      <c r="L27" s="6">
        <f t="shared" si="1"/>
        <v>10.86</v>
      </c>
      <c r="M27" s="6"/>
      <c r="N27" s="6" t="str">
        <f t="shared" si="3"/>
        <v/>
      </c>
    </row>
    <row r="28" spans="1:14" ht="15.65" customHeight="1" x14ac:dyDescent="0.35">
      <c r="A28" s="170" t="s">
        <v>8556</v>
      </c>
      <c r="B28" s="26" t="s">
        <v>8557</v>
      </c>
      <c r="C28" s="29" t="s">
        <v>8590</v>
      </c>
      <c r="D28" s="19" t="s">
        <v>8591</v>
      </c>
      <c r="E28" s="131">
        <v>4011862731403</v>
      </c>
      <c r="F28" s="131">
        <v>4011862731427</v>
      </c>
      <c r="G28" s="131">
        <v>4011862731489</v>
      </c>
      <c r="H28" s="147"/>
      <c r="I28" s="147">
        <v>10</v>
      </c>
      <c r="J28" s="147">
        <v>100</v>
      </c>
      <c r="K28" s="299">
        <v>11.2</v>
      </c>
      <c r="L28" s="6">
        <f t="shared" si="1"/>
        <v>11.2</v>
      </c>
      <c r="M28" s="6"/>
      <c r="N28" s="6" t="str">
        <f t="shared" si="3"/>
        <v/>
      </c>
    </row>
    <row r="29" spans="1:14" ht="15.65" customHeight="1" x14ac:dyDescent="0.35">
      <c r="A29" s="170" t="s">
        <v>8556</v>
      </c>
      <c r="B29" s="26" t="s">
        <v>8557</v>
      </c>
      <c r="C29" s="29" t="s">
        <v>8592</v>
      </c>
      <c r="D29" s="19" t="s">
        <v>8593</v>
      </c>
      <c r="E29" s="131">
        <v>4011862731502</v>
      </c>
      <c r="F29" s="131">
        <v>4011862731526</v>
      </c>
      <c r="G29" s="131">
        <v>4011862731588</v>
      </c>
      <c r="H29" s="147"/>
      <c r="I29" s="147">
        <v>10</v>
      </c>
      <c r="J29" s="147">
        <v>100</v>
      </c>
      <c r="K29" s="299">
        <v>10.83</v>
      </c>
      <c r="L29" s="6">
        <f t="shared" si="1"/>
        <v>10.83</v>
      </c>
      <c r="M29" s="6"/>
      <c r="N29" s="6" t="str">
        <f t="shared" si="3"/>
        <v/>
      </c>
    </row>
    <row r="30" spans="1:14" ht="15.65" customHeight="1" x14ac:dyDescent="0.35">
      <c r="A30" s="170" t="s">
        <v>8556</v>
      </c>
      <c r="B30" s="26" t="s">
        <v>8557</v>
      </c>
      <c r="C30" s="29" t="s">
        <v>8594</v>
      </c>
      <c r="D30" s="19" t="s">
        <v>8595</v>
      </c>
      <c r="E30" s="108">
        <v>4011862731601</v>
      </c>
      <c r="F30" s="108">
        <v>4011862731625</v>
      </c>
      <c r="G30" s="108">
        <v>4011862731687</v>
      </c>
      <c r="H30" s="150"/>
      <c r="I30" s="150">
        <v>10</v>
      </c>
      <c r="J30" s="150">
        <v>100</v>
      </c>
      <c r="K30" s="299">
        <v>11.7</v>
      </c>
      <c r="L30" s="6">
        <f t="shared" si="1"/>
        <v>11.7</v>
      </c>
      <c r="M30" s="6"/>
      <c r="N30" s="6" t="str">
        <f t="shared" si="3"/>
        <v/>
      </c>
    </row>
    <row r="31" spans="1:14" ht="15.65" customHeight="1" x14ac:dyDescent="0.35">
      <c r="A31" s="170" t="s">
        <v>8556</v>
      </c>
      <c r="B31" s="26" t="s">
        <v>8557</v>
      </c>
      <c r="C31" s="29" t="s">
        <v>8596</v>
      </c>
      <c r="D31" s="19" t="s">
        <v>8597</v>
      </c>
      <c r="E31" s="108">
        <v>4011862731809</v>
      </c>
      <c r="F31" s="108">
        <v>4011862731823</v>
      </c>
      <c r="G31" s="108">
        <v>4011862731885</v>
      </c>
      <c r="H31" s="150"/>
      <c r="I31" s="150">
        <v>10</v>
      </c>
      <c r="J31" s="150">
        <v>80</v>
      </c>
      <c r="K31" s="299">
        <v>19.75</v>
      </c>
      <c r="L31" s="6">
        <f t="shared" si="1"/>
        <v>19.75</v>
      </c>
      <c r="M31" s="6"/>
      <c r="N31" s="6" t="str">
        <f t="shared" si="3"/>
        <v/>
      </c>
    </row>
    <row r="32" spans="1:14" ht="15.65" customHeight="1" x14ac:dyDescent="0.35">
      <c r="A32" s="170" t="s">
        <v>8556</v>
      </c>
      <c r="B32" s="26" t="s">
        <v>8557</v>
      </c>
      <c r="C32" s="29" t="s">
        <v>8598</v>
      </c>
      <c r="D32" s="19" t="s">
        <v>8599</v>
      </c>
      <c r="E32" s="108">
        <v>4011862731908</v>
      </c>
      <c r="F32" s="108">
        <v>4011862731922</v>
      </c>
      <c r="G32" s="108">
        <v>4011862731984</v>
      </c>
      <c r="H32" s="150"/>
      <c r="I32" s="150">
        <v>10</v>
      </c>
      <c r="J32" s="150">
        <v>80</v>
      </c>
      <c r="K32" s="299">
        <v>18.98</v>
      </c>
      <c r="L32" s="6">
        <f t="shared" si="1"/>
        <v>18.98</v>
      </c>
      <c r="M32" s="6"/>
      <c r="N32" s="6" t="str">
        <f t="shared" si="3"/>
        <v/>
      </c>
    </row>
    <row r="33" spans="1:14" ht="15.65" customHeight="1" x14ac:dyDescent="0.35">
      <c r="A33" s="170" t="s">
        <v>8556</v>
      </c>
      <c r="B33" s="26" t="s">
        <v>8557</v>
      </c>
      <c r="C33" s="29" t="s">
        <v>8600</v>
      </c>
      <c r="D33" s="19" t="s">
        <v>8601</v>
      </c>
      <c r="E33" s="108">
        <v>4011862732004</v>
      </c>
      <c r="F33" s="108">
        <v>4011862732028</v>
      </c>
      <c r="G33" s="108">
        <v>4011862732080</v>
      </c>
      <c r="H33" s="150"/>
      <c r="I33" s="150">
        <v>10</v>
      </c>
      <c r="J33" s="150">
        <v>80</v>
      </c>
      <c r="K33" s="299">
        <v>16.55</v>
      </c>
      <c r="L33" s="6">
        <f t="shared" si="1"/>
        <v>16.55</v>
      </c>
      <c r="M33" s="6"/>
      <c r="N33" s="6" t="str">
        <f t="shared" si="3"/>
        <v/>
      </c>
    </row>
    <row r="34" spans="1:14" ht="15.65" customHeight="1" x14ac:dyDescent="0.35">
      <c r="A34" s="170" t="s">
        <v>8556</v>
      </c>
      <c r="B34" s="26" t="s">
        <v>8557</v>
      </c>
      <c r="C34" s="29" t="s">
        <v>8602</v>
      </c>
      <c r="D34" s="19" t="s">
        <v>8603</v>
      </c>
      <c r="E34" s="108">
        <v>4011862732103</v>
      </c>
      <c r="F34" s="108">
        <v>4011862732127</v>
      </c>
      <c r="G34" s="108">
        <v>4011862732189</v>
      </c>
      <c r="H34" s="150"/>
      <c r="I34" s="150">
        <v>10</v>
      </c>
      <c r="J34" s="150">
        <v>80</v>
      </c>
      <c r="K34" s="299">
        <v>20.100000000000001</v>
      </c>
      <c r="L34" s="6">
        <f t="shared" si="1"/>
        <v>20.100000000000001</v>
      </c>
      <c r="M34" s="6"/>
      <c r="N34" s="6" t="str">
        <f t="shared" si="3"/>
        <v/>
      </c>
    </row>
    <row r="35" spans="1:14" ht="15.65" customHeight="1" x14ac:dyDescent="0.35">
      <c r="A35" s="170" t="s">
        <v>8556</v>
      </c>
      <c r="B35" s="26" t="s">
        <v>8557</v>
      </c>
      <c r="C35" s="29" t="s">
        <v>8604</v>
      </c>
      <c r="D35" s="19" t="s">
        <v>8605</v>
      </c>
      <c r="E35" s="108">
        <v>4011862732202</v>
      </c>
      <c r="F35" s="108">
        <v>4011862732226</v>
      </c>
      <c r="G35" s="108">
        <v>4011862732288</v>
      </c>
      <c r="H35" s="150"/>
      <c r="I35" s="150">
        <v>10</v>
      </c>
      <c r="J35" s="150">
        <v>80</v>
      </c>
      <c r="K35" s="299">
        <v>19.2</v>
      </c>
      <c r="L35" s="6">
        <f t="shared" si="1"/>
        <v>19.2</v>
      </c>
      <c r="M35" s="6"/>
      <c r="N35" s="6" t="str">
        <f t="shared" si="3"/>
        <v/>
      </c>
    </row>
    <row r="36" spans="1:14" ht="15.65" customHeight="1" x14ac:dyDescent="0.35">
      <c r="A36" s="170" t="s">
        <v>8556</v>
      </c>
      <c r="B36" s="26" t="s">
        <v>8557</v>
      </c>
      <c r="C36" s="29" t="s">
        <v>8606</v>
      </c>
      <c r="D36" s="19" t="s">
        <v>8607</v>
      </c>
      <c r="E36" s="108">
        <v>4011862732301</v>
      </c>
      <c r="F36" s="108">
        <v>4011862732325</v>
      </c>
      <c r="G36" s="108">
        <v>4011862732387</v>
      </c>
      <c r="H36" s="150"/>
      <c r="I36" s="150">
        <v>10</v>
      </c>
      <c r="J36" s="150">
        <v>80</v>
      </c>
      <c r="K36" s="299">
        <v>17.21</v>
      </c>
      <c r="L36" s="6">
        <f t="shared" si="1"/>
        <v>17.21</v>
      </c>
      <c r="M36" s="6"/>
      <c r="N36" s="6" t="str">
        <f t="shared" si="3"/>
        <v/>
      </c>
    </row>
    <row r="37" spans="1:14" ht="15.65" customHeight="1" x14ac:dyDescent="0.35">
      <c r="A37" s="170" t="s">
        <v>8556</v>
      </c>
      <c r="B37" s="26" t="s">
        <v>8557</v>
      </c>
      <c r="C37" s="29" t="s">
        <v>8608</v>
      </c>
      <c r="D37" s="19" t="s">
        <v>8609</v>
      </c>
      <c r="E37" s="108">
        <v>4011862732400</v>
      </c>
      <c r="F37" s="108">
        <v>4011862732424</v>
      </c>
      <c r="G37" s="108">
        <v>4011862732486</v>
      </c>
      <c r="H37" s="150"/>
      <c r="I37" s="150">
        <v>10</v>
      </c>
      <c r="J37" s="150">
        <v>80</v>
      </c>
      <c r="K37" s="299">
        <v>17.600000000000001</v>
      </c>
      <c r="L37" s="6">
        <f t="shared" si="1"/>
        <v>17.600000000000001</v>
      </c>
      <c r="M37" s="6"/>
      <c r="N37" s="6" t="str">
        <f t="shared" si="3"/>
        <v/>
      </c>
    </row>
    <row r="38" spans="1:14" ht="15.65" customHeight="1" x14ac:dyDescent="0.35">
      <c r="A38" s="170" t="s">
        <v>8556</v>
      </c>
      <c r="B38" s="26" t="s">
        <v>8557</v>
      </c>
      <c r="C38" s="29" t="s">
        <v>8610</v>
      </c>
      <c r="D38" s="19" t="s">
        <v>8611</v>
      </c>
      <c r="E38" s="108">
        <v>4011862732509</v>
      </c>
      <c r="F38" s="108">
        <v>4011862732523</v>
      </c>
      <c r="G38" s="108">
        <v>4011862732585</v>
      </c>
      <c r="H38" s="150"/>
      <c r="I38" s="150">
        <v>10</v>
      </c>
      <c r="J38" s="150">
        <v>60</v>
      </c>
      <c r="K38" s="299">
        <v>18.95</v>
      </c>
      <c r="L38" s="6">
        <f t="shared" si="1"/>
        <v>18.95</v>
      </c>
      <c r="M38" s="6"/>
      <c r="N38" s="6" t="str">
        <f t="shared" si="3"/>
        <v/>
      </c>
    </row>
    <row r="39" spans="1:14" ht="15.65" customHeight="1" x14ac:dyDescent="0.35">
      <c r="A39" s="170" t="s">
        <v>8556</v>
      </c>
      <c r="B39" s="26" t="s">
        <v>8557</v>
      </c>
      <c r="C39" s="29" t="s">
        <v>8612</v>
      </c>
      <c r="D39" s="19" t="s">
        <v>8613</v>
      </c>
      <c r="E39" s="108">
        <v>4011862732608</v>
      </c>
      <c r="F39" s="108">
        <v>4011862732622</v>
      </c>
      <c r="G39" s="108">
        <v>4011862732684</v>
      </c>
      <c r="H39" s="150"/>
      <c r="I39" s="150">
        <v>10</v>
      </c>
      <c r="J39" s="150">
        <v>80</v>
      </c>
      <c r="K39" s="299">
        <v>20.74</v>
      </c>
      <c r="L39" s="6">
        <f t="shared" si="1"/>
        <v>20.74</v>
      </c>
      <c r="M39" s="6"/>
      <c r="N39" s="6" t="str">
        <f t="shared" si="3"/>
        <v/>
      </c>
    </row>
    <row r="40" spans="1:14" ht="15.65" customHeight="1" x14ac:dyDescent="0.35">
      <c r="A40" s="170" t="s">
        <v>8556</v>
      </c>
      <c r="B40" s="26" t="s">
        <v>8557</v>
      </c>
      <c r="C40" s="29" t="s">
        <v>8614</v>
      </c>
      <c r="D40" s="19" t="s">
        <v>8615</v>
      </c>
      <c r="E40" s="108">
        <v>4011862732707</v>
      </c>
      <c r="F40" s="108">
        <v>4011862732721</v>
      </c>
      <c r="G40" s="108">
        <v>4011862732783</v>
      </c>
      <c r="H40" s="150"/>
      <c r="I40" s="150">
        <v>10</v>
      </c>
      <c r="J40" s="150">
        <v>80</v>
      </c>
      <c r="K40" s="299">
        <v>22.15</v>
      </c>
      <c r="L40" s="6">
        <f t="shared" si="1"/>
        <v>22.15</v>
      </c>
      <c r="M40" s="6"/>
      <c r="N40" s="6" t="str">
        <f t="shared" si="3"/>
        <v/>
      </c>
    </row>
    <row r="41" spans="1:14" ht="15.65" customHeight="1" x14ac:dyDescent="0.35">
      <c r="A41" s="170" t="s">
        <v>8556</v>
      </c>
      <c r="B41" s="26" t="s">
        <v>8557</v>
      </c>
      <c r="C41" s="29" t="s">
        <v>8616</v>
      </c>
      <c r="D41" s="19" t="s">
        <v>8617</v>
      </c>
      <c r="E41" s="131">
        <v>5054826057200</v>
      </c>
      <c r="F41" s="131">
        <v>5054826057224</v>
      </c>
      <c r="G41" s="131">
        <v>5054826057286</v>
      </c>
      <c r="H41" s="147"/>
      <c r="I41" s="147">
        <v>10</v>
      </c>
      <c r="J41" s="147">
        <v>200</v>
      </c>
      <c r="K41" s="299">
        <v>4.53</v>
      </c>
      <c r="L41" s="6">
        <f t="shared" si="1"/>
        <v>4.53</v>
      </c>
      <c r="M41" s="6"/>
      <c r="N41" s="6" t="str">
        <f t="shared" si="3"/>
        <v/>
      </c>
    </row>
    <row r="42" spans="1:14" ht="15.65" customHeight="1" x14ac:dyDescent="0.35">
      <c r="A42" s="170" t="s">
        <v>8556</v>
      </c>
      <c r="B42" s="26" t="s">
        <v>8557</v>
      </c>
      <c r="C42" s="29" t="s">
        <v>8618</v>
      </c>
      <c r="D42" s="19" t="s">
        <v>8619</v>
      </c>
      <c r="E42" s="108">
        <v>5054826057507</v>
      </c>
      <c r="F42" s="108">
        <v>5054826057521</v>
      </c>
      <c r="G42" s="108">
        <v>5054826057583</v>
      </c>
      <c r="H42" s="150"/>
      <c r="I42" s="150">
        <v>10</v>
      </c>
      <c r="J42" s="150">
        <v>150</v>
      </c>
      <c r="K42" s="299">
        <v>9.18</v>
      </c>
      <c r="L42" s="6">
        <f t="shared" si="1"/>
        <v>9.18</v>
      </c>
      <c r="M42" s="6"/>
      <c r="N42" s="6" t="str">
        <f t="shared" si="3"/>
        <v/>
      </c>
    </row>
    <row r="43" spans="1:14" ht="15.65" customHeight="1" x14ac:dyDescent="0.35">
      <c r="A43" s="170" t="s">
        <v>8556</v>
      </c>
      <c r="B43" s="26" t="s">
        <v>8557</v>
      </c>
      <c r="C43" s="29" t="s">
        <v>8620</v>
      </c>
      <c r="D43" s="19" t="s">
        <v>8621</v>
      </c>
      <c r="E43" s="131">
        <v>5054826057309</v>
      </c>
      <c r="F43" s="131">
        <v>5054826057323</v>
      </c>
      <c r="G43" s="131">
        <v>5054826057385</v>
      </c>
      <c r="H43" s="147"/>
      <c r="I43" s="147">
        <v>10</v>
      </c>
      <c r="J43" s="147">
        <v>150</v>
      </c>
      <c r="K43" s="299">
        <v>5.08</v>
      </c>
      <c r="L43" s="6">
        <f t="shared" si="1"/>
        <v>5.08</v>
      </c>
      <c r="M43" s="6"/>
      <c r="N43" s="6" t="str">
        <f t="shared" si="3"/>
        <v/>
      </c>
    </row>
    <row r="44" spans="1:14" ht="15.65" customHeight="1" x14ac:dyDescent="0.35">
      <c r="A44" s="170" t="s">
        <v>8556</v>
      </c>
      <c r="B44" s="26" t="s">
        <v>8557</v>
      </c>
      <c r="C44" s="29" t="s">
        <v>8622</v>
      </c>
      <c r="D44" s="19" t="s">
        <v>8623</v>
      </c>
      <c r="E44" s="131">
        <v>5054826057606</v>
      </c>
      <c r="F44" s="131">
        <v>5054826057620</v>
      </c>
      <c r="G44" s="131">
        <v>5054826057682</v>
      </c>
      <c r="H44" s="147"/>
      <c r="I44" s="147">
        <v>10</v>
      </c>
      <c r="J44" s="147">
        <v>150</v>
      </c>
      <c r="K44" s="299">
        <v>9.0299999999999994</v>
      </c>
      <c r="L44" s="6">
        <f t="shared" si="1"/>
        <v>9.0299999999999994</v>
      </c>
      <c r="M44" s="6"/>
      <c r="N44" s="6" t="str">
        <f t="shared" si="3"/>
        <v/>
      </c>
    </row>
    <row r="45" spans="1:14" ht="15.65" customHeight="1" x14ac:dyDescent="0.35">
      <c r="A45" s="170" t="s">
        <v>8556</v>
      </c>
      <c r="B45" s="26" t="s">
        <v>8557</v>
      </c>
      <c r="C45" s="29" t="s">
        <v>8624</v>
      </c>
      <c r="D45" s="19" t="s">
        <v>8625</v>
      </c>
      <c r="E45" s="108">
        <v>5054826057408</v>
      </c>
      <c r="F45" s="108">
        <v>5054826057422</v>
      </c>
      <c r="G45" s="108">
        <v>5054826057484</v>
      </c>
      <c r="H45" s="150"/>
      <c r="I45" s="150">
        <v>10</v>
      </c>
      <c r="J45" s="150">
        <v>100</v>
      </c>
      <c r="K45" s="299">
        <v>11.09</v>
      </c>
      <c r="L45" s="6">
        <f t="shared" si="1"/>
        <v>11.09</v>
      </c>
      <c r="M45" s="6"/>
      <c r="N45" s="6" t="str">
        <f t="shared" si="3"/>
        <v/>
      </c>
    </row>
    <row r="46" spans="1:14" ht="15.65" customHeight="1" x14ac:dyDescent="0.35">
      <c r="A46" s="170" t="s">
        <v>8556</v>
      </c>
      <c r="B46" s="26" t="s">
        <v>8557</v>
      </c>
      <c r="C46" s="29" t="s">
        <v>8626</v>
      </c>
      <c r="D46" s="19" t="s">
        <v>8627</v>
      </c>
      <c r="E46" s="131">
        <v>4011862739409</v>
      </c>
      <c r="F46" s="131">
        <v>4011862739423</v>
      </c>
      <c r="G46" s="131">
        <v>4011862739485</v>
      </c>
      <c r="H46" s="147"/>
      <c r="I46" s="147">
        <v>10</v>
      </c>
      <c r="J46" s="147">
        <v>200</v>
      </c>
      <c r="K46" s="299">
        <v>3.4</v>
      </c>
      <c r="L46" s="6">
        <f t="shared" si="1"/>
        <v>3.4</v>
      </c>
      <c r="M46" s="6"/>
      <c r="N46" s="6" t="str">
        <f t="shared" si="3"/>
        <v/>
      </c>
    </row>
    <row r="47" spans="1:14" ht="15.65" customHeight="1" x14ac:dyDescent="0.35">
      <c r="A47" s="170" t="s">
        <v>8556</v>
      </c>
      <c r="B47" s="26" t="s">
        <v>8557</v>
      </c>
      <c r="C47" s="29" t="s">
        <v>8628</v>
      </c>
      <c r="D47" s="19" t="s">
        <v>8629</v>
      </c>
      <c r="E47" s="131">
        <v>4011862739508</v>
      </c>
      <c r="F47" s="131">
        <v>4011862739522</v>
      </c>
      <c r="G47" s="131">
        <v>4011862739584</v>
      </c>
      <c r="H47" s="147"/>
      <c r="I47" s="147">
        <v>10</v>
      </c>
      <c r="J47" s="147">
        <v>200</v>
      </c>
      <c r="K47" s="299">
        <v>4.49</v>
      </c>
      <c r="L47" s="6">
        <f t="shared" si="1"/>
        <v>4.49</v>
      </c>
      <c r="M47" s="6"/>
      <c r="N47" s="6" t="str">
        <f t="shared" si="3"/>
        <v/>
      </c>
    </row>
    <row r="48" spans="1:14" ht="15.65" customHeight="1" x14ac:dyDescent="0.35">
      <c r="A48" s="170" t="s">
        <v>8556</v>
      </c>
      <c r="B48" s="26" t="s">
        <v>8557</v>
      </c>
      <c r="C48" s="29" t="s">
        <v>8630</v>
      </c>
      <c r="D48" s="19" t="s">
        <v>8631</v>
      </c>
      <c r="E48" s="131">
        <v>4011862739607</v>
      </c>
      <c r="F48" s="131">
        <v>4011862739621</v>
      </c>
      <c r="G48" s="131">
        <v>4011862739683</v>
      </c>
      <c r="H48" s="147"/>
      <c r="I48" s="147">
        <v>10</v>
      </c>
      <c r="J48" s="147">
        <v>150</v>
      </c>
      <c r="K48" s="299">
        <v>5.98</v>
      </c>
      <c r="L48" s="6">
        <f t="shared" si="1"/>
        <v>5.98</v>
      </c>
      <c r="M48" s="6"/>
      <c r="N48" s="6" t="str">
        <f t="shared" si="3"/>
        <v/>
      </c>
    </row>
    <row r="49" spans="1:14" ht="15.65" customHeight="1" x14ac:dyDescent="0.35">
      <c r="A49" s="170" t="s">
        <v>8556</v>
      </c>
      <c r="B49" s="26" t="s">
        <v>8557</v>
      </c>
      <c r="C49" s="29" t="s">
        <v>8632</v>
      </c>
      <c r="D49" s="19" t="s">
        <v>8633</v>
      </c>
      <c r="E49" s="131">
        <v>4011862739706</v>
      </c>
      <c r="F49" s="131">
        <v>4011862739720</v>
      </c>
      <c r="G49" s="131">
        <v>4011862739782</v>
      </c>
      <c r="H49" s="147"/>
      <c r="I49" s="147">
        <v>10</v>
      </c>
      <c r="J49" s="147">
        <v>100</v>
      </c>
      <c r="K49" s="299">
        <v>16.47</v>
      </c>
      <c r="L49" s="6">
        <f t="shared" si="1"/>
        <v>16.47</v>
      </c>
      <c r="M49" s="6"/>
      <c r="N49" s="6" t="str">
        <f t="shared" si="3"/>
        <v/>
      </c>
    </row>
    <row r="50" spans="1:14" ht="15.65" customHeight="1" x14ac:dyDescent="0.35">
      <c r="A50" s="170" t="s">
        <v>8556</v>
      </c>
      <c r="B50" s="26" t="s">
        <v>8557</v>
      </c>
      <c r="C50" s="29" t="s">
        <v>8634</v>
      </c>
      <c r="D50" s="19" t="s">
        <v>8635</v>
      </c>
      <c r="E50" s="108">
        <v>4011862740801</v>
      </c>
      <c r="F50" s="108">
        <v>4011862740825</v>
      </c>
      <c r="G50" s="108">
        <v>4011862740887</v>
      </c>
      <c r="H50" s="150"/>
      <c r="I50" s="150">
        <v>10</v>
      </c>
      <c r="J50" s="150">
        <v>400</v>
      </c>
      <c r="K50" s="299">
        <v>1.06</v>
      </c>
      <c r="L50" s="6">
        <f t="shared" si="1"/>
        <v>1.06</v>
      </c>
      <c r="M50" s="6"/>
      <c r="N50" s="6" t="str">
        <f t="shared" si="3"/>
        <v/>
      </c>
    </row>
    <row r="51" spans="1:14" ht="15.65" customHeight="1" x14ac:dyDescent="0.35">
      <c r="A51" s="170" t="s">
        <v>8556</v>
      </c>
      <c r="B51" s="26" t="s">
        <v>8557</v>
      </c>
      <c r="C51" s="29" t="s">
        <v>8636</v>
      </c>
      <c r="D51" s="19" t="s">
        <v>8637</v>
      </c>
      <c r="E51" s="108">
        <v>4011862740900</v>
      </c>
      <c r="F51" s="108">
        <v>4011862740924</v>
      </c>
      <c r="G51" s="108">
        <v>4011862740986</v>
      </c>
      <c r="H51" s="150"/>
      <c r="I51" s="150">
        <v>10</v>
      </c>
      <c r="J51" s="150">
        <v>400</v>
      </c>
      <c r="K51" s="299">
        <v>1.68</v>
      </c>
      <c r="L51" s="6">
        <f t="shared" si="1"/>
        <v>1.68</v>
      </c>
      <c r="M51" s="6"/>
      <c r="N51" s="6" t="str">
        <f t="shared" si="3"/>
        <v/>
      </c>
    </row>
    <row r="52" spans="1:14" ht="15.65" customHeight="1" x14ac:dyDescent="0.35">
      <c r="A52" s="170" t="s">
        <v>8556</v>
      </c>
      <c r="B52" s="26" t="s">
        <v>8557</v>
      </c>
      <c r="C52" s="29" t="s">
        <v>8638</v>
      </c>
      <c r="D52" s="19" t="s">
        <v>8639</v>
      </c>
      <c r="E52" s="108">
        <v>4011862741006</v>
      </c>
      <c r="F52" s="108">
        <v>4011862741020</v>
      </c>
      <c r="G52" s="108">
        <v>4011862741082</v>
      </c>
      <c r="H52" s="150"/>
      <c r="I52" s="150">
        <v>10</v>
      </c>
      <c r="J52" s="150">
        <v>400</v>
      </c>
      <c r="K52" s="299">
        <v>1.98</v>
      </c>
      <c r="L52" s="6">
        <f t="shared" si="1"/>
        <v>1.98</v>
      </c>
      <c r="M52" s="6"/>
      <c r="N52" s="6" t="str">
        <f t="shared" si="3"/>
        <v/>
      </c>
    </row>
    <row r="53" spans="1:14" ht="15.65" customHeight="1" x14ac:dyDescent="0.35">
      <c r="A53" s="178" t="s">
        <v>8556</v>
      </c>
      <c r="B53" s="35" t="s">
        <v>8557</v>
      </c>
      <c r="C53" s="41" t="s">
        <v>8640</v>
      </c>
      <c r="D53" s="128" t="s">
        <v>8641</v>
      </c>
      <c r="E53" s="110">
        <v>4011862741105</v>
      </c>
      <c r="F53" s="110">
        <v>4011862741129</v>
      </c>
      <c r="G53" s="110">
        <v>4011862741181</v>
      </c>
      <c r="H53" s="153"/>
      <c r="I53" s="153">
        <v>10</v>
      </c>
      <c r="J53" s="153">
        <v>250</v>
      </c>
      <c r="K53" s="307">
        <v>3.26</v>
      </c>
      <c r="L53" s="6">
        <f t="shared" si="1"/>
        <v>3.26</v>
      </c>
      <c r="M53" s="6"/>
      <c r="N53" s="6" t="str">
        <f t="shared" si="3"/>
        <v/>
      </c>
    </row>
    <row r="54" spans="1:14" ht="15.65" customHeight="1" x14ac:dyDescent="0.35">
      <c r="A54" s="179" t="s">
        <v>8556</v>
      </c>
      <c r="B54" s="47" t="s">
        <v>8557</v>
      </c>
      <c r="C54" s="50" t="s">
        <v>8642</v>
      </c>
      <c r="D54" s="129" t="s">
        <v>8643</v>
      </c>
      <c r="E54" s="109">
        <v>4011862728007</v>
      </c>
      <c r="F54" s="109">
        <v>4011862728021</v>
      </c>
      <c r="G54" s="109">
        <v>4011862728083</v>
      </c>
      <c r="H54" s="154"/>
      <c r="I54" s="154">
        <v>10</v>
      </c>
      <c r="J54" s="154">
        <v>200</v>
      </c>
      <c r="K54" s="308">
        <v>4.91</v>
      </c>
      <c r="L54" s="6">
        <f t="shared" si="1"/>
        <v>4.91</v>
      </c>
      <c r="M54" s="6"/>
      <c r="N54" s="6" t="str">
        <f t="shared" si="3"/>
        <v/>
      </c>
    </row>
    <row r="55" spans="1:14" ht="15.65" customHeight="1" x14ac:dyDescent="0.35">
      <c r="A55" s="170" t="s">
        <v>8556</v>
      </c>
      <c r="B55" s="26" t="s">
        <v>8557</v>
      </c>
      <c r="C55" s="29" t="s">
        <v>8644</v>
      </c>
      <c r="D55" s="19" t="s">
        <v>8645</v>
      </c>
      <c r="E55" s="108">
        <v>4011862728106</v>
      </c>
      <c r="F55" s="108">
        <v>4011862728120</v>
      </c>
      <c r="G55" s="108">
        <v>4011862728182</v>
      </c>
      <c r="H55" s="150"/>
      <c r="I55" s="147">
        <v>10</v>
      </c>
      <c r="J55" s="147">
        <v>200</v>
      </c>
      <c r="K55" s="299">
        <v>6.09</v>
      </c>
      <c r="L55" s="6">
        <f t="shared" si="1"/>
        <v>6.09</v>
      </c>
      <c r="M55" s="6"/>
      <c r="N55" s="6" t="str">
        <f t="shared" si="3"/>
        <v/>
      </c>
    </row>
    <row r="56" spans="1:14" ht="15.65" customHeight="1" x14ac:dyDescent="0.35">
      <c r="A56" s="170" t="s">
        <v>8556</v>
      </c>
      <c r="B56" s="26" t="s">
        <v>8557</v>
      </c>
      <c r="C56" s="29" t="s">
        <v>8646</v>
      </c>
      <c r="D56" s="19" t="s">
        <v>8647</v>
      </c>
      <c r="E56" s="108">
        <v>4011862728205</v>
      </c>
      <c r="F56" s="108">
        <v>4011862728229</v>
      </c>
      <c r="G56" s="108">
        <v>4011862728281</v>
      </c>
      <c r="H56" s="150"/>
      <c r="I56" s="147">
        <v>10</v>
      </c>
      <c r="J56" s="147">
        <v>200</v>
      </c>
      <c r="K56" s="299">
        <v>5.33</v>
      </c>
      <c r="L56" s="6">
        <f t="shared" si="1"/>
        <v>5.33</v>
      </c>
      <c r="M56" s="6"/>
      <c r="N56" s="6" t="str">
        <f t="shared" si="3"/>
        <v/>
      </c>
    </row>
    <row r="57" spans="1:14" ht="15.65" customHeight="1" x14ac:dyDescent="0.35">
      <c r="A57" s="170" t="s">
        <v>8556</v>
      </c>
      <c r="B57" s="26" t="s">
        <v>8557</v>
      </c>
      <c r="C57" s="29" t="s">
        <v>8648</v>
      </c>
      <c r="D57" s="19" t="s">
        <v>8649</v>
      </c>
      <c r="E57" s="108">
        <v>4011862728304</v>
      </c>
      <c r="F57" s="108">
        <v>4011862728328</v>
      </c>
      <c r="G57" s="108">
        <v>4011862728380</v>
      </c>
      <c r="H57" s="150"/>
      <c r="I57" s="147">
        <v>10</v>
      </c>
      <c r="J57" s="147">
        <v>200</v>
      </c>
      <c r="K57" s="299">
        <v>6.14</v>
      </c>
      <c r="L57" s="6">
        <f t="shared" si="1"/>
        <v>6.14</v>
      </c>
      <c r="M57" s="6"/>
      <c r="N57" s="6" t="str">
        <f t="shared" si="3"/>
        <v/>
      </c>
    </row>
    <row r="58" spans="1:14" ht="15.65" customHeight="1" x14ac:dyDescent="0.35">
      <c r="A58" s="170" t="s">
        <v>8556</v>
      </c>
      <c r="B58" s="26" t="s">
        <v>8557</v>
      </c>
      <c r="C58" s="29" t="s">
        <v>8650</v>
      </c>
      <c r="D58" s="19" t="s">
        <v>8651</v>
      </c>
      <c r="E58" s="108">
        <v>4011862728403</v>
      </c>
      <c r="F58" s="108">
        <v>4011862728427</v>
      </c>
      <c r="G58" s="108">
        <v>4011862728489</v>
      </c>
      <c r="H58" s="150"/>
      <c r="I58" s="147">
        <v>10</v>
      </c>
      <c r="J58" s="147">
        <v>100</v>
      </c>
      <c r="K58" s="299">
        <v>7.69</v>
      </c>
      <c r="L58" s="6">
        <f t="shared" si="1"/>
        <v>7.69</v>
      </c>
      <c r="M58" s="6"/>
      <c r="N58" s="6" t="str">
        <f t="shared" si="3"/>
        <v/>
      </c>
    </row>
    <row r="59" spans="1:14" ht="15.65" customHeight="1" x14ac:dyDescent="0.35">
      <c r="A59" s="170" t="s">
        <v>8556</v>
      </c>
      <c r="B59" s="26" t="s">
        <v>8557</v>
      </c>
      <c r="C59" s="29" t="s">
        <v>8652</v>
      </c>
      <c r="D59" s="19" t="s">
        <v>8653</v>
      </c>
      <c r="E59" s="108">
        <v>5054826077703</v>
      </c>
      <c r="F59" s="108">
        <v>5054826077727</v>
      </c>
      <c r="G59" s="108">
        <v>5054826077789</v>
      </c>
      <c r="H59" s="150"/>
      <c r="I59" s="147">
        <v>10</v>
      </c>
      <c r="J59" s="147">
        <v>100</v>
      </c>
      <c r="K59" s="299">
        <v>13.62</v>
      </c>
      <c r="L59" s="6">
        <f t="shared" si="1"/>
        <v>13.62</v>
      </c>
      <c r="M59" s="6"/>
      <c r="N59" s="6" t="str">
        <f t="shared" si="3"/>
        <v/>
      </c>
    </row>
    <row r="60" spans="1:14" ht="15.65" customHeight="1" x14ac:dyDescent="0.35">
      <c r="A60" s="170" t="s">
        <v>8556</v>
      </c>
      <c r="B60" s="26" t="s">
        <v>8557</v>
      </c>
      <c r="C60" s="29" t="s">
        <v>8654</v>
      </c>
      <c r="D60" s="19" t="s">
        <v>8655</v>
      </c>
      <c r="E60" s="108">
        <v>4011862728502</v>
      </c>
      <c r="F60" s="108">
        <v>4011862728526</v>
      </c>
      <c r="G60" s="108">
        <v>4011862728588</v>
      </c>
      <c r="H60" s="150"/>
      <c r="I60" s="147">
        <v>10</v>
      </c>
      <c r="J60" s="147">
        <v>150</v>
      </c>
      <c r="K60" s="299">
        <v>13.06</v>
      </c>
      <c r="L60" s="6">
        <f t="shared" si="1"/>
        <v>13.06</v>
      </c>
      <c r="M60" s="6"/>
      <c r="N60" s="6" t="str">
        <f t="shared" si="3"/>
        <v/>
      </c>
    </row>
    <row r="61" spans="1:14" ht="15.65" customHeight="1" x14ac:dyDescent="0.35">
      <c r="A61" s="170" t="s">
        <v>8556</v>
      </c>
      <c r="B61" s="26" t="s">
        <v>8557</v>
      </c>
      <c r="C61" s="29" t="s">
        <v>8656</v>
      </c>
      <c r="D61" s="19" t="s">
        <v>8657</v>
      </c>
      <c r="E61" s="108">
        <v>4011862729301</v>
      </c>
      <c r="F61" s="108">
        <v>4011862729325</v>
      </c>
      <c r="G61" s="108">
        <v>4011862729387</v>
      </c>
      <c r="H61" s="150"/>
      <c r="I61" s="150">
        <v>10</v>
      </c>
      <c r="J61" s="150">
        <v>150</v>
      </c>
      <c r="K61" s="299">
        <v>9.94</v>
      </c>
      <c r="L61" s="6">
        <f t="shared" si="1"/>
        <v>9.94</v>
      </c>
      <c r="M61" s="6"/>
      <c r="N61" s="6" t="str">
        <f t="shared" si="3"/>
        <v/>
      </c>
    </row>
    <row r="62" spans="1:14" ht="15.65" customHeight="1" x14ac:dyDescent="0.35">
      <c r="A62" s="170" t="s">
        <v>8556</v>
      </c>
      <c r="B62" s="26" t="s">
        <v>8557</v>
      </c>
      <c r="C62" s="29" t="s">
        <v>8658</v>
      </c>
      <c r="D62" s="19" t="s">
        <v>8659</v>
      </c>
      <c r="E62" s="108">
        <v>4011862729400</v>
      </c>
      <c r="F62" s="108">
        <v>4011862729424</v>
      </c>
      <c r="G62" s="108">
        <v>4011862729486</v>
      </c>
      <c r="H62" s="150"/>
      <c r="I62" s="150">
        <v>10</v>
      </c>
      <c r="J62" s="150">
        <v>150</v>
      </c>
      <c r="K62" s="299">
        <v>11.78</v>
      </c>
      <c r="L62" s="6">
        <f t="shared" si="1"/>
        <v>11.78</v>
      </c>
      <c r="M62" s="6"/>
      <c r="N62" s="6" t="str">
        <f t="shared" si="3"/>
        <v/>
      </c>
    </row>
    <row r="63" spans="1:14" ht="15.65" customHeight="1" x14ac:dyDescent="0.35">
      <c r="A63" s="170" t="s">
        <v>8556</v>
      </c>
      <c r="B63" s="26" t="s">
        <v>8557</v>
      </c>
      <c r="C63" s="29" t="s">
        <v>8660</v>
      </c>
      <c r="D63" s="19" t="s">
        <v>8661</v>
      </c>
      <c r="E63" s="108">
        <v>5054826056708</v>
      </c>
      <c r="F63" s="108">
        <v>5054826056722</v>
      </c>
      <c r="G63" s="108">
        <v>5054826056784</v>
      </c>
      <c r="H63" s="150"/>
      <c r="I63" s="150">
        <v>10</v>
      </c>
      <c r="J63" s="150">
        <v>120</v>
      </c>
      <c r="K63" s="299">
        <v>14.36</v>
      </c>
      <c r="L63" s="6">
        <f t="shared" si="1"/>
        <v>14.36</v>
      </c>
      <c r="M63" s="6"/>
      <c r="N63" s="6" t="str">
        <f t="shared" si="3"/>
        <v/>
      </c>
    </row>
    <row r="64" spans="1:14" ht="15.65" customHeight="1" x14ac:dyDescent="0.35">
      <c r="A64" s="170" t="s">
        <v>8556</v>
      </c>
      <c r="B64" s="26" t="s">
        <v>8557</v>
      </c>
      <c r="C64" s="29" t="s">
        <v>8662</v>
      </c>
      <c r="D64" s="19" t="s">
        <v>8663</v>
      </c>
      <c r="E64" s="108">
        <v>4011862729509</v>
      </c>
      <c r="F64" s="108">
        <v>4011862729523</v>
      </c>
      <c r="G64" s="108">
        <v>4011862729585</v>
      </c>
      <c r="H64" s="150"/>
      <c r="I64" s="150">
        <v>10</v>
      </c>
      <c r="J64" s="150">
        <v>120</v>
      </c>
      <c r="K64" s="299">
        <v>13.26</v>
      </c>
      <c r="L64" s="6">
        <f t="shared" si="1"/>
        <v>13.26</v>
      </c>
      <c r="M64" s="6"/>
      <c r="N64" s="6" t="str">
        <f t="shared" si="3"/>
        <v/>
      </c>
    </row>
    <row r="65" spans="1:14" ht="15.65" customHeight="1" x14ac:dyDescent="0.35">
      <c r="A65" s="170" t="s">
        <v>8556</v>
      </c>
      <c r="B65" s="26" t="s">
        <v>8557</v>
      </c>
      <c r="C65" s="29" t="s">
        <v>8664</v>
      </c>
      <c r="D65" s="19" t="s">
        <v>8665</v>
      </c>
      <c r="E65" s="108">
        <v>5054826056807</v>
      </c>
      <c r="F65" s="108">
        <v>5054826056821</v>
      </c>
      <c r="G65" s="108">
        <v>5054826056883</v>
      </c>
      <c r="H65" s="150"/>
      <c r="I65" s="150">
        <v>10</v>
      </c>
      <c r="J65" s="150">
        <v>150</v>
      </c>
      <c r="K65" s="299">
        <v>15.08</v>
      </c>
      <c r="L65" s="6">
        <f t="shared" si="1"/>
        <v>15.08</v>
      </c>
      <c r="M65" s="6"/>
      <c r="N65" s="6" t="str">
        <f t="shared" si="3"/>
        <v/>
      </c>
    </row>
    <row r="66" spans="1:14" ht="15.65" customHeight="1" x14ac:dyDescent="0.35">
      <c r="A66" s="170" t="s">
        <v>8556</v>
      </c>
      <c r="B66" s="26" t="s">
        <v>8557</v>
      </c>
      <c r="C66" s="29" t="s">
        <v>8666</v>
      </c>
      <c r="D66" s="19" t="s">
        <v>8667</v>
      </c>
      <c r="E66" s="108">
        <v>4011862729608</v>
      </c>
      <c r="F66" s="108">
        <v>4011862729622</v>
      </c>
      <c r="G66" s="108">
        <v>4011862729684</v>
      </c>
      <c r="H66" s="150"/>
      <c r="I66" s="150">
        <v>10</v>
      </c>
      <c r="J66" s="150">
        <v>100</v>
      </c>
      <c r="K66" s="299">
        <v>30.52</v>
      </c>
      <c r="L66" s="6">
        <f t="shared" si="1"/>
        <v>30.52</v>
      </c>
      <c r="M66" s="6"/>
      <c r="N66" s="6" t="str">
        <f t="shared" si="3"/>
        <v/>
      </c>
    </row>
    <row r="67" spans="1:14" ht="15.65" customHeight="1" x14ac:dyDescent="0.35">
      <c r="A67" s="170" t="s">
        <v>8556</v>
      </c>
      <c r="B67" s="26" t="s">
        <v>8557</v>
      </c>
      <c r="C67" s="29" t="s">
        <v>8668</v>
      </c>
      <c r="D67" s="19" t="s">
        <v>8669</v>
      </c>
      <c r="E67" s="108">
        <v>4011862729806</v>
      </c>
      <c r="F67" s="108">
        <v>4011862729820</v>
      </c>
      <c r="G67" s="108">
        <v>4011862729882</v>
      </c>
      <c r="H67" s="150"/>
      <c r="I67" s="150">
        <v>10</v>
      </c>
      <c r="J67" s="150">
        <v>200</v>
      </c>
      <c r="K67" s="299">
        <v>4.79</v>
      </c>
      <c r="L67" s="6">
        <f t="shared" si="1"/>
        <v>4.79</v>
      </c>
      <c r="M67" s="6"/>
      <c r="N67" s="6" t="str">
        <f t="shared" si="3"/>
        <v/>
      </c>
    </row>
    <row r="68" spans="1:14" ht="15.65" customHeight="1" x14ac:dyDescent="0.35">
      <c r="A68" s="170" t="s">
        <v>8556</v>
      </c>
      <c r="B68" s="26" t="s">
        <v>8557</v>
      </c>
      <c r="C68" s="29" t="s">
        <v>8670</v>
      </c>
      <c r="D68" s="19" t="s">
        <v>8671</v>
      </c>
      <c r="E68" s="108">
        <v>4011862729905</v>
      </c>
      <c r="F68" s="108">
        <v>4011862729929</v>
      </c>
      <c r="G68" s="108">
        <v>4011862729981</v>
      </c>
      <c r="H68" s="150"/>
      <c r="I68" s="150">
        <v>10</v>
      </c>
      <c r="J68" s="150">
        <v>250</v>
      </c>
      <c r="K68" s="299">
        <v>5.43</v>
      </c>
      <c r="L68" s="6">
        <f t="shared" si="1"/>
        <v>5.43</v>
      </c>
      <c r="M68" s="6"/>
      <c r="N68" s="6" t="str">
        <f t="shared" si="3"/>
        <v/>
      </c>
    </row>
    <row r="69" spans="1:14" ht="15.65" customHeight="1" x14ac:dyDescent="0.35">
      <c r="A69" s="170" t="s">
        <v>8556</v>
      </c>
      <c r="B69" s="26" t="s">
        <v>8557</v>
      </c>
      <c r="C69" s="29" t="s">
        <v>8672</v>
      </c>
      <c r="D69" s="19" t="s">
        <v>8673</v>
      </c>
      <c r="E69" s="108">
        <v>4011862730000</v>
      </c>
      <c r="F69" s="108">
        <v>4011862730024</v>
      </c>
      <c r="G69" s="108">
        <v>4011862730086</v>
      </c>
      <c r="H69" s="150"/>
      <c r="I69" s="150">
        <v>10</v>
      </c>
      <c r="J69" s="150">
        <v>150</v>
      </c>
      <c r="K69" s="299">
        <v>6.19</v>
      </c>
      <c r="L69" s="6">
        <f t="shared" si="1"/>
        <v>6.19</v>
      </c>
      <c r="M69" s="6"/>
      <c r="N69" s="6" t="str">
        <f t="shared" si="3"/>
        <v/>
      </c>
    </row>
    <row r="70" spans="1:14" ht="15.65" customHeight="1" x14ac:dyDescent="0.35">
      <c r="A70" s="170" t="s">
        <v>8556</v>
      </c>
      <c r="B70" s="26" t="s">
        <v>8557</v>
      </c>
      <c r="C70" s="29" t="s">
        <v>8674</v>
      </c>
      <c r="D70" s="19" t="s">
        <v>8675</v>
      </c>
      <c r="E70" s="108">
        <v>4011862730109</v>
      </c>
      <c r="F70" s="108">
        <v>4011862730123</v>
      </c>
      <c r="G70" s="108">
        <v>4011862730185</v>
      </c>
      <c r="H70" s="150"/>
      <c r="I70" s="150">
        <v>10</v>
      </c>
      <c r="J70" s="150">
        <v>200</v>
      </c>
      <c r="K70" s="299">
        <v>6.34</v>
      </c>
      <c r="L70" s="6">
        <f t="shared" si="1"/>
        <v>6.34</v>
      </c>
      <c r="M70" s="6"/>
      <c r="N70" s="6" t="str">
        <f t="shared" si="3"/>
        <v/>
      </c>
    </row>
    <row r="71" spans="1:14" ht="15.65" customHeight="1" x14ac:dyDescent="0.35">
      <c r="A71" s="170" t="s">
        <v>8556</v>
      </c>
      <c r="B71" s="26" t="s">
        <v>8557</v>
      </c>
      <c r="C71" s="29" t="s">
        <v>8676</v>
      </c>
      <c r="D71" s="19" t="s">
        <v>8677</v>
      </c>
      <c r="E71" s="108">
        <v>4011862730208</v>
      </c>
      <c r="F71" s="108">
        <v>4011862730222</v>
      </c>
      <c r="G71" s="108">
        <v>4011862730284</v>
      </c>
      <c r="H71" s="150"/>
      <c r="I71" s="150">
        <v>10</v>
      </c>
      <c r="J71" s="150">
        <v>150</v>
      </c>
      <c r="K71" s="299">
        <v>7.72</v>
      </c>
      <c r="L71" s="6">
        <f t="shared" ref="L71:L117" si="4">IF(K71="","",K71*$L$1*$L$2*$L$3*$L$4*$L$5)</f>
        <v>7.72</v>
      </c>
      <c r="M71" s="6"/>
      <c r="N71" s="6" t="str">
        <f t="shared" si="3"/>
        <v/>
      </c>
    </row>
    <row r="72" spans="1:14" ht="15.65" customHeight="1" x14ac:dyDescent="0.35">
      <c r="A72" s="170" t="s">
        <v>8556</v>
      </c>
      <c r="B72" s="26" t="s">
        <v>8557</v>
      </c>
      <c r="C72" s="29" t="s">
        <v>8678</v>
      </c>
      <c r="D72" s="19" t="s">
        <v>8679</v>
      </c>
      <c r="E72" s="131">
        <v>4011862730307</v>
      </c>
      <c r="F72" s="131">
        <v>4011862730321</v>
      </c>
      <c r="G72" s="131">
        <v>4011862730383</v>
      </c>
      <c r="H72" s="147"/>
      <c r="I72" s="150">
        <v>10</v>
      </c>
      <c r="J72" s="150">
        <v>100</v>
      </c>
      <c r="K72" s="299">
        <v>20.82</v>
      </c>
      <c r="L72" s="6">
        <f t="shared" si="4"/>
        <v>20.82</v>
      </c>
      <c r="M72" s="6"/>
      <c r="N72" s="6" t="str">
        <f t="shared" si="3"/>
        <v/>
      </c>
    </row>
    <row r="73" spans="1:14" ht="15.65" customHeight="1" x14ac:dyDescent="0.35">
      <c r="A73" s="170" t="s">
        <v>8556</v>
      </c>
      <c r="B73" s="26" t="s">
        <v>8557</v>
      </c>
      <c r="C73" s="29" t="s">
        <v>8680</v>
      </c>
      <c r="D73" s="19" t="s">
        <v>11979</v>
      </c>
      <c r="E73" s="131">
        <v>4011862733506</v>
      </c>
      <c r="F73" s="131">
        <v>4011862733520</v>
      </c>
      <c r="G73" s="131">
        <v>4011862733582</v>
      </c>
      <c r="H73" s="147"/>
      <c r="I73" s="147">
        <v>10</v>
      </c>
      <c r="J73" s="147">
        <v>150</v>
      </c>
      <c r="K73" s="299">
        <v>7.48</v>
      </c>
      <c r="L73" s="6">
        <f t="shared" si="4"/>
        <v>7.48</v>
      </c>
      <c r="M73" s="6"/>
      <c r="N73" s="6" t="str">
        <f t="shared" si="3"/>
        <v/>
      </c>
    </row>
    <row r="74" spans="1:14" ht="15.65" customHeight="1" x14ac:dyDescent="0.35">
      <c r="A74" s="170" t="s">
        <v>8556</v>
      </c>
      <c r="B74" s="26" t="s">
        <v>8557</v>
      </c>
      <c r="C74" s="29" t="s">
        <v>8681</v>
      </c>
      <c r="D74" s="19" t="s">
        <v>11980</v>
      </c>
      <c r="E74" s="131">
        <v>4011862733605</v>
      </c>
      <c r="F74" s="131">
        <v>4011862733629</v>
      </c>
      <c r="G74" s="131">
        <v>4011862733681</v>
      </c>
      <c r="H74" s="147"/>
      <c r="I74" s="147">
        <v>10</v>
      </c>
      <c r="J74" s="147">
        <v>150</v>
      </c>
      <c r="K74" s="299">
        <v>9.75</v>
      </c>
      <c r="L74" s="6">
        <f t="shared" si="4"/>
        <v>9.75</v>
      </c>
      <c r="M74" s="6"/>
      <c r="N74" s="6" t="str">
        <f t="shared" si="3"/>
        <v/>
      </c>
    </row>
    <row r="75" spans="1:14" ht="15.65" customHeight="1" x14ac:dyDescent="0.35">
      <c r="A75" s="170" t="s">
        <v>8556</v>
      </c>
      <c r="B75" s="26" t="s">
        <v>8557</v>
      </c>
      <c r="C75" s="29" t="s">
        <v>8682</v>
      </c>
      <c r="D75" s="19" t="s">
        <v>11981</v>
      </c>
      <c r="E75" s="131">
        <v>4011862733704</v>
      </c>
      <c r="F75" s="131">
        <v>4011862733728</v>
      </c>
      <c r="G75" s="131">
        <v>4011862733780</v>
      </c>
      <c r="H75" s="147"/>
      <c r="I75" s="147">
        <v>10</v>
      </c>
      <c r="J75" s="147">
        <v>150</v>
      </c>
      <c r="K75" s="299">
        <v>10.78</v>
      </c>
      <c r="L75" s="6">
        <f t="shared" si="4"/>
        <v>10.78</v>
      </c>
      <c r="M75" s="6"/>
      <c r="N75" s="6" t="str">
        <f t="shared" si="3"/>
        <v/>
      </c>
    </row>
    <row r="76" spans="1:14" ht="15.65" customHeight="1" x14ac:dyDescent="0.35">
      <c r="A76" s="170" t="s">
        <v>8556</v>
      </c>
      <c r="B76" s="26" t="s">
        <v>8557</v>
      </c>
      <c r="C76" s="29" t="s">
        <v>8683</v>
      </c>
      <c r="D76" s="19" t="s">
        <v>11982</v>
      </c>
      <c r="E76" s="131">
        <v>4011862733803</v>
      </c>
      <c r="F76" s="131">
        <v>4011862733827</v>
      </c>
      <c r="G76" s="131">
        <v>4011862733889</v>
      </c>
      <c r="H76" s="147"/>
      <c r="I76" s="147">
        <v>10</v>
      </c>
      <c r="J76" s="147">
        <v>80</v>
      </c>
      <c r="K76" s="299">
        <v>19.16</v>
      </c>
      <c r="L76" s="6">
        <f t="shared" si="4"/>
        <v>19.16</v>
      </c>
      <c r="M76" s="6"/>
      <c r="N76" s="6" t="str">
        <f t="shared" si="3"/>
        <v/>
      </c>
    </row>
    <row r="77" spans="1:14" ht="15.65" customHeight="1" x14ac:dyDescent="0.35">
      <c r="A77" s="170" t="s">
        <v>8556</v>
      </c>
      <c r="B77" s="26" t="s">
        <v>8557</v>
      </c>
      <c r="C77" s="29" t="s">
        <v>8684</v>
      </c>
      <c r="D77" s="19" t="s">
        <v>11983</v>
      </c>
      <c r="E77" s="131">
        <v>4011862733902</v>
      </c>
      <c r="F77" s="131">
        <v>4011862733926</v>
      </c>
      <c r="G77" s="131">
        <v>4011862733988</v>
      </c>
      <c r="H77" s="147"/>
      <c r="I77" s="147">
        <v>10</v>
      </c>
      <c r="J77" s="147">
        <v>80</v>
      </c>
      <c r="K77" s="299">
        <v>24.51</v>
      </c>
      <c r="L77" s="6">
        <f t="shared" si="4"/>
        <v>24.51</v>
      </c>
      <c r="M77" s="6"/>
      <c r="N77" s="6" t="str">
        <f t="shared" si="3"/>
        <v/>
      </c>
    </row>
    <row r="78" spans="1:14" ht="15.65" customHeight="1" x14ac:dyDescent="0.35">
      <c r="A78" s="170" t="s">
        <v>8556</v>
      </c>
      <c r="B78" s="26" t="s">
        <v>8557</v>
      </c>
      <c r="C78" s="29" t="s">
        <v>8685</v>
      </c>
      <c r="D78" s="19" t="s">
        <v>8686</v>
      </c>
      <c r="E78" s="131">
        <v>5054826077802</v>
      </c>
      <c r="F78" s="131">
        <v>5054826077826</v>
      </c>
      <c r="G78" s="131">
        <v>5054826077888</v>
      </c>
      <c r="H78" s="147"/>
      <c r="I78" s="147">
        <v>10</v>
      </c>
      <c r="J78" s="147">
        <v>150</v>
      </c>
      <c r="K78" s="299">
        <v>10.15</v>
      </c>
      <c r="L78" s="6">
        <f t="shared" si="4"/>
        <v>10.15</v>
      </c>
      <c r="M78" s="6"/>
      <c r="N78" s="6" t="str">
        <f t="shared" si="3"/>
        <v/>
      </c>
    </row>
    <row r="79" spans="1:14" ht="15.65" customHeight="1" x14ac:dyDescent="0.35">
      <c r="A79" s="170" t="s">
        <v>8556</v>
      </c>
      <c r="B79" s="26" t="s">
        <v>8557</v>
      </c>
      <c r="C79" s="29" t="s">
        <v>8687</v>
      </c>
      <c r="D79" s="19" t="s">
        <v>8688</v>
      </c>
      <c r="E79" s="131">
        <v>5054826077901</v>
      </c>
      <c r="F79" s="131">
        <v>5054826077925</v>
      </c>
      <c r="G79" s="131">
        <v>5054826077987</v>
      </c>
      <c r="H79" s="147"/>
      <c r="I79" s="147">
        <v>10</v>
      </c>
      <c r="J79" s="147">
        <v>150</v>
      </c>
      <c r="K79" s="299">
        <v>11.33</v>
      </c>
      <c r="L79" s="6">
        <f t="shared" si="4"/>
        <v>11.33</v>
      </c>
      <c r="M79" s="6"/>
      <c r="N79" s="6" t="str">
        <f t="shared" si="3"/>
        <v/>
      </c>
    </row>
    <row r="80" spans="1:14" ht="15.65" customHeight="1" x14ac:dyDescent="0.35">
      <c r="A80" s="170" t="s">
        <v>8556</v>
      </c>
      <c r="B80" s="26" t="s">
        <v>8557</v>
      </c>
      <c r="C80" s="29" t="s">
        <v>8689</v>
      </c>
      <c r="D80" s="19" t="s">
        <v>8690</v>
      </c>
      <c r="E80" s="131">
        <v>5054826078007</v>
      </c>
      <c r="F80" s="131">
        <v>5054826078021</v>
      </c>
      <c r="G80" s="131">
        <v>5054826078083</v>
      </c>
      <c r="H80" s="147"/>
      <c r="I80" s="147">
        <v>10</v>
      </c>
      <c r="J80" s="147">
        <v>100</v>
      </c>
      <c r="K80" s="299">
        <v>14.65</v>
      </c>
      <c r="L80" s="6">
        <f t="shared" si="4"/>
        <v>14.65</v>
      </c>
      <c r="M80" s="6"/>
      <c r="N80" s="6" t="str">
        <f t="shared" si="3"/>
        <v/>
      </c>
    </row>
    <row r="81" spans="1:14" ht="15.65" customHeight="1" x14ac:dyDescent="0.35">
      <c r="A81" s="170" t="s">
        <v>8556</v>
      </c>
      <c r="B81" s="26" t="s">
        <v>8557</v>
      </c>
      <c r="C81" s="29" t="s">
        <v>8691</v>
      </c>
      <c r="D81" s="19" t="s">
        <v>8692</v>
      </c>
      <c r="E81" s="131">
        <v>5054826078106</v>
      </c>
      <c r="F81" s="131">
        <v>5054826078120</v>
      </c>
      <c r="G81" s="131">
        <v>5054826078182</v>
      </c>
      <c r="H81" s="147"/>
      <c r="I81" s="147">
        <v>10</v>
      </c>
      <c r="J81" s="145">
        <v>100</v>
      </c>
      <c r="K81" s="299">
        <v>18</v>
      </c>
      <c r="L81" s="6">
        <f t="shared" si="4"/>
        <v>18</v>
      </c>
      <c r="M81" s="6"/>
      <c r="N81" s="6" t="str">
        <f t="shared" si="3"/>
        <v/>
      </c>
    </row>
    <row r="82" spans="1:14" ht="15.65" customHeight="1" x14ac:dyDescent="0.35">
      <c r="A82" s="170" t="s">
        <v>8556</v>
      </c>
      <c r="B82" s="26" t="s">
        <v>8557</v>
      </c>
      <c r="C82" s="29" t="s">
        <v>8693</v>
      </c>
      <c r="D82" s="19" t="s">
        <v>8694</v>
      </c>
      <c r="E82" s="131">
        <v>5054826078205</v>
      </c>
      <c r="F82" s="131">
        <v>5054826078229</v>
      </c>
      <c r="G82" s="131">
        <v>5054826078281</v>
      </c>
      <c r="H82" s="147"/>
      <c r="I82" s="147">
        <v>10</v>
      </c>
      <c r="J82" s="147">
        <v>80</v>
      </c>
      <c r="K82" s="299">
        <v>54.53</v>
      </c>
      <c r="L82" s="6">
        <f t="shared" si="4"/>
        <v>54.53</v>
      </c>
      <c r="M82" s="6"/>
      <c r="N82" s="6" t="str">
        <f t="shared" si="3"/>
        <v/>
      </c>
    </row>
    <row r="83" spans="1:14" ht="15.65" customHeight="1" x14ac:dyDescent="0.35">
      <c r="A83" s="170" t="s">
        <v>8556</v>
      </c>
      <c r="B83" s="26" t="s">
        <v>8557</v>
      </c>
      <c r="C83" s="29" t="s">
        <v>8695</v>
      </c>
      <c r="D83" s="19" t="s">
        <v>8696</v>
      </c>
      <c r="E83" s="131">
        <v>5054826064901</v>
      </c>
      <c r="F83" s="131">
        <v>5054826064925</v>
      </c>
      <c r="G83" s="131">
        <v>5054826064987</v>
      </c>
      <c r="H83" s="147"/>
      <c r="I83" s="147">
        <v>10</v>
      </c>
      <c r="J83" s="147">
        <v>100</v>
      </c>
      <c r="K83" s="299">
        <v>7.37</v>
      </c>
      <c r="L83" s="6">
        <f t="shared" si="4"/>
        <v>7.37</v>
      </c>
      <c r="M83" s="6"/>
      <c r="N83" s="6" t="str">
        <f t="shared" ref="N83:N117" si="5">IF(M83="","",L83*M83)</f>
        <v/>
      </c>
    </row>
    <row r="84" spans="1:14" ht="15.65" customHeight="1" x14ac:dyDescent="0.35">
      <c r="A84" s="170" t="s">
        <v>8556</v>
      </c>
      <c r="B84" s="26" t="s">
        <v>8557</v>
      </c>
      <c r="C84" s="29" t="s">
        <v>8697</v>
      </c>
      <c r="D84" s="19" t="s">
        <v>8698</v>
      </c>
      <c r="E84" s="131">
        <v>5054826065007</v>
      </c>
      <c r="F84" s="131">
        <v>5054826065021</v>
      </c>
      <c r="G84" s="131">
        <v>5054826065083</v>
      </c>
      <c r="H84" s="147"/>
      <c r="I84" s="147">
        <v>10</v>
      </c>
      <c r="J84" s="147">
        <v>100</v>
      </c>
      <c r="K84" s="299">
        <v>8.69</v>
      </c>
      <c r="L84" s="6">
        <f t="shared" si="4"/>
        <v>8.69</v>
      </c>
      <c r="M84" s="6"/>
      <c r="N84" s="6" t="str">
        <f t="shared" si="5"/>
        <v/>
      </c>
    </row>
    <row r="85" spans="1:14" ht="15.65" customHeight="1" x14ac:dyDescent="0.35">
      <c r="A85" s="170" t="s">
        <v>8556</v>
      </c>
      <c r="B85" s="26" t="s">
        <v>8557</v>
      </c>
      <c r="C85" s="29" t="s">
        <v>8699</v>
      </c>
      <c r="D85" s="19" t="s">
        <v>8700</v>
      </c>
      <c r="E85" s="131">
        <v>4011862736705</v>
      </c>
      <c r="F85" s="131">
        <v>4011862736729</v>
      </c>
      <c r="G85" s="131">
        <v>4011862736781</v>
      </c>
      <c r="H85" s="147"/>
      <c r="I85" s="147">
        <v>10</v>
      </c>
      <c r="J85" s="147">
        <v>200</v>
      </c>
      <c r="K85" s="299">
        <v>3.75</v>
      </c>
      <c r="L85" s="6">
        <f t="shared" si="4"/>
        <v>3.75</v>
      </c>
      <c r="M85" s="6"/>
      <c r="N85" s="6" t="str">
        <f t="shared" si="5"/>
        <v/>
      </c>
    </row>
    <row r="86" spans="1:14" ht="15.65" customHeight="1" x14ac:dyDescent="0.35">
      <c r="A86" s="170" t="s">
        <v>8556</v>
      </c>
      <c r="B86" s="26" t="s">
        <v>8557</v>
      </c>
      <c r="C86" s="29" t="s">
        <v>8701</v>
      </c>
      <c r="D86" s="19" t="s">
        <v>8702</v>
      </c>
      <c r="E86" s="131">
        <v>4011862736804</v>
      </c>
      <c r="F86" s="131">
        <v>4011862736828</v>
      </c>
      <c r="G86" s="131">
        <v>4011862736880</v>
      </c>
      <c r="H86" s="147"/>
      <c r="I86" s="147">
        <v>10</v>
      </c>
      <c r="J86" s="147">
        <v>200</v>
      </c>
      <c r="K86" s="299">
        <v>4.5999999999999996</v>
      </c>
      <c r="L86" s="6">
        <f t="shared" si="4"/>
        <v>4.5999999999999996</v>
      </c>
      <c r="M86" s="6"/>
      <c r="N86" s="6" t="str">
        <f t="shared" si="5"/>
        <v/>
      </c>
    </row>
    <row r="87" spans="1:14" ht="15.65" customHeight="1" x14ac:dyDescent="0.35">
      <c r="A87" s="170" t="s">
        <v>8556</v>
      </c>
      <c r="B87" s="26" t="s">
        <v>8557</v>
      </c>
      <c r="C87" s="29" t="s">
        <v>8703</v>
      </c>
      <c r="D87" s="19" t="s">
        <v>8704</v>
      </c>
      <c r="E87" s="131">
        <v>4011862736903</v>
      </c>
      <c r="F87" s="131">
        <v>4011862736927</v>
      </c>
      <c r="G87" s="131">
        <v>4011862736989</v>
      </c>
      <c r="H87" s="147"/>
      <c r="I87" s="147">
        <v>10</v>
      </c>
      <c r="J87" s="147">
        <v>200</v>
      </c>
      <c r="K87" s="299">
        <v>4.53</v>
      </c>
      <c r="L87" s="6">
        <f t="shared" si="4"/>
        <v>4.53</v>
      </c>
      <c r="M87" s="6"/>
      <c r="N87" s="6" t="str">
        <f t="shared" si="5"/>
        <v/>
      </c>
    </row>
    <row r="88" spans="1:14" ht="15.65" customHeight="1" x14ac:dyDescent="0.35">
      <c r="A88" s="170" t="s">
        <v>8556</v>
      </c>
      <c r="B88" s="26" t="s">
        <v>8557</v>
      </c>
      <c r="C88" s="29" t="s">
        <v>8705</v>
      </c>
      <c r="D88" s="19" t="s">
        <v>8706</v>
      </c>
      <c r="E88" s="131">
        <v>4011862737009</v>
      </c>
      <c r="F88" s="131">
        <v>4011862737023</v>
      </c>
      <c r="G88" s="131">
        <v>4011862737085</v>
      </c>
      <c r="H88" s="147"/>
      <c r="I88" s="147">
        <v>10</v>
      </c>
      <c r="J88" s="147">
        <v>200</v>
      </c>
      <c r="K88" s="299">
        <v>5.08</v>
      </c>
      <c r="L88" s="6">
        <f t="shared" si="4"/>
        <v>5.08</v>
      </c>
      <c r="M88" s="6"/>
      <c r="N88" s="6" t="str">
        <f t="shared" si="5"/>
        <v/>
      </c>
    </row>
    <row r="89" spans="1:14" ht="15.65" customHeight="1" x14ac:dyDescent="0.35">
      <c r="A89" s="170" t="s">
        <v>8556</v>
      </c>
      <c r="B89" s="26" t="s">
        <v>8557</v>
      </c>
      <c r="C89" s="29" t="s">
        <v>8707</v>
      </c>
      <c r="D89" s="19" t="s">
        <v>8708</v>
      </c>
      <c r="E89" s="131">
        <v>4011862737108</v>
      </c>
      <c r="F89" s="131">
        <v>4011862737122</v>
      </c>
      <c r="G89" s="131">
        <v>4011862737184</v>
      </c>
      <c r="H89" s="147"/>
      <c r="I89" s="147">
        <v>10</v>
      </c>
      <c r="J89" s="147">
        <v>200</v>
      </c>
      <c r="K89" s="299">
        <v>5.85</v>
      </c>
      <c r="L89" s="6">
        <f t="shared" si="4"/>
        <v>5.85</v>
      </c>
      <c r="M89" s="6"/>
      <c r="N89" s="6" t="str">
        <f t="shared" si="5"/>
        <v/>
      </c>
    </row>
    <row r="90" spans="1:14" ht="15.65" customHeight="1" x14ac:dyDescent="0.35">
      <c r="A90" s="170" t="s">
        <v>8556</v>
      </c>
      <c r="B90" s="26" t="s">
        <v>8557</v>
      </c>
      <c r="C90" s="29" t="s">
        <v>8709</v>
      </c>
      <c r="D90" s="19" t="s">
        <v>8710</v>
      </c>
      <c r="E90" s="131">
        <v>4011862737207</v>
      </c>
      <c r="F90" s="131">
        <v>4011862737221</v>
      </c>
      <c r="G90" s="131">
        <v>4011862737283</v>
      </c>
      <c r="H90" s="147"/>
      <c r="I90" s="147">
        <v>10</v>
      </c>
      <c r="J90" s="147">
        <v>150</v>
      </c>
      <c r="K90" s="299">
        <v>6.87</v>
      </c>
      <c r="L90" s="6">
        <f t="shared" si="4"/>
        <v>6.87</v>
      </c>
      <c r="M90" s="6"/>
      <c r="N90" s="6" t="str">
        <f t="shared" si="5"/>
        <v/>
      </c>
    </row>
    <row r="91" spans="1:14" ht="15.65" customHeight="1" x14ac:dyDescent="0.35">
      <c r="A91" s="170" t="s">
        <v>8556</v>
      </c>
      <c r="B91" s="26" t="s">
        <v>8557</v>
      </c>
      <c r="C91" s="29" t="s">
        <v>8711</v>
      </c>
      <c r="D91" s="19" t="s">
        <v>8712</v>
      </c>
      <c r="E91" s="131">
        <v>4011862737306</v>
      </c>
      <c r="F91" s="131">
        <v>4011862737320</v>
      </c>
      <c r="G91" s="131">
        <v>4011862737382</v>
      </c>
      <c r="H91" s="147"/>
      <c r="I91" s="147">
        <v>10</v>
      </c>
      <c r="J91" s="147">
        <v>100</v>
      </c>
      <c r="K91" s="299">
        <v>9.36</v>
      </c>
      <c r="L91" s="6">
        <f t="shared" si="4"/>
        <v>9.36</v>
      </c>
      <c r="M91" s="6"/>
      <c r="N91" s="6" t="str">
        <f t="shared" si="5"/>
        <v/>
      </c>
    </row>
    <row r="92" spans="1:14" ht="15.65" customHeight="1" x14ac:dyDescent="0.35">
      <c r="A92" s="170" t="s">
        <v>8556</v>
      </c>
      <c r="B92" s="26" t="s">
        <v>8557</v>
      </c>
      <c r="C92" s="29" t="s">
        <v>8713</v>
      </c>
      <c r="D92" s="19" t="s">
        <v>8714</v>
      </c>
      <c r="E92" s="131">
        <v>4011862738204</v>
      </c>
      <c r="F92" s="131">
        <v>4011862738228</v>
      </c>
      <c r="G92" s="131">
        <v>4011862738280</v>
      </c>
      <c r="H92" s="147"/>
      <c r="I92" s="147">
        <v>10</v>
      </c>
      <c r="J92" s="147">
        <v>200</v>
      </c>
      <c r="K92" s="299">
        <v>3.43</v>
      </c>
      <c r="L92" s="6">
        <f t="shared" si="4"/>
        <v>3.43</v>
      </c>
      <c r="M92" s="6"/>
      <c r="N92" s="6" t="str">
        <f t="shared" si="5"/>
        <v/>
      </c>
    </row>
    <row r="93" spans="1:14" ht="15.65" customHeight="1" x14ac:dyDescent="0.35">
      <c r="A93" s="170" t="s">
        <v>8556</v>
      </c>
      <c r="B93" s="26" t="s">
        <v>8557</v>
      </c>
      <c r="C93" s="29" t="s">
        <v>8715</v>
      </c>
      <c r="D93" s="19" t="s">
        <v>8716</v>
      </c>
      <c r="E93" s="108">
        <v>4011862738303</v>
      </c>
      <c r="F93" s="108">
        <v>4011862738327</v>
      </c>
      <c r="G93" s="108">
        <v>4011862738389</v>
      </c>
      <c r="H93" s="150"/>
      <c r="I93" s="150">
        <v>10</v>
      </c>
      <c r="J93" s="150">
        <v>200</v>
      </c>
      <c r="K93" s="299">
        <v>3.56</v>
      </c>
      <c r="L93" s="6">
        <f t="shared" si="4"/>
        <v>3.56</v>
      </c>
      <c r="M93" s="6"/>
      <c r="N93" s="6" t="str">
        <f t="shared" si="5"/>
        <v/>
      </c>
    </row>
    <row r="94" spans="1:14" ht="15.65" customHeight="1" x14ac:dyDescent="0.35">
      <c r="A94" s="170" t="s">
        <v>8556</v>
      </c>
      <c r="B94" s="26" t="s">
        <v>8557</v>
      </c>
      <c r="C94" s="29" t="s">
        <v>8717</v>
      </c>
      <c r="D94" s="19" t="s">
        <v>8718</v>
      </c>
      <c r="E94" s="108">
        <v>4011862738402</v>
      </c>
      <c r="F94" s="108">
        <v>4011862738426</v>
      </c>
      <c r="G94" s="108">
        <v>4011862738488</v>
      </c>
      <c r="H94" s="150"/>
      <c r="I94" s="147">
        <v>10</v>
      </c>
      <c r="J94" s="147">
        <v>200</v>
      </c>
      <c r="K94" s="299">
        <v>3.9</v>
      </c>
      <c r="L94" s="6">
        <f t="shared" si="4"/>
        <v>3.9</v>
      </c>
      <c r="M94" s="6"/>
      <c r="N94" s="6" t="str">
        <f t="shared" si="5"/>
        <v/>
      </c>
    </row>
    <row r="95" spans="1:14" ht="15.65" customHeight="1" x14ac:dyDescent="0.35">
      <c r="A95" s="170" t="s">
        <v>8556</v>
      </c>
      <c r="B95" s="26" t="s">
        <v>8557</v>
      </c>
      <c r="C95" s="29" t="s">
        <v>8719</v>
      </c>
      <c r="D95" s="19" t="s">
        <v>8720</v>
      </c>
      <c r="E95" s="131">
        <v>4011862738501</v>
      </c>
      <c r="F95" s="131">
        <v>4011862738525</v>
      </c>
      <c r="G95" s="131">
        <v>4011862738587</v>
      </c>
      <c r="H95" s="147"/>
      <c r="I95" s="147">
        <v>10</v>
      </c>
      <c r="J95" s="147">
        <v>200</v>
      </c>
      <c r="K95" s="299">
        <v>4.18</v>
      </c>
      <c r="L95" s="6">
        <f t="shared" si="4"/>
        <v>4.18</v>
      </c>
      <c r="M95" s="6"/>
      <c r="N95" s="6" t="str">
        <f t="shared" si="5"/>
        <v/>
      </c>
    </row>
    <row r="96" spans="1:14" ht="15.65" customHeight="1" x14ac:dyDescent="0.35">
      <c r="A96" s="170" t="s">
        <v>8556</v>
      </c>
      <c r="B96" s="26" t="s">
        <v>8557</v>
      </c>
      <c r="C96" s="29" t="s">
        <v>8721</v>
      </c>
      <c r="D96" s="19" t="s">
        <v>8722</v>
      </c>
      <c r="E96" s="131">
        <v>4011862738600</v>
      </c>
      <c r="F96" s="131">
        <v>4011862738624</v>
      </c>
      <c r="G96" s="131">
        <v>4011862738686</v>
      </c>
      <c r="H96" s="147"/>
      <c r="I96" s="147">
        <v>10</v>
      </c>
      <c r="J96" s="147">
        <v>150</v>
      </c>
      <c r="K96" s="299">
        <v>6.55</v>
      </c>
      <c r="L96" s="6">
        <f t="shared" si="4"/>
        <v>6.55</v>
      </c>
      <c r="M96" s="6"/>
      <c r="N96" s="6" t="str">
        <f t="shared" si="5"/>
        <v/>
      </c>
    </row>
    <row r="97" spans="1:14" ht="15.65" customHeight="1" x14ac:dyDescent="0.35">
      <c r="A97" s="170" t="s">
        <v>8556</v>
      </c>
      <c r="B97" s="26" t="s">
        <v>8557</v>
      </c>
      <c r="C97" s="29" t="s">
        <v>8723</v>
      </c>
      <c r="D97" s="19" t="s">
        <v>8724</v>
      </c>
      <c r="E97" s="131">
        <v>4011862738709</v>
      </c>
      <c r="F97" s="131">
        <v>4011862738723</v>
      </c>
      <c r="G97" s="131">
        <v>4011862738785</v>
      </c>
      <c r="H97" s="147"/>
      <c r="I97" s="147">
        <v>10</v>
      </c>
      <c r="J97" s="147">
        <v>150</v>
      </c>
      <c r="K97" s="299">
        <v>5.08</v>
      </c>
      <c r="L97" s="6">
        <f t="shared" si="4"/>
        <v>5.08</v>
      </c>
      <c r="M97" s="6"/>
      <c r="N97" s="6" t="str">
        <f t="shared" si="5"/>
        <v/>
      </c>
    </row>
    <row r="98" spans="1:14" ht="15.65" customHeight="1" x14ac:dyDescent="0.35">
      <c r="A98" s="170" t="s">
        <v>8556</v>
      </c>
      <c r="B98" s="26" t="s">
        <v>8557</v>
      </c>
      <c r="C98" s="29" t="s">
        <v>8725</v>
      </c>
      <c r="D98" s="19" t="s">
        <v>8726</v>
      </c>
      <c r="E98" s="108">
        <v>4011862738808</v>
      </c>
      <c r="F98" s="108">
        <v>4011862738822</v>
      </c>
      <c r="G98" s="108">
        <v>4011862738884</v>
      </c>
      <c r="H98" s="150"/>
      <c r="I98" s="150">
        <v>10</v>
      </c>
      <c r="J98" s="150">
        <v>150</v>
      </c>
      <c r="K98" s="299">
        <v>6.19</v>
      </c>
      <c r="L98" s="6">
        <f t="shared" si="4"/>
        <v>6.19</v>
      </c>
      <c r="M98" s="6"/>
      <c r="N98" s="6" t="str">
        <f t="shared" si="5"/>
        <v/>
      </c>
    </row>
    <row r="99" spans="1:14" ht="15.65" customHeight="1" x14ac:dyDescent="0.35">
      <c r="A99" s="170" t="s">
        <v>8556</v>
      </c>
      <c r="B99" s="26" t="s">
        <v>8557</v>
      </c>
      <c r="C99" s="29" t="s">
        <v>8727</v>
      </c>
      <c r="D99" s="19" t="s">
        <v>8728</v>
      </c>
      <c r="E99" s="108">
        <v>4011862738907</v>
      </c>
      <c r="F99" s="108" t="s">
        <v>30</v>
      </c>
      <c r="G99" s="108" t="s">
        <v>30</v>
      </c>
      <c r="H99" s="150"/>
      <c r="I99" s="150">
        <v>10</v>
      </c>
      <c r="J99" s="150">
        <v>150</v>
      </c>
      <c r="K99" s="299">
        <v>6.19</v>
      </c>
      <c r="L99" s="6">
        <f t="shared" si="4"/>
        <v>6.19</v>
      </c>
      <c r="M99" s="6"/>
      <c r="N99" s="6" t="str">
        <f t="shared" si="5"/>
        <v/>
      </c>
    </row>
    <row r="100" spans="1:14" ht="15.65" customHeight="1" x14ac:dyDescent="0.35">
      <c r="A100" s="170" t="s">
        <v>8556</v>
      </c>
      <c r="B100" s="26" t="s">
        <v>8557</v>
      </c>
      <c r="C100" s="29" t="s">
        <v>8729</v>
      </c>
      <c r="D100" s="19" t="s">
        <v>8730</v>
      </c>
      <c r="E100" s="108">
        <v>4011862739003</v>
      </c>
      <c r="F100" s="108">
        <v>4011862739027</v>
      </c>
      <c r="G100" s="108">
        <v>4011862739089</v>
      </c>
      <c r="H100" s="150"/>
      <c r="I100" s="150">
        <v>10</v>
      </c>
      <c r="J100" s="150">
        <v>100</v>
      </c>
      <c r="K100" s="299">
        <v>8.99</v>
      </c>
      <c r="L100" s="6">
        <f t="shared" si="4"/>
        <v>8.99</v>
      </c>
      <c r="M100" s="6"/>
      <c r="N100" s="6" t="str">
        <f t="shared" si="5"/>
        <v/>
      </c>
    </row>
    <row r="101" spans="1:14" ht="15.65" customHeight="1" x14ac:dyDescent="0.35">
      <c r="A101" s="170" t="s">
        <v>8556</v>
      </c>
      <c r="B101" s="26" t="s">
        <v>8557</v>
      </c>
      <c r="C101" s="29" t="s">
        <v>8731</v>
      </c>
      <c r="D101" s="19" t="s">
        <v>8732</v>
      </c>
      <c r="E101" s="108">
        <v>4011862739102</v>
      </c>
      <c r="F101" s="108">
        <v>4011862739126</v>
      </c>
      <c r="G101" s="108">
        <v>4011862739188</v>
      </c>
      <c r="H101" s="150"/>
      <c r="I101" s="150">
        <v>10</v>
      </c>
      <c r="J101" s="150">
        <v>100</v>
      </c>
      <c r="K101" s="299">
        <v>18.16</v>
      </c>
      <c r="L101" s="6">
        <f t="shared" si="4"/>
        <v>18.16</v>
      </c>
      <c r="M101" s="6"/>
      <c r="N101" s="6" t="str">
        <f t="shared" si="5"/>
        <v/>
      </c>
    </row>
    <row r="102" spans="1:14" ht="15.65" customHeight="1" x14ac:dyDescent="0.35">
      <c r="A102" s="170" t="s">
        <v>8556</v>
      </c>
      <c r="B102" s="26" t="s">
        <v>8557</v>
      </c>
      <c r="C102" s="29" t="s">
        <v>8733</v>
      </c>
      <c r="D102" s="19" t="s">
        <v>8734</v>
      </c>
      <c r="E102" s="108">
        <v>4011862741402</v>
      </c>
      <c r="F102" s="108">
        <v>4011862741426</v>
      </c>
      <c r="G102" s="108">
        <v>4011862741488</v>
      </c>
      <c r="H102" s="150"/>
      <c r="I102" s="150">
        <v>10</v>
      </c>
      <c r="J102" s="150">
        <v>200</v>
      </c>
      <c r="K102" s="299">
        <v>3.11</v>
      </c>
      <c r="L102" s="6">
        <f t="shared" si="4"/>
        <v>3.11</v>
      </c>
      <c r="M102" s="6"/>
      <c r="N102" s="6" t="str">
        <f t="shared" si="5"/>
        <v/>
      </c>
    </row>
    <row r="103" spans="1:14" ht="15.65" customHeight="1" x14ac:dyDescent="0.35">
      <c r="A103" s="170" t="s">
        <v>8556</v>
      </c>
      <c r="B103" s="26" t="s">
        <v>8557</v>
      </c>
      <c r="C103" s="29" t="s">
        <v>8735</v>
      </c>
      <c r="D103" s="19" t="s">
        <v>8736</v>
      </c>
      <c r="E103" s="108">
        <v>4011862741501</v>
      </c>
      <c r="F103" s="108">
        <v>4011862741525</v>
      </c>
      <c r="G103" s="108">
        <v>4011862741587</v>
      </c>
      <c r="H103" s="150"/>
      <c r="I103" s="150">
        <v>10</v>
      </c>
      <c r="J103" s="150">
        <v>200</v>
      </c>
      <c r="K103" s="299">
        <v>3.3</v>
      </c>
      <c r="L103" s="6">
        <f t="shared" si="4"/>
        <v>3.3</v>
      </c>
      <c r="M103" s="6"/>
      <c r="N103" s="6" t="str">
        <f t="shared" si="5"/>
        <v/>
      </c>
    </row>
    <row r="104" spans="1:14" ht="15.65" customHeight="1" x14ac:dyDescent="0.35">
      <c r="A104" s="170" t="s">
        <v>8556</v>
      </c>
      <c r="B104" s="26" t="s">
        <v>8557</v>
      </c>
      <c r="C104" s="29" t="s">
        <v>8737</v>
      </c>
      <c r="D104" s="19" t="s">
        <v>8738</v>
      </c>
      <c r="E104" s="108">
        <v>4011862741600</v>
      </c>
      <c r="F104" s="108">
        <v>4011862741624</v>
      </c>
      <c r="G104" s="108">
        <v>4011862741686</v>
      </c>
      <c r="H104" s="150"/>
      <c r="I104" s="150">
        <v>10</v>
      </c>
      <c r="J104" s="150">
        <v>200</v>
      </c>
      <c r="K104" s="299">
        <v>3.93</v>
      </c>
      <c r="L104" s="6">
        <f t="shared" si="4"/>
        <v>3.93</v>
      </c>
      <c r="M104" s="6"/>
      <c r="N104" s="6" t="str">
        <f t="shared" si="5"/>
        <v/>
      </c>
    </row>
    <row r="105" spans="1:14" ht="15.65" customHeight="1" x14ac:dyDescent="0.35">
      <c r="A105" s="170" t="s">
        <v>8556</v>
      </c>
      <c r="B105" s="26" t="s">
        <v>8557</v>
      </c>
      <c r="C105" s="29" t="s">
        <v>8739</v>
      </c>
      <c r="D105" s="19" t="s">
        <v>8740</v>
      </c>
      <c r="E105" s="108">
        <v>4011862741709</v>
      </c>
      <c r="F105" s="108">
        <v>4011862741723</v>
      </c>
      <c r="G105" s="108">
        <v>4011862741785</v>
      </c>
      <c r="H105" s="150"/>
      <c r="I105" s="150">
        <v>10</v>
      </c>
      <c r="J105" s="150">
        <v>200</v>
      </c>
      <c r="K105" s="299">
        <v>4.28</v>
      </c>
      <c r="L105" s="6">
        <f t="shared" si="4"/>
        <v>4.28</v>
      </c>
      <c r="M105" s="6"/>
      <c r="N105" s="6" t="str">
        <f t="shared" si="5"/>
        <v/>
      </c>
    </row>
    <row r="106" spans="1:14" ht="15.65" customHeight="1" x14ac:dyDescent="0.35">
      <c r="A106" s="170" t="s">
        <v>8556</v>
      </c>
      <c r="B106" s="26" t="s">
        <v>8557</v>
      </c>
      <c r="C106" s="29" t="s">
        <v>8741</v>
      </c>
      <c r="D106" s="19" t="s">
        <v>8742</v>
      </c>
      <c r="E106" s="108">
        <v>4011862741808</v>
      </c>
      <c r="F106" s="108">
        <v>4011862741822</v>
      </c>
      <c r="G106" s="108">
        <v>4011862741884</v>
      </c>
      <c r="H106" s="150"/>
      <c r="I106" s="150">
        <v>10</v>
      </c>
      <c r="J106" s="150">
        <v>150</v>
      </c>
      <c r="K106" s="299">
        <v>5.83</v>
      </c>
      <c r="L106" s="6">
        <f t="shared" si="4"/>
        <v>5.83</v>
      </c>
      <c r="M106" s="6"/>
      <c r="N106" s="6" t="str">
        <f t="shared" si="5"/>
        <v/>
      </c>
    </row>
    <row r="107" spans="1:14" ht="15.65" customHeight="1" x14ac:dyDescent="0.35">
      <c r="A107" s="170" t="s">
        <v>8556</v>
      </c>
      <c r="B107" s="26" t="s">
        <v>8557</v>
      </c>
      <c r="C107" s="29" t="s">
        <v>8743</v>
      </c>
      <c r="D107" s="19" t="s">
        <v>8744</v>
      </c>
      <c r="E107" s="108">
        <v>4011862741907</v>
      </c>
      <c r="F107" s="108">
        <v>4011862741921</v>
      </c>
      <c r="G107" s="108">
        <v>4011862741983</v>
      </c>
      <c r="H107" s="150"/>
      <c r="I107" s="150">
        <v>10</v>
      </c>
      <c r="J107" s="150">
        <v>150</v>
      </c>
      <c r="K107" s="299">
        <v>4.57</v>
      </c>
      <c r="L107" s="6">
        <f t="shared" si="4"/>
        <v>4.57</v>
      </c>
      <c r="M107" s="6"/>
      <c r="N107" s="6" t="str">
        <f t="shared" si="5"/>
        <v/>
      </c>
    </row>
    <row r="108" spans="1:14" ht="15.65" customHeight="1" x14ac:dyDescent="0.35">
      <c r="A108" s="170" t="s">
        <v>8556</v>
      </c>
      <c r="B108" s="26" t="s">
        <v>8557</v>
      </c>
      <c r="C108" s="29" t="s">
        <v>8745</v>
      </c>
      <c r="D108" s="19" t="s">
        <v>8746</v>
      </c>
      <c r="E108" s="108">
        <v>4011862742003</v>
      </c>
      <c r="F108" s="108">
        <v>4011862742027</v>
      </c>
      <c r="G108" s="108">
        <v>4011862742089</v>
      </c>
      <c r="H108" s="150"/>
      <c r="I108" s="150">
        <v>10</v>
      </c>
      <c r="J108" s="150">
        <v>150</v>
      </c>
      <c r="K108" s="299">
        <v>6.1</v>
      </c>
      <c r="L108" s="6">
        <f t="shared" si="4"/>
        <v>6.1</v>
      </c>
      <c r="M108" s="6"/>
      <c r="N108" s="6" t="str">
        <f t="shared" si="5"/>
        <v/>
      </c>
    </row>
    <row r="109" spans="1:14" ht="15.65" customHeight="1" x14ac:dyDescent="0.35">
      <c r="A109" s="170" t="s">
        <v>8556</v>
      </c>
      <c r="B109" s="26" t="s">
        <v>8557</v>
      </c>
      <c r="C109" s="29" t="s">
        <v>8747</v>
      </c>
      <c r="D109" s="19" t="s">
        <v>8748</v>
      </c>
      <c r="E109" s="108">
        <v>4011862742102</v>
      </c>
      <c r="F109" s="108">
        <v>4011862742126</v>
      </c>
      <c r="G109" s="108">
        <v>4011862742188</v>
      </c>
      <c r="H109" s="150"/>
      <c r="I109" s="150">
        <v>10</v>
      </c>
      <c r="J109" s="150">
        <v>100</v>
      </c>
      <c r="K109" s="299">
        <v>8.6999999999999993</v>
      </c>
      <c r="L109" s="6">
        <f t="shared" si="4"/>
        <v>8.6999999999999993</v>
      </c>
      <c r="M109" s="6"/>
      <c r="N109" s="6" t="str">
        <f t="shared" si="5"/>
        <v/>
      </c>
    </row>
    <row r="110" spans="1:14" ht="15.65" customHeight="1" x14ac:dyDescent="0.35">
      <c r="A110" s="170" t="s">
        <v>8556</v>
      </c>
      <c r="B110" s="26" t="s">
        <v>8557</v>
      </c>
      <c r="C110" s="29" t="s">
        <v>8749</v>
      </c>
      <c r="D110" s="19" t="s">
        <v>8750</v>
      </c>
      <c r="E110" s="108">
        <v>4011862742201</v>
      </c>
      <c r="F110" s="108">
        <v>4011862742225</v>
      </c>
      <c r="G110" s="108">
        <v>4011862742287</v>
      </c>
      <c r="H110" s="150"/>
      <c r="I110" s="150">
        <v>10</v>
      </c>
      <c r="J110" s="150">
        <v>80</v>
      </c>
      <c r="K110" s="299">
        <v>12.48</v>
      </c>
      <c r="L110" s="6">
        <f t="shared" si="4"/>
        <v>12.48</v>
      </c>
      <c r="M110" s="6"/>
      <c r="N110" s="6" t="str">
        <f t="shared" si="5"/>
        <v/>
      </c>
    </row>
    <row r="111" spans="1:14" ht="15.65" customHeight="1" x14ac:dyDescent="0.35">
      <c r="A111" s="170" t="s">
        <v>8556</v>
      </c>
      <c r="B111" s="26" t="s">
        <v>8557</v>
      </c>
      <c r="C111" s="29" t="s">
        <v>8751</v>
      </c>
      <c r="D111" s="19" t="s">
        <v>8752</v>
      </c>
      <c r="E111" s="108">
        <v>4011862742409</v>
      </c>
      <c r="F111" s="108">
        <v>4011862742423</v>
      </c>
      <c r="G111" s="108">
        <v>4011862742485</v>
      </c>
      <c r="H111" s="150"/>
      <c r="I111" s="150">
        <v>10</v>
      </c>
      <c r="J111" s="150">
        <v>120</v>
      </c>
      <c r="K111" s="299">
        <v>8.24</v>
      </c>
      <c r="L111" s="6">
        <f t="shared" si="4"/>
        <v>8.24</v>
      </c>
      <c r="M111" s="6"/>
      <c r="N111" s="6" t="str">
        <f t="shared" si="5"/>
        <v/>
      </c>
    </row>
    <row r="112" spans="1:14" ht="15.65" customHeight="1" x14ac:dyDescent="0.35">
      <c r="A112" s="170" t="s">
        <v>8556</v>
      </c>
      <c r="B112" s="26" t="s">
        <v>8557</v>
      </c>
      <c r="C112" s="29" t="s">
        <v>8753</v>
      </c>
      <c r="D112" s="19" t="s">
        <v>8754</v>
      </c>
      <c r="E112" s="108">
        <v>4011862742508</v>
      </c>
      <c r="F112" s="108">
        <v>4011862742522</v>
      </c>
      <c r="G112" s="108">
        <v>4011862742584</v>
      </c>
      <c r="H112" s="150"/>
      <c r="I112" s="150">
        <v>10</v>
      </c>
      <c r="J112" s="150">
        <v>120</v>
      </c>
      <c r="K112" s="299">
        <v>8</v>
      </c>
      <c r="L112" s="6">
        <f t="shared" si="4"/>
        <v>8</v>
      </c>
      <c r="M112" s="6"/>
      <c r="N112" s="6" t="str">
        <f t="shared" si="5"/>
        <v/>
      </c>
    </row>
    <row r="113" spans="1:14" ht="15.65" customHeight="1" x14ac:dyDescent="0.35">
      <c r="A113" s="170" t="s">
        <v>8556</v>
      </c>
      <c r="B113" s="26" t="s">
        <v>8557</v>
      </c>
      <c r="C113" s="29" t="s">
        <v>8755</v>
      </c>
      <c r="D113" s="19" t="s">
        <v>8756</v>
      </c>
      <c r="E113" s="108">
        <v>4011862742607</v>
      </c>
      <c r="F113" s="108">
        <v>4011862742621</v>
      </c>
      <c r="G113" s="108">
        <v>4011862742683</v>
      </c>
      <c r="H113" s="150"/>
      <c r="I113" s="150">
        <v>10</v>
      </c>
      <c r="J113" s="150">
        <v>100</v>
      </c>
      <c r="K113" s="299">
        <v>9.07</v>
      </c>
      <c r="L113" s="6">
        <f t="shared" si="4"/>
        <v>9.07</v>
      </c>
      <c r="M113" s="6"/>
      <c r="N113" s="6" t="str">
        <f t="shared" si="5"/>
        <v/>
      </c>
    </row>
    <row r="114" spans="1:14" ht="15.65" customHeight="1" x14ac:dyDescent="0.35">
      <c r="A114" s="170" t="s">
        <v>8556</v>
      </c>
      <c r="B114" s="26" t="s">
        <v>8557</v>
      </c>
      <c r="C114" s="29" t="s">
        <v>8757</v>
      </c>
      <c r="D114" s="19" t="s">
        <v>8758</v>
      </c>
      <c r="E114" s="108">
        <v>4011862742706</v>
      </c>
      <c r="F114" s="108">
        <v>4011862742720</v>
      </c>
      <c r="G114" s="108">
        <v>4011862742782</v>
      </c>
      <c r="H114" s="150"/>
      <c r="I114" s="150">
        <v>10</v>
      </c>
      <c r="J114" s="150">
        <v>100</v>
      </c>
      <c r="K114" s="299">
        <v>22.24</v>
      </c>
      <c r="L114" s="6">
        <f t="shared" si="4"/>
        <v>22.24</v>
      </c>
      <c r="M114" s="6"/>
      <c r="N114" s="6" t="str">
        <f t="shared" si="5"/>
        <v/>
      </c>
    </row>
    <row r="115" spans="1:14" ht="15.65" customHeight="1" x14ac:dyDescent="0.35">
      <c r="A115" s="170" t="s">
        <v>8556</v>
      </c>
      <c r="B115" s="26" t="s">
        <v>8557</v>
      </c>
      <c r="C115" s="29" t="s">
        <v>8759</v>
      </c>
      <c r="D115" s="19" t="s">
        <v>8760</v>
      </c>
      <c r="E115" s="108">
        <v>4011862742805</v>
      </c>
      <c r="F115" s="108">
        <v>4011862742829</v>
      </c>
      <c r="G115" s="108">
        <v>4011862742881</v>
      </c>
      <c r="H115" s="150"/>
      <c r="I115" s="150">
        <v>10</v>
      </c>
      <c r="J115" s="150">
        <v>100</v>
      </c>
      <c r="K115" s="299">
        <v>12.32</v>
      </c>
      <c r="L115" s="6">
        <f t="shared" si="4"/>
        <v>12.32</v>
      </c>
      <c r="M115" s="6"/>
      <c r="N115" s="6" t="str">
        <f t="shared" si="5"/>
        <v/>
      </c>
    </row>
    <row r="116" spans="1:14" ht="15.65" customHeight="1" x14ac:dyDescent="0.35">
      <c r="A116" s="170" t="s">
        <v>8556</v>
      </c>
      <c r="B116" s="26" t="s">
        <v>8557</v>
      </c>
      <c r="C116" s="29" t="s">
        <v>8761</v>
      </c>
      <c r="D116" s="19" t="s">
        <v>8762</v>
      </c>
      <c r="E116" s="108">
        <v>4011862742904</v>
      </c>
      <c r="F116" s="108">
        <v>4011862742928</v>
      </c>
      <c r="G116" s="108">
        <v>4011862742980</v>
      </c>
      <c r="H116" s="150"/>
      <c r="I116" s="150">
        <v>10</v>
      </c>
      <c r="J116" s="150">
        <v>100</v>
      </c>
      <c r="K116" s="299">
        <v>12.89</v>
      </c>
      <c r="L116" s="6">
        <f t="shared" si="4"/>
        <v>12.89</v>
      </c>
      <c r="M116" s="6"/>
      <c r="N116" s="6" t="str">
        <f t="shared" si="5"/>
        <v/>
      </c>
    </row>
    <row r="117" spans="1:14" ht="15.65" customHeight="1" thickBot="1" x14ac:dyDescent="0.4">
      <c r="A117" s="244" t="s">
        <v>8556</v>
      </c>
      <c r="B117" s="218" t="s">
        <v>8557</v>
      </c>
      <c r="C117" s="230" t="s">
        <v>8763</v>
      </c>
      <c r="D117" s="247" t="s">
        <v>8764</v>
      </c>
      <c r="E117" s="232">
        <v>4011862743000</v>
      </c>
      <c r="F117" s="232">
        <v>4011862743024</v>
      </c>
      <c r="G117" s="232">
        <v>4011862743086</v>
      </c>
      <c r="H117" s="233"/>
      <c r="I117" s="233">
        <v>10</v>
      </c>
      <c r="J117" s="233">
        <v>100</v>
      </c>
      <c r="K117" s="309">
        <v>12.17</v>
      </c>
      <c r="L117" s="6">
        <f t="shared" si="4"/>
        <v>12.17</v>
      </c>
      <c r="M117" s="6"/>
      <c r="N117" s="6" t="str">
        <f t="shared" si="5"/>
        <v/>
      </c>
    </row>
    <row r="118" spans="1:14" ht="16" thickTop="1" x14ac:dyDescent="0.35"/>
  </sheetData>
  <autoFilter ref="A11:N117" xr:uid="{3312812E-383A-4D7E-945C-5D5E4AD96B72}"/>
  <mergeCells count="20">
    <mergeCell ref="K9:K10"/>
    <mergeCell ref="L9:L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 K12:K117">
    <cfRule type="cellIs" dxfId="13" priority="7" stopIfTrue="1" operator="lessThan">
      <formula>0</formula>
    </cfRule>
  </conditionalFormatting>
  <conditionalFormatting sqref="J1:L5">
    <cfRule type="cellIs" dxfId="12" priority="6" stopIfTrue="1" operator="lessThan">
      <formula>0</formula>
    </cfRule>
  </conditionalFormatting>
  <hyperlinks>
    <hyperlink ref="E3:I3" location="Tubos!A1" display="PULSAR AQUÍ PARA IR A &quot;TUBOS&quot;" xr:uid="{8B7FF284-C14B-4929-97E1-7684C42B89E7}"/>
    <hyperlink ref="E2:I2" location="'B Flex'!A1" display="PULSAR AQUÍ PARA IR A &quot;MULTICAPA&quot;" xr:uid="{1CA22FC0-4CDF-41B3-B7D3-EEEFE23C6564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3DC5F-C2A2-452A-B21A-E677D9A59325}">
  <sheetPr codeName="Hoja26">
    <tabColor rgb="FF002060"/>
    <pageSetUpPr fitToPage="1"/>
  </sheetPr>
  <dimension ref="A1:N100"/>
  <sheetViews>
    <sheetView zoomScale="90" zoomScaleNormal="90" workbookViewId="0">
      <pane ySplit="11" topLeftCell="A12" activePane="bottomLeft" state="frozen"/>
      <selection activeCell="D7" sqref="D7"/>
      <selection pane="bottomLeft" activeCell="M4" sqref="M4:N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0</v>
      </c>
      <c r="N4" s="444">
        <f>SUM(N12:N2000)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75" customHeight="1" thickBot="1" x14ac:dyDescent="0.4">
      <c r="A9" s="446" t="s">
        <v>0</v>
      </c>
      <c r="B9" s="448" t="s">
        <v>1</v>
      </c>
      <c r="C9" s="446" t="s">
        <v>2</v>
      </c>
      <c r="D9" s="446" t="s">
        <v>9435</v>
      </c>
      <c r="E9" s="450" t="s">
        <v>3</v>
      </c>
      <c r="F9" s="451"/>
      <c r="G9" s="452"/>
      <c r="H9" s="461" t="s">
        <v>4</v>
      </c>
      <c r="I9" s="462"/>
      <c r="J9" s="463"/>
      <c r="K9" s="453" t="s">
        <v>12053</v>
      </c>
      <c r="L9" s="455" t="s">
        <v>10337</v>
      </c>
    </row>
    <row r="10" spans="1:14" ht="43" customHeight="1" thickBot="1" x14ac:dyDescent="0.4">
      <c r="A10" s="447"/>
      <c r="B10" s="449"/>
      <c r="C10" s="447"/>
      <c r="D10" s="447"/>
      <c r="E10" s="278" t="s">
        <v>5</v>
      </c>
      <c r="F10" s="279" t="s">
        <v>6</v>
      </c>
      <c r="G10" s="279" t="s">
        <v>9436</v>
      </c>
      <c r="H10" s="279" t="s">
        <v>5</v>
      </c>
      <c r="I10" s="279" t="s">
        <v>6</v>
      </c>
      <c r="J10" s="279" t="s">
        <v>9436</v>
      </c>
      <c r="K10" s="454"/>
      <c r="L10" s="456"/>
    </row>
    <row r="11" spans="1:14" ht="10" customHeight="1" thickBot="1" x14ac:dyDescent="0.4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ht="15.65" customHeight="1" thickTop="1" x14ac:dyDescent="0.35">
      <c r="A12" s="172" t="s">
        <v>8556</v>
      </c>
      <c r="B12" s="26" t="s">
        <v>8765</v>
      </c>
      <c r="C12" s="47" t="s">
        <v>8766</v>
      </c>
      <c r="D12" s="60" t="s">
        <v>8767</v>
      </c>
      <c r="E12" s="116">
        <v>5054826052601</v>
      </c>
      <c r="F12" s="116">
        <v>5054826052625</v>
      </c>
      <c r="G12" s="116">
        <v>5054826052687</v>
      </c>
      <c r="H12" s="159"/>
      <c r="I12" s="159">
        <v>10</v>
      </c>
      <c r="J12" s="157">
        <v>220</v>
      </c>
      <c r="K12" s="310">
        <v>6.06</v>
      </c>
      <c r="L12" s="6">
        <f t="shared" ref="L12:L28" si="1">IF(K12="","",K12*$L$1*$L$2*$L$3*$L$4*$L$5)</f>
        <v>6.06</v>
      </c>
      <c r="M12" s="6"/>
      <c r="N12" s="6" t="str">
        <f t="shared" ref="N12:N40" si="2">IF(M12="","",L12*M12)</f>
        <v/>
      </c>
    </row>
    <row r="13" spans="1:14" ht="15.65" customHeight="1" x14ac:dyDescent="0.35">
      <c r="A13" s="169" t="s">
        <v>8556</v>
      </c>
      <c r="B13" s="26" t="s">
        <v>8765</v>
      </c>
      <c r="C13" s="26" t="s">
        <v>8768</v>
      </c>
      <c r="D13" s="14" t="s">
        <v>8769</v>
      </c>
      <c r="E13" s="110">
        <v>5054826052700</v>
      </c>
      <c r="F13" s="110">
        <v>5054826052724</v>
      </c>
      <c r="G13" s="110">
        <v>5054826052786</v>
      </c>
      <c r="H13" s="145"/>
      <c r="I13" s="145">
        <v>10</v>
      </c>
      <c r="J13" s="145">
        <v>180</v>
      </c>
      <c r="K13" s="299">
        <v>7.41</v>
      </c>
      <c r="L13" s="6">
        <f t="shared" si="1"/>
        <v>7.41</v>
      </c>
      <c r="M13" s="6"/>
      <c r="N13" s="6" t="str">
        <f t="shared" si="2"/>
        <v/>
      </c>
    </row>
    <row r="14" spans="1:14" ht="15.65" customHeight="1" x14ac:dyDescent="0.35">
      <c r="A14" s="169" t="s">
        <v>8556</v>
      </c>
      <c r="B14" s="26" t="s">
        <v>8765</v>
      </c>
      <c r="C14" s="26" t="s">
        <v>8770</v>
      </c>
      <c r="D14" s="14" t="s">
        <v>8771</v>
      </c>
      <c r="E14" s="110">
        <v>5054826052809</v>
      </c>
      <c r="F14" s="110">
        <v>5054826052823</v>
      </c>
      <c r="G14" s="110">
        <v>5054826052885</v>
      </c>
      <c r="H14" s="145"/>
      <c r="I14" s="145">
        <v>10</v>
      </c>
      <c r="J14" s="145">
        <v>150</v>
      </c>
      <c r="K14" s="299">
        <v>9.36</v>
      </c>
      <c r="L14" s="6">
        <f t="shared" si="1"/>
        <v>9.36</v>
      </c>
      <c r="M14" s="6"/>
      <c r="N14" s="6" t="str">
        <f t="shared" si="2"/>
        <v/>
      </c>
    </row>
    <row r="15" spans="1:14" ht="15.65" customHeight="1" x14ac:dyDescent="0.35">
      <c r="A15" s="169" t="s">
        <v>8556</v>
      </c>
      <c r="B15" s="26" t="s">
        <v>8765</v>
      </c>
      <c r="C15" s="26" t="s">
        <v>8772</v>
      </c>
      <c r="D15" s="14" t="s">
        <v>8773</v>
      </c>
      <c r="E15" s="110">
        <v>5054826052908</v>
      </c>
      <c r="F15" s="110">
        <v>5054826052922</v>
      </c>
      <c r="G15" s="110">
        <v>5054826052984</v>
      </c>
      <c r="H15" s="145"/>
      <c r="I15" s="145">
        <v>10</v>
      </c>
      <c r="J15" s="145">
        <v>100</v>
      </c>
      <c r="K15" s="299">
        <v>14.97</v>
      </c>
      <c r="L15" s="6">
        <f t="shared" si="1"/>
        <v>14.97</v>
      </c>
      <c r="M15" s="6"/>
      <c r="N15" s="6" t="str">
        <f t="shared" si="2"/>
        <v/>
      </c>
    </row>
    <row r="16" spans="1:14" ht="15.65" customHeight="1" x14ac:dyDescent="0.35">
      <c r="A16" s="169" t="s">
        <v>8556</v>
      </c>
      <c r="B16" s="26" t="s">
        <v>8765</v>
      </c>
      <c r="C16" s="26" t="s">
        <v>8774</v>
      </c>
      <c r="D16" s="14" t="s">
        <v>8775</v>
      </c>
      <c r="E16" s="110">
        <v>5054826053806</v>
      </c>
      <c r="F16" s="110">
        <v>5054826053820</v>
      </c>
      <c r="G16" s="110">
        <v>5054826053882</v>
      </c>
      <c r="H16" s="145"/>
      <c r="I16" s="145">
        <v>10</v>
      </c>
      <c r="J16" s="145">
        <v>150</v>
      </c>
      <c r="K16" s="299">
        <v>10.96</v>
      </c>
      <c r="L16" s="6">
        <f t="shared" si="1"/>
        <v>10.96</v>
      </c>
      <c r="M16" s="6"/>
      <c r="N16" s="6" t="str">
        <f t="shared" si="2"/>
        <v/>
      </c>
    </row>
    <row r="17" spans="1:14" ht="15.65" customHeight="1" x14ac:dyDescent="0.35">
      <c r="A17" s="169" t="s">
        <v>8556</v>
      </c>
      <c r="B17" s="26" t="s">
        <v>8765</v>
      </c>
      <c r="C17" s="26" t="s">
        <v>8776</v>
      </c>
      <c r="D17" s="14" t="s">
        <v>8777</v>
      </c>
      <c r="E17" s="110">
        <v>5054826053905</v>
      </c>
      <c r="F17" s="110">
        <v>5054826053929</v>
      </c>
      <c r="G17" s="110">
        <v>5054826053981</v>
      </c>
      <c r="H17" s="145"/>
      <c r="I17" s="145">
        <v>10</v>
      </c>
      <c r="J17" s="145">
        <v>120</v>
      </c>
      <c r="K17" s="299">
        <v>9.77</v>
      </c>
      <c r="L17" s="6">
        <f t="shared" si="1"/>
        <v>9.77</v>
      </c>
      <c r="M17" s="6"/>
      <c r="N17" s="6" t="str">
        <f t="shared" si="2"/>
        <v/>
      </c>
    </row>
    <row r="18" spans="1:14" ht="15.65" customHeight="1" x14ac:dyDescent="0.35">
      <c r="A18" s="169" t="s">
        <v>8556</v>
      </c>
      <c r="B18" s="26" t="s">
        <v>8765</v>
      </c>
      <c r="C18" s="26" t="s">
        <v>8778</v>
      </c>
      <c r="D18" s="14" t="s">
        <v>8779</v>
      </c>
      <c r="E18" s="110">
        <v>5054826054001</v>
      </c>
      <c r="F18" s="110">
        <v>5054826054025</v>
      </c>
      <c r="G18" s="110">
        <v>5054826054087</v>
      </c>
      <c r="H18" s="145"/>
      <c r="I18" s="145">
        <v>10</v>
      </c>
      <c r="J18" s="145">
        <v>120</v>
      </c>
      <c r="K18" s="299">
        <v>12.22</v>
      </c>
      <c r="L18" s="6">
        <f t="shared" si="1"/>
        <v>12.22</v>
      </c>
      <c r="M18" s="6"/>
      <c r="N18" s="6" t="str">
        <f t="shared" si="2"/>
        <v/>
      </c>
    </row>
    <row r="19" spans="1:14" ht="15.65" customHeight="1" x14ac:dyDescent="0.35">
      <c r="A19" s="169" t="s">
        <v>8556</v>
      </c>
      <c r="B19" s="26" t="s">
        <v>8765</v>
      </c>
      <c r="C19" s="26" t="s">
        <v>8780</v>
      </c>
      <c r="D19" s="14" t="s">
        <v>8781</v>
      </c>
      <c r="E19" s="110">
        <v>5054826054100</v>
      </c>
      <c r="F19" s="110">
        <v>5054826054124</v>
      </c>
      <c r="G19" s="110">
        <v>5054826054186</v>
      </c>
      <c r="H19" s="145"/>
      <c r="I19" s="145">
        <v>10</v>
      </c>
      <c r="J19" s="145">
        <v>50</v>
      </c>
      <c r="K19" s="299">
        <v>21.71</v>
      </c>
      <c r="L19" s="6">
        <f t="shared" si="1"/>
        <v>21.71</v>
      </c>
      <c r="M19" s="6"/>
      <c r="N19" s="6" t="str">
        <f t="shared" si="2"/>
        <v/>
      </c>
    </row>
    <row r="20" spans="1:14" ht="15.65" customHeight="1" x14ac:dyDescent="0.35">
      <c r="A20" s="169" t="s">
        <v>8556</v>
      </c>
      <c r="B20" s="26" t="s">
        <v>8765</v>
      </c>
      <c r="C20" s="26" t="s">
        <v>8782</v>
      </c>
      <c r="D20" s="14" t="s">
        <v>8783</v>
      </c>
      <c r="E20" s="110">
        <v>5054826054209</v>
      </c>
      <c r="F20" s="110">
        <v>5054826054223</v>
      </c>
      <c r="G20" s="110">
        <v>5054826054285</v>
      </c>
      <c r="H20" s="145"/>
      <c r="I20" s="145">
        <v>10</v>
      </c>
      <c r="J20" s="145">
        <v>150</v>
      </c>
      <c r="K20" s="299">
        <v>9.89</v>
      </c>
      <c r="L20" s="6">
        <f t="shared" si="1"/>
        <v>9.89</v>
      </c>
      <c r="M20" s="6"/>
      <c r="N20" s="6" t="str">
        <f t="shared" si="2"/>
        <v/>
      </c>
    </row>
    <row r="21" spans="1:14" ht="15.65" customHeight="1" x14ac:dyDescent="0.35">
      <c r="A21" s="169" t="s">
        <v>8556</v>
      </c>
      <c r="B21" s="26" t="s">
        <v>8765</v>
      </c>
      <c r="C21" s="26" t="s">
        <v>8784</v>
      </c>
      <c r="D21" s="14" t="s">
        <v>8785</v>
      </c>
      <c r="E21" s="110">
        <v>5054826054308</v>
      </c>
      <c r="F21" s="110">
        <v>5054826054322</v>
      </c>
      <c r="G21" s="110">
        <v>5054826054384</v>
      </c>
      <c r="H21" s="145"/>
      <c r="I21" s="145">
        <v>10</v>
      </c>
      <c r="J21" s="145">
        <v>120</v>
      </c>
      <c r="K21" s="299">
        <v>10.38</v>
      </c>
      <c r="L21" s="6">
        <f t="shared" si="1"/>
        <v>10.38</v>
      </c>
      <c r="M21" s="6"/>
      <c r="N21" s="6" t="str">
        <f t="shared" si="2"/>
        <v/>
      </c>
    </row>
    <row r="22" spans="1:14" ht="15.65" customHeight="1" x14ac:dyDescent="0.35">
      <c r="A22" s="169" t="s">
        <v>8556</v>
      </c>
      <c r="B22" s="26" t="s">
        <v>8765</v>
      </c>
      <c r="C22" s="26" t="s">
        <v>8786</v>
      </c>
      <c r="D22" s="14" t="s">
        <v>8787</v>
      </c>
      <c r="E22" s="110">
        <v>5054826054407</v>
      </c>
      <c r="F22" s="110">
        <v>5054826054421</v>
      </c>
      <c r="G22" s="110">
        <v>5054826054483</v>
      </c>
      <c r="H22" s="145"/>
      <c r="I22" s="145">
        <v>10</v>
      </c>
      <c r="J22" s="145">
        <v>120</v>
      </c>
      <c r="K22" s="299">
        <v>10.64</v>
      </c>
      <c r="L22" s="6">
        <f t="shared" si="1"/>
        <v>10.64</v>
      </c>
      <c r="M22" s="6"/>
      <c r="N22" s="6" t="str">
        <f t="shared" si="2"/>
        <v/>
      </c>
    </row>
    <row r="23" spans="1:14" ht="15.65" customHeight="1" x14ac:dyDescent="0.35">
      <c r="A23" s="169" t="s">
        <v>8556</v>
      </c>
      <c r="B23" s="26" t="s">
        <v>8765</v>
      </c>
      <c r="C23" s="26" t="s">
        <v>8788</v>
      </c>
      <c r="D23" s="14" t="s">
        <v>8789</v>
      </c>
      <c r="E23" s="110">
        <v>5054826054506</v>
      </c>
      <c r="F23" s="110">
        <v>5054826054520</v>
      </c>
      <c r="G23" s="110">
        <v>5054826054582</v>
      </c>
      <c r="H23" s="145"/>
      <c r="I23" s="145">
        <v>10</v>
      </c>
      <c r="J23" s="145">
        <v>100</v>
      </c>
      <c r="K23" s="299">
        <v>12.55</v>
      </c>
      <c r="L23" s="6">
        <f t="shared" si="1"/>
        <v>12.55</v>
      </c>
      <c r="M23" s="6"/>
      <c r="N23" s="6" t="str">
        <f t="shared" si="2"/>
        <v/>
      </c>
    </row>
    <row r="24" spans="1:14" ht="15.65" customHeight="1" x14ac:dyDescent="0.35">
      <c r="A24" s="169" t="s">
        <v>8556</v>
      </c>
      <c r="B24" s="26" t="s">
        <v>8765</v>
      </c>
      <c r="C24" s="26" t="s">
        <v>8790</v>
      </c>
      <c r="D24" s="14" t="s">
        <v>8791</v>
      </c>
      <c r="E24" s="110">
        <v>5054826077505</v>
      </c>
      <c r="F24" s="110">
        <v>5054826077529</v>
      </c>
      <c r="G24" s="110">
        <v>5054826077581</v>
      </c>
      <c r="H24" s="145"/>
      <c r="I24" s="145">
        <v>10</v>
      </c>
      <c r="J24" s="145">
        <v>120</v>
      </c>
      <c r="K24" s="299">
        <v>11.01</v>
      </c>
      <c r="L24" s="6">
        <f t="shared" si="1"/>
        <v>11.01</v>
      </c>
      <c r="M24" s="6"/>
      <c r="N24" s="6" t="str">
        <f t="shared" si="2"/>
        <v/>
      </c>
    </row>
    <row r="25" spans="1:14" ht="15.65" customHeight="1" x14ac:dyDescent="0.35">
      <c r="A25" s="169" t="s">
        <v>8556</v>
      </c>
      <c r="B25" s="26" t="s">
        <v>8765</v>
      </c>
      <c r="C25" s="26" t="s">
        <v>8792</v>
      </c>
      <c r="D25" s="14" t="s">
        <v>8793</v>
      </c>
      <c r="E25" s="110">
        <v>5054826054605</v>
      </c>
      <c r="F25" s="110">
        <v>5054826054629</v>
      </c>
      <c r="G25" s="110">
        <v>5054826054681</v>
      </c>
      <c r="H25" s="145"/>
      <c r="I25" s="145">
        <v>10</v>
      </c>
      <c r="J25" s="145">
        <v>100</v>
      </c>
      <c r="K25" s="299">
        <v>12.32</v>
      </c>
      <c r="L25" s="6">
        <f t="shared" si="1"/>
        <v>12.32</v>
      </c>
      <c r="M25" s="6"/>
      <c r="N25" s="6" t="str">
        <f t="shared" si="2"/>
        <v/>
      </c>
    </row>
    <row r="26" spans="1:14" ht="15.65" customHeight="1" x14ac:dyDescent="0.35">
      <c r="A26" s="169" t="s">
        <v>8556</v>
      </c>
      <c r="B26" s="26" t="s">
        <v>8765</v>
      </c>
      <c r="C26" s="26" t="s">
        <v>8794</v>
      </c>
      <c r="D26" s="14" t="s">
        <v>8795</v>
      </c>
      <c r="E26" s="111">
        <v>5054826054704</v>
      </c>
      <c r="F26" s="111">
        <v>5054826054728</v>
      </c>
      <c r="G26" s="111">
        <v>5054826054780</v>
      </c>
      <c r="H26" s="146"/>
      <c r="I26" s="146">
        <v>10</v>
      </c>
      <c r="J26" s="146">
        <v>100</v>
      </c>
      <c r="K26" s="299">
        <v>13.17</v>
      </c>
      <c r="L26" s="6">
        <f t="shared" si="1"/>
        <v>13.17</v>
      </c>
      <c r="M26" s="6"/>
      <c r="N26" s="6" t="str">
        <f t="shared" si="2"/>
        <v/>
      </c>
    </row>
    <row r="27" spans="1:14" ht="15.65" customHeight="1" x14ac:dyDescent="0.35">
      <c r="A27" s="169" t="s">
        <v>8556</v>
      </c>
      <c r="B27" s="26" t="s">
        <v>8765</v>
      </c>
      <c r="C27" s="26" t="s">
        <v>8796</v>
      </c>
      <c r="D27" s="14" t="s">
        <v>8797</v>
      </c>
      <c r="E27" s="110">
        <v>5054826054803</v>
      </c>
      <c r="F27" s="110">
        <v>5054826054827</v>
      </c>
      <c r="G27" s="110">
        <v>5054826054889</v>
      </c>
      <c r="H27" s="145"/>
      <c r="I27" s="145">
        <v>10</v>
      </c>
      <c r="J27" s="145">
        <v>100</v>
      </c>
      <c r="K27" s="299">
        <v>12.97</v>
      </c>
      <c r="L27" s="6">
        <f t="shared" si="1"/>
        <v>12.97</v>
      </c>
      <c r="M27" s="6"/>
      <c r="N27" s="6" t="str">
        <f t="shared" si="2"/>
        <v/>
      </c>
    </row>
    <row r="28" spans="1:14" ht="15.65" customHeight="1" x14ac:dyDescent="0.35">
      <c r="A28" s="169" t="s">
        <v>8556</v>
      </c>
      <c r="B28" s="26" t="s">
        <v>8765</v>
      </c>
      <c r="C28" s="26" t="s">
        <v>8798</v>
      </c>
      <c r="D28" s="14" t="s">
        <v>8799</v>
      </c>
      <c r="E28" s="110">
        <v>5054826054902</v>
      </c>
      <c r="F28" s="110">
        <v>5054826054926</v>
      </c>
      <c r="G28" s="110">
        <v>5054826054988</v>
      </c>
      <c r="H28" s="145"/>
      <c r="I28" s="145">
        <v>10</v>
      </c>
      <c r="J28" s="145">
        <v>100</v>
      </c>
      <c r="K28" s="299">
        <v>13.55</v>
      </c>
      <c r="L28" s="6">
        <f t="shared" si="1"/>
        <v>13.55</v>
      </c>
      <c r="M28" s="6"/>
      <c r="N28" s="6" t="str">
        <f t="shared" si="2"/>
        <v/>
      </c>
    </row>
    <row r="29" spans="1:14" ht="15.65" customHeight="1" x14ac:dyDescent="0.35">
      <c r="A29" s="169" t="s">
        <v>8556</v>
      </c>
      <c r="B29" s="26" t="s">
        <v>8765</v>
      </c>
      <c r="C29" s="26" t="s">
        <v>8800</v>
      </c>
      <c r="D29" s="14" t="s">
        <v>8801</v>
      </c>
      <c r="E29" s="110">
        <v>5054826055008</v>
      </c>
      <c r="F29" s="110">
        <v>5054826055022</v>
      </c>
      <c r="G29" s="110">
        <v>5054826055084</v>
      </c>
      <c r="H29" s="145"/>
      <c r="I29" s="145">
        <v>10</v>
      </c>
      <c r="J29" s="145">
        <v>100</v>
      </c>
      <c r="K29" s="299">
        <v>13.96</v>
      </c>
      <c r="L29" s="6">
        <f t="shared" ref="L29:L92" si="3">IF(K29="","",K29*$L$1*$L$2*$L$3*$L$4*$L$5)</f>
        <v>13.96</v>
      </c>
      <c r="M29" s="6"/>
      <c r="N29" s="6" t="str">
        <f t="shared" si="2"/>
        <v/>
      </c>
    </row>
    <row r="30" spans="1:14" ht="15.65" customHeight="1" x14ac:dyDescent="0.35">
      <c r="A30" s="169" t="s">
        <v>8556</v>
      </c>
      <c r="B30" s="26" t="s">
        <v>8765</v>
      </c>
      <c r="C30" s="26" t="s">
        <v>8802</v>
      </c>
      <c r="D30" s="14" t="s">
        <v>8803</v>
      </c>
      <c r="E30" s="110">
        <v>5054826067001</v>
      </c>
      <c r="F30" s="110">
        <v>5054826067025</v>
      </c>
      <c r="G30" s="110">
        <v>5054826067087</v>
      </c>
      <c r="H30" s="145"/>
      <c r="I30" s="145">
        <v>10</v>
      </c>
      <c r="J30" s="145">
        <v>100</v>
      </c>
      <c r="K30" s="299">
        <v>19.22</v>
      </c>
      <c r="L30" s="6">
        <f t="shared" si="3"/>
        <v>19.22</v>
      </c>
      <c r="M30" s="6"/>
      <c r="N30" s="6" t="str">
        <f t="shared" si="2"/>
        <v/>
      </c>
    </row>
    <row r="31" spans="1:14" ht="15.65" customHeight="1" x14ac:dyDescent="0.35">
      <c r="A31" s="169" t="s">
        <v>8556</v>
      </c>
      <c r="B31" s="26" t="s">
        <v>8765</v>
      </c>
      <c r="C31" s="26" t="s">
        <v>8804</v>
      </c>
      <c r="D31" s="14" t="s">
        <v>8805</v>
      </c>
      <c r="E31" s="110">
        <v>5054826049205</v>
      </c>
      <c r="F31" s="110">
        <v>5054826049229</v>
      </c>
      <c r="G31" s="110">
        <v>5054826049281</v>
      </c>
      <c r="H31" s="145"/>
      <c r="I31" s="145">
        <v>10</v>
      </c>
      <c r="J31" s="145">
        <v>250</v>
      </c>
      <c r="K31" s="299">
        <v>6.09</v>
      </c>
      <c r="L31" s="6">
        <f t="shared" si="3"/>
        <v>6.09</v>
      </c>
      <c r="M31" s="6"/>
      <c r="N31" s="6" t="str">
        <f t="shared" si="2"/>
        <v/>
      </c>
    </row>
    <row r="32" spans="1:14" ht="15.65" customHeight="1" x14ac:dyDescent="0.35">
      <c r="A32" s="169" t="s">
        <v>8556</v>
      </c>
      <c r="B32" s="26" t="s">
        <v>8765</v>
      </c>
      <c r="C32" s="26" t="s">
        <v>8806</v>
      </c>
      <c r="D32" s="14" t="s">
        <v>8807</v>
      </c>
      <c r="E32" s="110">
        <v>5054826049304</v>
      </c>
      <c r="F32" s="110">
        <v>5054826049328</v>
      </c>
      <c r="G32" s="110">
        <v>5054826049380</v>
      </c>
      <c r="H32" s="145"/>
      <c r="I32" s="145">
        <v>10</v>
      </c>
      <c r="J32" s="145">
        <v>150</v>
      </c>
      <c r="K32" s="299">
        <v>7.68</v>
      </c>
      <c r="L32" s="6">
        <f t="shared" si="3"/>
        <v>7.68</v>
      </c>
      <c r="M32" s="6"/>
      <c r="N32" s="6" t="str">
        <f t="shared" si="2"/>
        <v/>
      </c>
    </row>
    <row r="33" spans="1:14" ht="15.65" customHeight="1" x14ac:dyDescent="0.35">
      <c r="A33" s="169" t="s">
        <v>8556</v>
      </c>
      <c r="B33" s="26" t="s">
        <v>8765</v>
      </c>
      <c r="C33" s="26" t="s">
        <v>8808</v>
      </c>
      <c r="D33" s="14" t="s">
        <v>8809</v>
      </c>
      <c r="E33" s="110">
        <v>5054826049403</v>
      </c>
      <c r="F33" s="110">
        <v>5054826049427</v>
      </c>
      <c r="G33" s="110">
        <v>5054826049489</v>
      </c>
      <c r="H33" s="145"/>
      <c r="I33" s="145">
        <v>10</v>
      </c>
      <c r="J33" s="145">
        <v>250</v>
      </c>
      <c r="K33" s="299">
        <v>7.73</v>
      </c>
      <c r="L33" s="6">
        <f t="shared" si="3"/>
        <v>7.73</v>
      </c>
      <c r="M33" s="6"/>
      <c r="N33" s="6" t="str">
        <f t="shared" si="2"/>
        <v/>
      </c>
    </row>
    <row r="34" spans="1:14" ht="15.65" customHeight="1" x14ac:dyDescent="0.35">
      <c r="A34" s="169" t="s">
        <v>8556</v>
      </c>
      <c r="B34" s="26" t="s">
        <v>8765</v>
      </c>
      <c r="C34" s="26" t="s">
        <v>8810</v>
      </c>
      <c r="D34" s="14" t="s">
        <v>8811</v>
      </c>
      <c r="E34" s="110">
        <v>5054826049502</v>
      </c>
      <c r="F34" s="110">
        <v>5054826049526</v>
      </c>
      <c r="G34" s="110">
        <v>5054826049588</v>
      </c>
      <c r="H34" s="145"/>
      <c r="I34" s="145">
        <v>10</v>
      </c>
      <c r="J34" s="145">
        <v>150</v>
      </c>
      <c r="K34" s="299">
        <v>10.75</v>
      </c>
      <c r="L34" s="6">
        <f t="shared" si="3"/>
        <v>10.75</v>
      </c>
      <c r="M34" s="6"/>
      <c r="N34" s="6" t="str">
        <f t="shared" si="2"/>
        <v/>
      </c>
    </row>
    <row r="35" spans="1:14" ht="15.65" customHeight="1" x14ac:dyDescent="0.35">
      <c r="A35" s="169" t="s">
        <v>8556</v>
      </c>
      <c r="B35" s="26" t="s">
        <v>8765</v>
      </c>
      <c r="C35" s="26" t="s">
        <v>8812</v>
      </c>
      <c r="D35" s="14" t="s">
        <v>8813</v>
      </c>
      <c r="E35" s="110">
        <v>5054826049601</v>
      </c>
      <c r="F35" s="110">
        <v>5054826049625</v>
      </c>
      <c r="G35" s="110">
        <v>5054826049687</v>
      </c>
      <c r="H35" s="145"/>
      <c r="I35" s="145">
        <v>10</v>
      </c>
      <c r="J35" s="145">
        <v>200</v>
      </c>
      <c r="K35" s="299">
        <v>10.85</v>
      </c>
      <c r="L35" s="6">
        <f t="shared" si="3"/>
        <v>10.85</v>
      </c>
      <c r="M35" s="6"/>
      <c r="N35" s="6" t="str">
        <f t="shared" si="2"/>
        <v/>
      </c>
    </row>
    <row r="36" spans="1:14" ht="15.65" customHeight="1" x14ac:dyDescent="0.35">
      <c r="A36" s="169" t="s">
        <v>8556</v>
      </c>
      <c r="B36" s="26" t="s">
        <v>8765</v>
      </c>
      <c r="C36" s="26" t="s">
        <v>8814</v>
      </c>
      <c r="D36" s="14" t="s">
        <v>8815</v>
      </c>
      <c r="E36" s="110">
        <v>5054826048406</v>
      </c>
      <c r="F36" s="110">
        <v>5054826048420</v>
      </c>
      <c r="G36" s="110">
        <v>5054826048482</v>
      </c>
      <c r="H36" s="145"/>
      <c r="I36" s="145">
        <v>10</v>
      </c>
      <c r="J36" s="145">
        <v>250</v>
      </c>
      <c r="K36" s="299">
        <v>4.62</v>
      </c>
      <c r="L36" s="6">
        <f t="shared" si="3"/>
        <v>4.62</v>
      </c>
      <c r="M36" s="6"/>
      <c r="N36" s="6" t="str">
        <f t="shared" si="2"/>
        <v/>
      </c>
    </row>
    <row r="37" spans="1:14" ht="15.65" customHeight="1" x14ac:dyDescent="0.35">
      <c r="A37" s="169" t="s">
        <v>8556</v>
      </c>
      <c r="B37" s="26" t="s">
        <v>8765</v>
      </c>
      <c r="C37" s="26" t="s">
        <v>8816</v>
      </c>
      <c r="D37" s="14" t="s">
        <v>8817</v>
      </c>
      <c r="E37" s="110">
        <v>5054826048505</v>
      </c>
      <c r="F37" s="110">
        <v>5054826048529</v>
      </c>
      <c r="G37" s="110">
        <v>5054826048581</v>
      </c>
      <c r="H37" s="145"/>
      <c r="I37" s="145">
        <v>10</v>
      </c>
      <c r="J37" s="145">
        <v>250</v>
      </c>
      <c r="K37" s="299">
        <v>5.95</v>
      </c>
      <c r="L37" s="6">
        <f t="shared" si="3"/>
        <v>5.95</v>
      </c>
      <c r="M37" s="6"/>
      <c r="N37" s="6" t="str">
        <f t="shared" si="2"/>
        <v/>
      </c>
    </row>
    <row r="38" spans="1:14" ht="15.65" customHeight="1" x14ac:dyDescent="0.35">
      <c r="A38" s="169" t="s">
        <v>8556</v>
      </c>
      <c r="B38" s="26" t="s">
        <v>8765</v>
      </c>
      <c r="C38" s="26" t="s">
        <v>8818</v>
      </c>
      <c r="D38" s="14" t="s">
        <v>8819</v>
      </c>
      <c r="E38" s="110">
        <v>5054826048604</v>
      </c>
      <c r="F38" s="110">
        <v>5054826048628</v>
      </c>
      <c r="G38" s="110">
        <v>5054826048680</v>
      </c>
      <c r="H38" s="145"/>
      <c r="I38" s="145">
        <v>10</v>
      </c>
      <c r="J38" s="145">
        <v>200</v>
      </c>
      <c r="K38" s="299">
        <v>7.68</v>
      </c>
      <c r="L38" s="6">
        <f t="shared" si="3"/>
        <v>7.68</v>
      </c>
      <c r="M38" s="6"/>
      <c r="N38" s="6" t="str">
        <f t="shared" si="2"/>
        <v/>
      </c>
    </row>
    <row r="39" spans="1:14" ht="15.65" customHeight="1" x14ac:dyDescent="0.35">
      <c r="A39" s="169" t="s">
        <v>8556</v>
      </c>
      <c r="B39" s="26" t="s">
        <v>8765</v>
      </c>
      <c r="C39" s="26" t="s">
        <v>8820</v>
      </c>
      <c r="D39" s="14" t="s">
        <v>8821</v>
      </c>
      <c r="E39" s="110">
        <v>5054826048703</v>
      </c>
      <c r="F39" s="110">
        <v>5054826048727</v>
      </c>
      <c r="G39" s="110">
        <v>5054826048789</v>
      </c>
      <c r="H39" s="145"/>
      <c r="I39" s="145">
        <v>10</v>
      </c>
      <c r="J39" s="145">
        <v>150</v>
      </c>
      <c r="K39" s="299">
        <v>13.38</v>
      </c>
      <c r="L39" s="6">
        <f t="shared" si="3"/>
        <v>13.38</v>
      </c>
      <c r="M39" s="6"/>
      <c r="N39" s="6" t="str">
        <f t="shared" si="2"/>
        <v/>
      </c>
    </row>
    <row r="40" spans="1:14" ht="15.65" customHeight="1" x14ac:dyDescent="0.35">
      <c r="A40" s="169" t="s">
        <v>8556</v>
      </c>
      <c r="B40" s="26" t="s">
        <v>8765</v>
      </c>
      <c r="C40" s="26" t="s">
        <v>8822</v>
      </c>
      <c r="D40" s="14" t="s">
        <v>8823</v>
      </c>
      <c r="E40" s="111">
        <v>5054826048802</v>
      </c>
      <c r="F40" s="111">
        <v>5054826048826</v>
      </c>
      <c r="G40" s="111">
        <v>5054826048888</v>
      </c>
      <c r="H40" s="146"/>
      <c r="I40" s="145">
        <v>10</v>
      </c>
      <c r="J40" s="145">
        <v>400</v>
      </c>
      <c r="K40" s="299">
        <v>1.0900000000000001</v>
      </c>
      <c r="L40" s="6">
        <f t="shared" si="3"/>
        <v>1.0900000000000001</v>
      </c>
      <c r="M40" s="6"/>
      <c r="N40" s="6" t="str">
        <f t="shared" si="2"/>
        <v/>
      </c>
    </row>
    <row r="41" spans="1:14" ht="15.65" customHeight="1" x14ac:dyDescent="0.35">
      <c r="A41" s="169" t="s">
        <v>8556</v>
      </c>
      <c r="B41" s="26" t="s">
        <v>8765</v>
      </c>
      <c r="C41" s="26" t="s">
        <v>8824</v>
      </c>
      <c r="D41" s="14" t="s">
        <v>8825</v>
      </c>
      <c r="E41" s="110">
        <v>5054826048901</v>
      </c>
      <c r="F41" s="110">
        <v>5054826048925</v>
      </c>
      <c r="G41" s="110">
        <v>5054826048987</v>
      </c>
      <c r="H41" s="145"/>
      <c r="I41" s="145">
        <v>10</v>
      </c>
      <c r="J41" s="145">
        <v>400</v>
      </c>
      <c r="K41" s="299">
        <v>1.31</v>
      </c>
      <c r="L41" s="6">
        <f t="shared" si="3"/>
        <v>1.31</v>
      </c>
      <c r="M41" s="6"/>
      <c r="N41" s="6" t="str">
        <f t="shared" ref="N41:N99" si="4">IF(M41="","",L41*M41)</f>
        <v/>
      </c>
    </row>
    <row r="42" spans="1:14" ht="15.65" customHeight="1" x14ac:dyDescent="0.35">
      <c r="A42" s="169" t="s">
        <v>8556</v>
      </c>
      <c r="B42" s="26" t="s">
        <v>8765</v>
      </c>
      <c r="C42" s="26" t="s">
        <v>8826</v>
      </c>
      <c r="D42" s="14" t="s">
        <v>8827</v>
      </c>
      <c r="E42" s="110">
        <v>5054826049007</v>
      </c>
      <c r="F42" s="110">
        <v>5054826049021</v>
      </c>
      <c r="G42" s="110">
        <v>5054826049083</v>
      </c>
      <c r="H42" s="145"/>
      <c r="I42" s="145">
        <v>10</v>
      </c>
      <c r="J42" s="145">
        <v>400</v>
      </c>
      <c r="K42" s="299">
        <v>1.53</v>
      </c>
      <c r="L42" s="6">
        <f t="shared" si="3"/>
        <v>1.53</v>
      </c>
      <c r="M42" s="6"/>
      <c r="N42" s="6" t="str">
        <f t="shared" si="4"/>
        <v/>
      </c>
    </row>
    <row r="43" spans="1:14" ht="15.65" customHeight="1" x14ac:dyDescent="0.35">
      <c r="A43" s="171" t="s">
        <v>8556</v>
      </c>
      <c r="B43" s="35" t="s">
        <v>8765</v>
      </c>
      <c r="C43" s="35" t="s">
        <v>8828</v>
      </c>
      <c r="D43" s="79" t="s">
        <v>8829</v>
      </c>
      <c r="E43" s="115">
        <v>5054826049106</v>
      </c>
      <c r="F43" s="115">
        <v>5054826049120</v>
      </c>
      <c r="G43" s="115">
        <v>5054826049182</v>
      </c>
      <c r="H43" s="148"/>
      <c r="I43" s="148">
        <v>10</v>
      </c>
      <c r="J43" s="148">
        <v>200</v>
      </c>
      <c r="K43" s="307">
        <v>2.64</v>
      </c>
      <c r="L43" s="6">
        <f t="shared" si="3"/>
        <v>2.64</v>
      </c>
      <c r="M43" s="6"/>
      <c r="N43" s="6" t="str">
        <f t="shared" si="4"/>
        <v/>
      </c>
    </row>
    <row r="44" spans="1:14" ht="15.65" customHeight="1" x14ac:dyDescent="0.35">
      <c r="A44" s="172" t="s">
        <v>8556</v>
      </c>
      <c r="B44" s="47" t="s">
        <v>8765</v>
      </c>
      <c r="C44" s="47" t="s">
        <v>8830</v>
      </c>
      <c r="D44" s="60" t="s">
        <v>8831</v>
      </c>
      <c r="E44" s="116">
        <v>5054826051703</v>
      </c>
      <c r="F44" s="116">
        <v>5054826051727</v>
      </c>
      <c r="G44" s="116">
        <v>5054826051789</v>
      </c>
      <c r="H44" s="159"/>
      <c r="I44" s="159">
        <v>10</v>
      </c>
      <c r="J44" s="159">
        <v>250</v>
      </c>
      <c r="K44" s="308">
        <v>5.33</v>
      </c>
      <c r="L44" s="6">
        <f t="shared" si="3"/>
        <v>5.33</v>
      </c>
      <c r="M44" s="6"/>
      <c r="N44" s="6" t="str">
        <f t="shared" si="4"/>
        <v/>
      </c>
    </row>
    <row r="45" spans="1:14" ht="15.65" customHeight="1" x14ac:dyDescent="0.35">
      <c r="A45" s="169" t="s">
        <v>8556</v>
      </c>
      <c r="B45" s="26" t="s">
        <v>8765</v>
      </c>
      <c r="C45" s="26" t="s">
        <v>8832</v>
      </c>
      <c r="D45" s="14" t="s">
        <v>8833</v>
      </c>
      <c r="E45" s="110">
        <v>5054826051802</v>
      </c>
      <c r="F45" s="110">
        <v>5054826051826</v>
      </c>
      <c r="G45" s="110">
        <v>5054826051888</v>
      </c>
      <c r="H45" s="145"/>
      <c r="I45" s="145">
        <v>10</v>
      </c>
      <c r="J45" s="145">
        <v>200</v>
      </c>
      <c r="K45" s="299">
        <v>6.69</v>
      </c>
      <c r="L45" s="6">
        <f t="shared" si="3"/>
        <v>6.69</v>
      </c>
      <c r="M45" s="6"/>
      <c r="N45" s="6" t="str">
        <f t="shared" si="4"/>
        <v/>
      </c>
    </row>
    <row r="46" spans="1:14" ht="15.65" customHeight="1" x14ac:dyDescent="0.35">
      <c r="A46" s="169" t="s">
        <v>8556</v>
      </c>
      <c r="B46" s="26" t="s">
        <v>8765</v>
      </c>
      <c r="C46" s="26" t="s">
        <v>8834</v>
      </c>
      <c r="D46" s="14" t="s">
        <v>8835</v>
      </c>
      <c r="E46" s="110">
        <v>5054826077307</v>
      </c>
      <c r="F46" s="110">
        <v>5054826077321</v>
      </c>
      <c r="G46" s="110">
        <v>5054826077383</v>
      </c>
      <c r="H46" s="145"/>
      <c r="I46" s="145">
        <v>10</v>
      </c>
      <c r="J46" s="145">
        <v>250</v>
      </c>
      <c r="K46" s="299">
        <v>5.78</v>
      </c>
      <c r="L46" s="6">
        <f t="shared" si="3"/>
        <v>5.78</v>
      </c>
      <c r="M46" s="6"/>
      <c r="N46" s="6" t="str">
        <f t="shared" si="4"/>
        <v/>
      </c>
    </row>
    <row r="47" spans="1:14" ht="15.65" customHeight="1" x14ac:dyDescent="0.35">
      <c r="A47" s="169" t="s">
        <v>8556</v>
      </c>
      <c r="B47" s="26" t="s">
        <v>8765</v>
      </c>
      <c r="C47" s="26" t="s">
        <v>8836</v>
      </c>
      <c r="D47" s="14" t="s">
        <v>8837</v>
      </c>
      <c r="E47" s="110">
        <v>5054826051901</v>
      </c>
      <c r="F47" s="110">
        <v>5054826051925</v>
      </c>
      <c r="G47" s="110">
        <v>5054826051987</v>
      </c>
      <c r="H47" s="145"/>
      <c r="I47" s="145">
        <v>10</v>
      </c>
      <c r="J47" s="145">
        <v>200</v>
      </c>
      <c r="K47" s="299">
        <v>7.29</v>
      </c>
      <c r="L47" s="6">
        <f t="shared" si="3"/>
        <v>7.29</v>
      </c>
      <c r="M47" s="6"/>
      <c r="N47" s="6" t="str">
        <f t="shared" si="4"/>
        <v/>
      </c>
    </row>
    <row r="48" spans="1:14" ht="15.65" customHeight="1" x14ac:dyDescent="0.35">
      <c r="A48" s="169" t="s">
        <v>8556</v>
      </c>
      <c r="B48" s="26" t="s">
        <v>8765</v>
      </c>
      <c r="C48" s="26" t="s">
        <v>8838</v>
      </c>
      <c r="D48" s="14" t="s">
        <v>8839</v>
      </c>
      <c r="E48" s="110">
        <v>5054826052007</v>
      </c>
      <c r="F48" s="110">
        <v>5054826052021</v>
      </c>
      <c r="G48" s="110">
        <v>5054826052083</v>
      </c>
      <c r="H48" s="145"/>
      <c r="I48" s="145">
        <v>10</v>
      </c>
      <c r="J48" s="145">
        <v>200</v>
      </c>
      <c r="K48" s="299">
        <v>8.5500000000000007</v>
      </c>
      <c r="L48" s="6">
        <f t="shared" si="3"/>
        <v>8.5500000000000007</v>
      </c>
      <c r="M48" s="6"/>
      <c r="N48" s="6" t="str">
        <f t="shared" si="4"/>
        <v/>
      </c>
    </row>
    <row r="49" spans="1:14" ht="15.65" customHeight="1" x14ac:dyDescent="0.35">
      <c r="A49" s="169" t="s">
        <v>8556</v>
      </c>
      <c r="B49" s="26" t="s">
        <v>8765</v>
      </c>
      <c r="C49" s="26" t="s">
        <v>8840</v>
      </c>
      <c r="D49" s="14" t="s">
        <v>8841</v>
      </c>
      <c r="E49" s="110">
        <v>5054826052106</v>
      </c>
      <c r="F49" s="110">
        <v>5054826052120</v>
      </c>
      <c r="G49" s="110">
        <v>5054826052182</v>
      </c>
      <c r="H49" s="145"/>
      <c r="I49" s="145">
        <v>10</v>
      </c>
      <c r="J49" s="145">
        <v>100</v>
      </c>
      <c r="K49" s="299">
        <v>13.47</v>
      </c>
      <c r="L49" s="6">
        <f t="shared" si="3"/>
        <v>13.47</v>
      </c>
      <c r="M49" s="6"/>
      <c r="N49" s="6" t="str">
        <f t="shared" si="4"/>
        <v/>
      </c>
    </row>
    <row r="50" spans="1:14" ht="15.65" customHeight="1" x14ac:dyDescent="0.35">
      <c r="A50" s="169" t="s">
        <v>8556</v>
      </c>
      <c r="B50" s="26" t="s">
        <v>8765</v>
      </c>
      <c r="C50" s="26" t="s">
        <v>8842</v>
      </c>
      <c r="D50" s="14" t="s">
        <v>8843</v>
      </c>
      <c r="E50" s="110">
        <v>5054826067209</v>
      </c>
      <c r="F50" s="110">
        <v>5054826067223</v>
      </c>
      <c r="G50" s="110">
        <v>5054826067285</v>
      </c>
      <c r="H50" s="145"/>
      <c r="I50" s="145">
        <v>10</v>
      </c>
      <c r="J50" s="145">
        <v>150</v>
      </c>
      <c r="K50" s="299">
        <v>7.85</v>
      </c>
      <c r="L50" s="6">
        <f t="shared" si="3"/>
        <v>7.85</v>
      </c>
      <c r="M50" s="6"/>
      <c r="N50" s="6" t="str">
        <f t="shared" si="4"/>
        <v/>
      </c>
    </row>
    <row r="51" spans="1:14" ht="15.65" customHeight="1" x14ac:dyDescent="0.35">
      <c r="A51" s="169" t="s">
        <v>8556</v>
      </c>
      <c r="B51" s="26" t="s">
        <v>8765</v>
      </c>
      <c r="C51" s="26" t="s">
        <v>8844</v>
      </c>
      <c r="D51" s="14" t="s">
        <v>8845</v>
      </c>
      <c r="E51" s="110">
        <v>5054826050805</v>
      </c>
      <c r="F51" s="110">
        <v>5054826050829</v>
      </c>
      <c r="G51" s="110">
        <v>5054826050881</v>
      </c>
      <c r="H51" s="145"/>
      <c r="I51" s="145">
        <v>10</v>
      </c>
      <c r="J51" s="145">
        <v>150</v>
      </c>
      <c r="K51" s="299">
        <v>9.83</v>
      </c>
      <c r="L51" s="6">
        <f t="shared" si="3"/>
        <v>9.83</v>
      </c>
      <c r="M51" s="6"/>
      <c r="N51" s="6" t="str">
        <f t="shared" si="4"/>
        <v/>
      </c>
    </row>
    <row r="52" spans="1:14" ht="15.65" customHeight="1" x14ac:dyDescent="0.35">
      <c r="A52" s="169" t="s">
        <v>8556</v>
      </c>
      <c r="B52" s="26" t="s">
        <v>8765</v>
      </c>
      <c r="C52" s="26" t="s">
        <v>8846</v>
      </c>
      <c r="D52" s="14" t="s">
        <v>8847</v>
      </c>
      <c r="E52" s="110">
        <v>5054826077208</v>
      </c>
      <c r="F52" s="110">
        <v>5054826077222</v>
      </c>
      <c r="G52" s="110">
        <v>5054826077284</v>
      </c>
      <c r="H52" s="145"/>
      <c r="I52" s="145">
        <v>10</v>
      </c>
      <c r="J52" s="145">
        <v>150</v>
      </c>
      <c r="K52" s="299">
        <v>13.2</v>
      </c>
      <c r="L52" s="6">
        <f t="shared" si="3"/>
        <v>13.2</v>
      </c>
      <c r="M52" s="6"/>
      <c r="N52" s="6" t="str">
        <f t="shared" si="4"/>
        <v/>
      </c>
    </row>
    <row r="53" spans="1:14" ht="15.65" customHeight="1" x14ac:dyDescent="0.35">
      <c r="A53" s="169" t="s">
        <v>8556</v>
      </c>
      <c r="B53" s="26" t="s">
        <v>8765</v>
      </c>
      <c r="C53" s="26" t="s">
        <v>8848</v>
      </c>
      <c r="D53" s="14" t="s">
        <v>8849</v>
      </c>
      <c r="E53" s="110">
        <v>5054826050904</v>
      </c>
      <c r="F53" s="110">
        <v>5054826050928</v>
      </c>
      <c r="G53" s="110">
        <v>5054826050980</v>
      </c>
      <c r="H53" s="145"/>
      <c r="I53" s="145">
        <v>10</v>
      </c>
      <c r="J53" s="145">
        <v>150</v>
      </c>
      <c r="K53" s="299">
        <v>10.65</v>
      </c>
      <c r="L53" s="6">
        <f t="shared" si="3"/>
        <v>10.65</v>
      </c>
      <c r="M53" s="6"/>
      <c r="N53" s="6" t="str">
        <f t="shared" si="4"/>
        <v/>
      </c>
    </row>
    <row r="54" spans="1:14" ht="15.65" customHeight="1" x14ac:dyDescent="0.35">
      <c r="A54" s="169" t="s">
        <v>8556</v>
      </c>
      <c r="B54" s="26" t="s">
        <v>8765</v>
      </c>
      <c r="C54" s="26" t="s">
        <v>8850</v>
      </c>
      <c r="D54" s="14" t="s">
        <v>8851</v>
      </c>
      <c r="E54" s="110">
        <v>5054826067100</v>
      </c>
      <c r="F54" s="110">
        <v>5054826067124</v>
      </c>
      <c r="G54" s="110">
        <v>5054826067186</v>
      </c>
      <c r="H54" s="145"/>
      <c r="I54" s="145">
        <v>10</v>
      </c>
      <c r="J54" s="145">
        <v>150</v>
      </c>
      <c r="K54" s="299">
        <v>12.04</v>
      </c>
      <c r="L54" s="6">
        <f t="shared" si="3"/>
        <v>12.04</v>
      </c>
      <c r="M54" s="6"/>
      <c r="N54" s="6" t="str">
        <f t="shared" si="4"/>
        <v/>
      </c>
    </row>
    <row r="55" spans="1:14" ht="15.65" customHeight="1" x14ac:dyDescent="0.35">
      <c r="A55" s="169" t="s">
        <v>8556</v>
      </c>
      <c r="B55" s="26" t="s">
        <v>8765</v>
      </c>
      <c r="C55" s="26" t="s">
        <v>8852</v>
      </c>
      <c r="D55" s="14" t="s">
        <v>8853</v>
      </c>
      <c r="E55" s="110">
        <v>5054826051000</v>
      </c>
      <c r="F55" s="110">
        <v>5054826051024</v>
      </c>
      <c r="G55" s="110">
        <v>5054826051086</v>
      </c>
      <c r="H55" s="145"/>
      <c r="I55" s="145">
        <v>10</v>
      </c>
      <c r="J55" s="145">
        <v>150</v>
      </c>
      <c r="K55" s="299">
        <v>11.86</v>
      </c>
      <c r="L55" s="6">
        <f t="shared" si="3"/>
        <v>11.86</v>
      </c>
      <c r="M55" s="6"/>
      <c r="N55" s="6" t="str">
        <f t="shared" si="4"/>
        <v/>
      </c>
    </row>
    <row r="56" spans="1:14" ht="15.65" customHeight="1" x14ac:dyDescent="0.35">
      <c r="A56" s="169" t="s">
        <v>8556</v>
      </c>
      <c r="B56" s="26" t="s">
        <v>8765</v>
      </c>
      <c r="C56" s="26" t="s">
        <v>8854</v>
      </c>
      <c r="D56" s="14" t="s">
        <v>8855</v>
      </c>
      <c r="E56" s="110">
        <v>5054826051109</v>
      </c>
      <c r="F56" s="110">
        <v>5054826051123</v>
      </c>
      <c r="G56" s="110">
        <v>5054826051185</v>
      </c>
      <c r="H56" s="145"/>
      <c r="I56" s="145">
        <v>10</v>
      </c>
      <c r="J56" s="145">
        <v>100</v>
      </c>
      <c r="K56" s="299">
        <v>16.47</v>
      </c>
      <c r="L56" s="6">
        <f t="shared" si="3"/>
        <v>16.47</v>
      </c>
      <c r="M56" s="6"/>
      <c r="N56" s="6" t="str">
        <f t="shared" si="4"/>
        <v/>
      </c>
    </row>
    <row r="57" spans="1:14" ht="15.65" customHeight="1" x14ac:dyDescent="0.35">
      <c r="A57" s="169" t="s">
        <v>8556</v>
      </c>
      <c r="B57" s="26" t="s">
        <v>8765</v>
      </c>
      <c r="C57" s="26" t="s">
        <v>8856</v>
      </c>
      <c r="D57" s="14" t="s">
        <v>8857</v>
      </c>
      <c r="E57" s="110">
        <v>5054826051208</v>
      </c>
      <c r="F57" s="110">
        <v>5054826051222</v>
      </c>
      <c r="G57" s="110">
        <v>5054826051284</v>
      </c>
      <c r="H57" s="145"/>
      <c r="I57" s="145">
        <v>10</v>
      </c>
      <c r="J57" s="145">
        <v>100</v>
      </c>
      <c r="K57" s="299">
        <v>19.14</v>
      </c>
      <c r="L57" s="6">
        <f t="shared" si="3"/>
        <v>19.14</v>
      </c>
      <c r="M57" s="6"/>
      <c r="N57" s="6" t="str">
        <f t="shared" si="4"/>
        <v/>
      </c>
    </row>
    <row r="58" spans="1:14" ht="15.65" customHeight="1" x14ac:dyDescent="0.35">
      <c r="A58" s="169" t="s">
        <v>8556</v>
      </c>
      <c r="B58" s="26" t="s">
        <v>8765</v>
      </c>
      <c r="C58" s="26" t="s">
        <v>8858</v>
      </c>
      <c r="D58" s="14" t="s">
        <v>8859</v>
      </c>
      <c r="E58" s="110">
        <v>5054826052205</v>
      </c>
      <c r="F58" s="110">
        <v>5054826052229</v>
      </c>
      <c r="G58" s="110">
        <v>5054826052281</v>
      </c>
      <c r="H58" s="145"/>
      <c r="I58" s="145">
        <v>10</v>
      </c>
      <c r="J58" s="145">
        <v>250</v>
      </c>
      <c r="K58" s="299">
        <v>5.17</v>
      </c>
      <c r="L58" s="6">
        <f t="shared" si="3"/>
        <v>5.17</v>
      </c>
      <c r="M58" s="6"/>
      <c r="N58" s="6" t="str">
        <f t="shared" si="4"/>
        <v/>
      </c>
    </row>
    <row r="59" spans="1:14" ht="15.65" customHeight="1" x14ac:dyDescent="0.35">
      <c r="A59" s="169" t="s">
        <v>8556</v>
      </c>
      <c r="B59" s="26" t="s">
        <v>8765</v>
      </c>
      <c r="C59" s="26" t="s">
        <v>8860</v>
      </c>
      <c r="D59" s="14" t="s">
        <v>8861</v>
      </c>
      <c r="E59" s="110">
        <v>5054826052304</v>
      </c>
      <c r="F59" s="110">
        <v>5054826052328</v>
      </c>
      <c r="G59" s="110">
        <v>5054826052380</v>
      </c>
      <c r="H59" s="145"/>
      <c r="I59" s="145">
        <v>10</v>
      </c>
      <c r="J59" s="145">
        <v>250</v>
      </c>
      <c r="K59" s="299">
        <v>6.74</v>
      </c>
      <c r="L59" s="6">
        <f t="shared" si="3"/>
        <v>6.74</v>
      </c>
      <c r="M59" s="6"/>
      <c r="N59" s="6" t="str">
        <f t="shared" si="4"/>
        <v/>
      </c>
    </row>
    <row r="60" spans="1:14" ht="15.65" customHeight="1" x14ac:dyDescent="0.35">
      <c r="A60" s="169" t="s">
        <v>8556</v>
      </c>
      <c r="B60" s="26" t="s">
        <v>8765</v>
      </c>
      <c r="C60" s="26" t="s">
        <v>8862</v>
      </c>
      <c r="D60" s="14" t="s">
        <v>8863</v>
      </c>
      <c r="E60" s="110">
        <v>5054826052403</v>
      </c>
      <c r="F60" s="110">
        <v>5054826052427</v>
      </c>
      <c r="G60" s="110">
        <v>5054826052489</v>
      </c>
      <c r="H60" s="145"/>
      <c r="I60" s="145">
        <v>10</v>
      </c>
      <c r="J60" s="145">
        <v>250</v>
      </c>
      <c r="K60" s="299">
        <v>7.24</v>
      </c>
      <c r="L60" s="6">
        <f t="shared" si="3"/>
        <v>7.24</v>
      </c>
      <c r="M60" s="6"/>
      <c r="N60" s="6" t="str">
        <f t="shared" si="4"/>
        <v/>
      </c>
    </row>
    <row r="61" spans="1:14" ht="15.65" customHeight="1" x14ac:dyDescent="0.35">
      <c r="A61" s="169" t="s">
        <v>8556</v>
      </c>
      <c r="B61" s="26" t="s">
        <v>8765</v>
      </c>
      <c r="C61" s="26" t="s">
        <v>8864</v>
      </c>
      <c r="D61" s="14" t="s">
        <v>8865</v>
      </c>
      <c r="E61" s="110">
        <v>5054826052502</v>
      </c>
      <c r="F61" s="110">
        <v>5054826052526</v>
      </c>
      <c r="G61" s="110">
        <v>5054826052588</v>
      </c>
      <c r="H61" s="145"/>
      <c r="I61" s="145">
        <v>10</v>
      </c>
      <c r="J61" s="145">
        <v>250</v>
      </c>
      <c r="K61" s="299">
        <v>8.68</v>
      </c>
      <c r="L61" s="6">
        <f t="shared" si="3"/>
        <v>8.68</v>
      </c>
      <c r="M61" s="6"/>
      <c r="N61" s="6" t="str">
        <f t="shared" si="4"/>
        <v/>
      </c>
    </row>
    <row r="62" spans="1:14" ht="15.65" customHeight="1" x14ac:dyDescent="0.35">
      <c r="A62" s="169" t="s">
        <v>8556</v>
      </c>
      <c r="B62" s="26" t="s">
        <v>8765</v>
      </c>
      <c r="C62" s="26" t="s">
        <v>8866</v>
      </c>
      <c r="D62" s="14" t="s">
        <v>8867</v>
      </c>
      <c r="E62" s="110">
        <v>5054826053509</v>
      </c>
      <c r="F62" s="110">
        <v>5054826053523</v>
      </c>
      <c r="G62" s="110">
        <v>5054826053585</v>
      </c>
      <c r="H62" s="145"/>
      <c r="I62" s="145">
        <v>10</v>
      </c>
      <c r="J62" s="145">
        <v>150</v>
      </c>
      <c r="K62" s="299">
        <v>10.039999999999999</v>
      </c>
      <c r="L62" s="6">
        <f t="shared" si="3"/>
        <v>10.039999999999999</v>
      </c>
      <c r="M62" s="6"/>
      <c r="N62" s="6" t="str">
        <f t="shared" si="4"/>
        <v/>
      </c>
    </row>
    <row r="63" spans="1:14" ht="15.65" customHeight="1" x14ac:dyDescent="0.35">
      <c r="A63" s="169" t="s">
        <v>8556</v>
      </c>
      <c r="B63" s="26" t="s">
        <v>8765</v>
      </c>
      <c r="C63" s="26" t="s">
        <v>8868</v>
      </c>
      <c r="D63" s="14" t="s">
        <v>8869</v>
      </c>
      <c r="E63" s="110">
        <v>5054826053608</v>
      </c>
      <c r="F63" s="110">
        <v>5054826053622</v>
      </c>
      <c r="G63" s="110">
        <v>5054826053684</v>
      </c>
      <c r="H63" s="145"/>
      <c r="I63" s="145">
        <v>10</v>
      </c>
      <c r="J63" s="145">
        <v>150</v>
      </c>
      <c r="K63" s="299">
        <v>11.46</v>
      </c>
      <c r="L63" s="6">
        <f t="shared" si="3"/>
        <v>11.46</v>
      </c>
      <c r="M63" s="6"/>
      <c r="N63" s="6" t="str">
        <f t="shared" si="4"/>
        <v/>
      </c>
    </row>
    <row r="64" spans="1:14" ht="15.65" customHeight="1" x14ac:dyDescent="0.35">
      <c r="A64" s="169" t="s">
        <v>8556</v>
      </c>
      <c r="B64" s="26" t="s">
        <v>8765</v>
      </c>
      <c r="C64" s="26" t="s">
        <v>8870</v>
      </c>
      <c r="D64" s="14" t="s">
        <v>8871</v>
      </c>
      <c r="E64" s="110">
        <v>5054826053707</v>
      </c>
      <c r="F64" s="110">
        <v>5054826053721</v>
      </c>
      <c r="G64" s="110">
        <v>5054826053783</v>
      </c>
      <c r="H64" s="145"/>
      <c r="I64" s="145">
        <v>10</v>
      </c>
      <c r="J64" s="145">
        <v>150</v>
      </c>
      <c r="K64" s="299">
        <v>14.7</v>
      </c>
      <c r="L64" s="6">
        <f t="shared" si="3"/>
        <v>14.7</v>
      </c>
      <c r="M64" s="6"/>
      <c r="N64" s="6" t="str">
        <f t="shared" si="4"/>
        <v/>
      </c>
    </row>
    <row r="65" spans="1:14" ht="15.65" customHeight="1" x14ac:dyDescent="0.35">
      <c r="A65" s="169" t="s">
        <v>8556</v>
      </c>
      <c r="B65" s="26" t="s">
        <v>8765</v>
      </c>
      <c r="C65" s="26" t="s">
        <v>8872</v>
      </c>
      <c r="D65" s="14" t="s">
        <v>8873</v>
      </c>
      <c r="E65" s="110">
        <v>5054826077406</v>
      </c>
      <c r="F65" s="110">
        <v>5054826077420</v>
      </c>
      <c r="G65" s="110">
        <v>5054826077482</v>
      </c>
      <c r="H65" s="145"/>
      <c r="I65" s="145">
        <v>10</v>
      </c>
      <c r="J65" s="145">
        <v>100</v>
      </c>
      <c r="K65" s="299">
        <v>18.63</v>
      </c>
      <c r="L65" s="6">
        <f t="shared" si="3"/>
        <v>18.63</v>
      </c>
      <c r="M65" s="6"/>
      <c r="N65" s="6" t="str">
        <f t="shared" si="4"/>
        <v/>
      </c>
    </row>
    <row r="66" spans="1:14" ht="15.65" customHeight="1" x14ac:dyDescent="0.35">
      <c r="A66" s="170" t="s">
        <v>8556</v>
      </c>
      <c r="B66" s="26" t="s">
        <v>8765</v>
      </c>
      <c r="C66" s="29" t="s">
        <v>8874</v>
      </c>
      <c r="D66" s="15" t="s">
        <v>8875</v>
      </c>
      <c r="E66" s="108">
        <v>5054826077604</v>
      </c>
      <c r="F66" s="108">
        <v>5054826077628</v>
      </c>
      <c r="G66" s="108">
        <v>5054826077680</v>
      </c>
      <c r="H66" s="150"/>
      <c r="I66" s="150">
        <v>10</v>
      </c>
      <c r="J66" s="150">
        <v>100</v>
      </c>
      <c r="K66" s="299">
        <v>9.82</v>
      </c>
      <c r="L66" s="6">
        <f t="shared" si="3"/>
        <v>9.82</v>
      </c>
      <c r="M66" s="6"/>
      <c r="N66" s="6" t="str">
        <f t="shared" si="4"/>
        <v/>
      </c>
    </row>
    <row r="67" spans="1:14" ht="15.65" customHeight="1" x14ac:dyDescent="0.35">
      <c r="A67" s="170" t="s">
        <v>8556</v>
      </c>
      <c r="B67" s="26" t="s">
        <v>8765</v>
      </c>
      <c r="C67" s="29" t="s">
        <v>8876</v>
      </c>
      <c r="D67" s="15" t="s">
        <v>8877</v>
      </c>
      <c r="E67" s="108">
        <v>5054826064505</v>
      </c>
      <c r="F67" s="108">
        <v>5054826064529</v>
      </c>
      <c r="G67" s="108">
        <v>5054826064581</v>
      </c>
      <c r="H67" s="150"/>
      <c r="I67" s="150">
        <v>10</v>
      </c>
      <c r="J67" s="150">
        <v>100</v>
      </c>
      <c r="K67" s="299">
        <v>13.31</v>
      </c>
      <c r="L67" s="6">
        <f t="shared" si="3"/>
        <v>13.31</v>
      </c>
      <c r="M67" s="6"/>
      <c r="N67" s="6" t="str">
        <f t="shared" si="4"/>
        <v/>
      </c>
    </row>
    <row r="68" spans="1:14" ht="15.65" customHeight="1" x14ac:dyDescent="0.35">
      <c r="A68" s="169" t="s">
        <v>8556</v>
      </c>
      <c r="B68" s="26" t="s">
        <v>8765</v>
      </c>
      <c r="C68" s="26" t="s">
        <v>8878</v>
      </c>
      <c r="D68" s="14" t="s">
        <v>8879</v>
      </c>
      <c r="E68" s="110">
        <v>5054826046808</v>
      </c>
      <c r="F68" s="110">
        <v>5054826046822</v>
      </c>
      <c r="G68" s="110">
        <v>5054826046884</v>
      </c>
      <c r="H68" s="145"/>
      <c r="I68" s="145">
        <v>10</v>
      </c>
      <c r="J68" s="145">
        <v>250</v>
      </c>
      <c r="K68" s="299">
        <v>5.07</v>
      </c>
      <c r="L68" s="6">
        <f t="shared" si="3"/>
        <v>5.07</v>
      </c>
      <c r="M68" s="6"/>
      <c r="N68" s="6" t="str">
        <f t="shared" si="4"/>
        <v/>
      </c>
    </row>
    <row r="69" spans="1:14" ht="15.65" customHeight="1" x14ac:dyDescent="0.35">
      <c r="A69" s="169" t="s">
        <v>8556</v>
      </c>
      <c r="B69" s="26" t="s">
        <v>8765</v>
      </c>
      <c r="C69" s="26" t="s">
        <v>8880</v>
      </c>
      <c r="D69" s="14" t="s">
        <v>8881</v>
      </c>
      <c r="E69" s="110">
        <v>5054826046907</v>
      </c>
      <c r="F69" s="110">
        <v>5054826046921</v>
      </c>
      <c r="G69" s="110">
        <v>5054826046983</v>
      </c>
      <c r="H69" s="145"/>
      <c r="I69" s="145">
        <v>10</v>
      </c>
      <c r="J69" s="145">
        <v>200</v>
      </c>
      <c r="K69" s="299">
        <v>5.4</v>
      </c>
      <c r="L69" s="6">
        <f t="shared" si="3"/>
        <v>5.4</v>
      </c>
      <c r="M69" s="6"/>
      <c r="N69" s="6" t="str">
        <f t="shared" si="4"/>
        <v/>
      </c>
    </row>
    <row r="70" spans="1:14" ht="15.65" customHeight="1" x14ac:dyDescent="0.35">
      <c r="A70" s="169" t="s">
        <v>8556</v>
      </c>
      <c r="B70" s="26" t="s">
        <v>8765</v>
      </c>
      <c r="C70" s="26" t="s">
        <v>8882</v>
      </c>
      <c r="D70" s="14" t="s">
        <v>8883</v>
      </c>
      <c r="E70" s="110">
        <v>5054826047003</v>
      </c>
      <c r="F70" s="110">
        <v>5054826047027</v>
      </c>
      <c r="G70" s="110">
        <v>5054826047089</v>
      </c>
      <c r="H70" s="145"/>
      <c r="I70" s="145">
        <v>10</v>
      </c>
      <c r="J70" s="145">
        <v>200</v>
      </c>
      <c r="K70" s="299">
        <v>5.31</v>
      </c>
      <c r="L70" s="6">
        <f t="shared" si="3"/>
        <v>5.31</v>
      </c>
      <c r="M70" s="6"/>
      <c r="N70" s="6" t="str">
        <f t="shared" si="4"/>
        <v/>
      </c>
    </row>
    <row r="71" spans="1:14" ht="15.65" customHeight="1" x14ac:dyDescent="0.35">
      <c r="A71" s="169" t="s">
        <v>8556</v>
      </c>
      <c r="B71" s="26" t="s">
        <v>8765</v>
      </c>
      <c r="C71" s="26" t="s">
        <v>8884</v>
      </c>
      <c r="D71" s="14" t="s">
        <v>8885</v>
      </c>
      <c r="E71" s="110">
        <v>5054826047102</v>
      </c>
      <c r="F71" s="110">
        <v>5054826047126</v>
      </c>
      <c r="G71" s="110">
        <v>5054826047188</v>
      </c>
      <c r="H71" s="145"/>
      <c r="I71" s="145">
        <v>10</v>
      </c>
      <c r="J71" s="145">
        <v>200</v>
      </c>
      <c r="K71" s="299">
        <v>5.87</v>
      </c>
      <c r="L71" s="6">
        <f t="shared" si="3"/>
        <v>5.87</v>
      </c>
      <c r="M71" s="6"/>
      <c r="N71" s="6" t="str">
        <f t="shared" si="4"/>
        <v/>
      </c>
    </row>
    <row r="72" spans="1:14" ht="15.65" customHeight="1" x14ac:dyDescent="0.35">
      <c r="A72" s="169" t="s">
        <v>8556</v>
      </c>
      <c r="B72" s="26" t="s">
        <v>8765</v>
      </c>
      <c r="C72" s="26" t="s">
        <v>8886</v>
      </c>
      <c r="D72" s="14" t="s">
        <v>8887</v>
      </c>
      <c r="E72" s="110">
        <v>5054826047201</v>
      </c>
      <c r="F72" s="110">
        <v>5054826047225</v>
      </c>
      <c r="G72" s="110">
        <v>5054826047287</v>
      </c>
      <c r="H72" s="145"/>
      <c r="I72" s="145">
        <v>10</v>
      </c>
      <c r="J72" s="145">
        <v>150</v>
      </c>
      <c r="K72" s="299">
        <v>7.5</v>
      </c>
      <c r="L72" s="6">
        <f t="shared" si="3"/>
        <v>7.5</v>
      </c>
      <c r="M72" s="6"/>
      <c r="N72" s="6" t="str">
        <f t="shared" si="4"/>
        <v/>
      </c>
    </row>
    <row r="73" spans="1:14" ht="15.65" customHeight="1" x14ac:dyDescent="0.35">
      <c r="A73" s="169" t="s">
        <v>8556</v>
      </c>
      <c r="B73" s="26" t="s">
        <v>8765</v>
      </c>
      <c r="C73" s="26" t="s">
        <v>8888</v>
      </c>
      <c r="D73" s="14" t="s">
        <v>8889</v>
      </c>
      <c r="E73" s="110">
        <v>5054826047300</v>
      </c>
      <c r="F73" s="110">
        <v>5054826047324</v>
      </c>
      <c r="G73" s="110">
        <v>5054826047386</v>
      </c>
      <c r="H73" s="145"/>
      <c r="I73" s="145">
        <v>10</v>
      </c>
      <c r="J73" s="145">
        <v>200</v>
      </c>
      <c r="K73" s="299">
        <v>6.72</v>
      </c>
      <c r="L73" s="6">
        <f t="shared" si="3"/>
        <v>6.72</v>
      </c>
      <c r="M73" s="6"/>
      <c r="N73" s="6" t="str">
        <f t="shared" si="4"/>
        <v/>
      </c>
    </row>
    <row r="74" spans="1:14" ht="15.65" customHeight="1" x14ac:dyDescent="0.35">
      <c r="A74" s="169" t="s">
        <v>8556</v>
      </c>
      <c r="B74" s="26" t="s">
        <v>8765</v>
      </c>
      <c r="C74" s="26" t="s">
        <v>8890</v>
      </c>
      <c r="D74" s="14" t="s">
        <v>8891</v>
      </c>
      <c r="E74" s="110">
        <v>5054826047409</v>
      </c>
      <c r="F74" s="110">
        <v>5054826047423</v>
      </c>
      <c r="G74" s="110">
        <v>5054826047485</v>
      </c>
      <c r="H74" s="145"/>
      <c r="I74" s="145">
        <v>10</v>
      </c>
      <c r="J74" s="145">
        <v>150</v>
      </c>
      <c r="K74" s="299">
        <v>8.2899999999999991</v>
      </c>
      <c r="L74" s="6">
        <f t="shared" si="3"/>
        <v>8.2899999999999991</v>
      </c>
      <c r="M74" s="6"/>
      <c r="N74" s="6" t="str">
        <f t="shared" si="4"/>
        <v/>
      </c>
    </row>
    <row r="75" spans="1:14" ht="15.65" customHeight="1" x14ac:dyDescent="0.35">
      <c r="A75" s="169" t="s">
        <v>8556</v>
      </c>
      <c r="B75" s="26" t="s">
        <v>8765</v>
      </c>
      <c r="C75" s="26" t="s">
        <v>8892</v>
      </c>
      <c r="D75" s="14" t="s">
        <v>8893</v>
      </c>
      <c r="E75" s="110">
        <v>5054826047508</v>
      </c>
      <c r="F75" s="110">
        <v>5054826047522</v>
      </c>
      <c r="G75" s="110">
        <v>5054826047584</v>
      </c>
      <c r="H75" s="145"/>
      <c r="I75" s="145">
        <v>10</v>
      </c>
      <c r="J75" s="145">
        <v>150</v>
      </c>
      <c r="K75" s="299">
        <v>10.29</v>
      </c>
      <c r="L75" s="6">
        <f t="shared" si="3"/>
        <v>10.29</v>
      </c>
      <c r="M75" s="6"/>
      <c r="N75" s="6" t="str">
        <f t="shared" si="4"/>
        <v/>
      </c>
    </row>
    <row r="76" spans="1:14" ht="15.65" customHeight="1" x14ac:dyDescent="0.35">
      <c r="A76" s="169" t="s">
        <v>8556</v>
      </c>
      <c r="B76" s="26" t="s">
        <v>8765</v>
      </c>
      <c r="C76" s="26" t="s">
        <v>8894</v>
      </c>
      <c r="D76" s="14" t="s">
        <v>8895</v>
      </c>
      <c r="E76" s="110">
        <v>5054826047607</v>
      </c>
      <c r="F76" s="110">
        <v>5054826047621</v>
      </c>
      <c r="G76" s="110">
        <v>5054826047683</v>
      </c>
      <c r="H76" s="145"/>
      <c r="I76" s="145">
        <v>10</v>
      </c>
      <c r="J76" s="145">
        <v>250</v>
      </c>
      <c r="K76" s="299">
        <v>3.93</v>
      </c>
      <c r="L76" s="6">
        <f t="shared" si="3"/>
        <v>3.93</v>
      </c>
      <c r="M76" s="6"/>
      <c r="N76" s="6" t="str">
        <f t="shared" si="4"/>
        <v/>
      </c>
    </row>
    <row r="77" spans="1:14" ht="15.65" customHeight="1" x14ac:dyDescent="0.35">
      <c r="A77" s="169" t="s">
        <v>8556</v>
      </c>
      <c r="B77" s="26" t="s">
        <v>8765</v>
      </c>
      <c r="C77" s="26" t="s">
        <v>8896</v>
      </c>
      <c r="D77" s="14" t="s">
        <v>8897</v>
      </c>
      <c r="E77" s="110">
        <v>5054826047706</v>
      </c>
      <c r="F77" s="110">
        <v>5054826047720</v>
      </c>
      <c r="G77" s="110">
        <v>5054826047782</v>
      </c>
      <c r="H77" s="145"/>
      <c r="I77" s="145">
        <v>10</v>
      </c>
      <c r="J77" s="145">
        <v>250</v>
      </c>
      <c r="K77" s="299">
        <v>5.62</v>
      </c>
      <c r="L77" s="6">
        <f t="shared" si="3"/>
        <v>5.62</v>
      </c>
      <c r="M77" s="6"/>
      <c r="N77" s="6" t="str">
        <f t="shared" si="4"/>
        <v/>
      </c>
    </row>
    <row r="78" spans="1:14" ht="15.65" customHeight="1" x14ac:dyDescent="0.35">
      <c r="A78" s="169" t="s">
        <v>8556</v>
      </c>
      <c r="B78" s="26" t="s">
        <v>8765</v>
      </c>
      <c r="C78" s="26" t="s">
        <v>8898</v>
      </c>
      <c r="D78" s="14" t="s">
        <v>8899</v>
      </c>
      <c r="E78" s="110">
        <v>5054826047805</v>
      </c>
      <c r="F78" s="110">
        <v>5054826047829</v>
      </c>
      <c r="G78" s="110">
        <v>5054826047881</v>
      </c>
      <c r="H78" s="145"/>
      <c r="I78" s="145">
        <v>10</v>
      </c>
      <c r="J78" s="145">
        <v>250</v>
      </c>
      <c r="K78" s="299">
        <v>4.34</v>
      </c>
      <c r="L78" s="6">
        <f t="shared" si="3"/>
        <v>4.34</v>
      </c>
      <c r="M78" s="6"/>
      <c r="N78" s="6" t="str">
        <f t="shared" si="4"/>
        <v/>
      </c>
    </row>
    <row r="79" spans="1:14" ht="15.65" customHeight="1" x14ac:dyDescent="0.35">
      <c r="A79" s="169" t="s">
        <v>8556</v>
      </c>
      <c r="B79" s="26" t="s">
        <v>8765</v>
      </c>
      <c r="C79" s="26" t="s">
        <v>8900</v>
      </c>
      <c r="D79" s="14" t="s">
        <v>8901</v>
      </c>
      <c r="E79" s="110">
        <v>5054826047904</v>
      </c>
      <c r="F79" s="110">
        <v>5054826047928</v>
      </c>
      <c r="G79" s="110">
        <v>5054826047980</v>
      </c>
      <c r="H79" s="145"/>
      <c r="I79" s="145">
        <v>10</v>
      </c>
      <c r="J79" s="145">
        <v>200</v>
      </c>
      <c r="K79" s="299">
        <v>5.13</v>
      </c>
      <c r="L79" s="6">
        <f t="shared" si="3"/>
        <v>5.13</v>
      </c>
      <c r="M79" s="6"/>
      <c r="N79" s="6" t="str">
        <f t="shared" si="4"/>
        <v/>
      </c>
    </row>
    <row r="80" spans="1:14" ht="15.65" customHeight="1" x14ac:dyDescent="0.35">
      <c r="A80" s="169" t="s">
        <v>8556</v>
      </c>
      <c r="B80" s="26" t="s">
        <v>8765</v>
      </c>
      <c r="C80" s="26" t="s">
        <v>8902</v>
      </c>
      <c r="D80" s="14" t="s">
        <v>8903</v>
      </c>
      <c r="E80" s="110">
        <v>5054826048000</v>
      </c>
      <c r="F80" s="110">
        <v>5054826048024</v>
      </c>
      <c r="G80" s="110">
        <v>5054826048086</v>
      </c>
      <c r="H80" s="145"/>
      <c r="I80" s="145">
        <v>10</v>
      </c>
      <c r="J80" s="145">
        <v>150</v>
      </c>
      <c r="K80" s="299">
        <v>7.92</v>
      </c>
      <c r="L80" s="6">
        <f t="shared" si="3"/>
        <v>7.92</v>
      </c>
      <c r="M80" s="6"/>
      <c r="N80" s="6" t="str">
        <f t="shared" si="4"/>
        <v/>
      </c>
    </row>
    <row r="81" spans="1:14" ht="15.65" customHeight="1" x14ac:dyDescent="0.35">
      <c r="A81" s="169" t="s">
        <v>8556</v>
      </c>
      <c r="B81" s="26" t="s">
        <v>8765</v>
      </c>
      <c r="C81" s="26" t="s">
        <v>8904</v>
      </c>
      <c r="D81" s="14" t="s">
        <v>8905</v>
      </c>
      <c r="E81" s="110">
        <v>5054826048109</v>
      </c>
      <c r="F81" s="110">
        <v>5054826048123</v>
      </c>
      <c r="G81" s="110">
        <v>5054826048185</v>
      </c>
      <c r="H81" s="145"/>
      <c r="I81" s="145">
        <v>10</v>
      </c>
      <c r="J81" s="145">
        <v>200</v>
      </c>
      <c r="K81" s="299">
        <v>5.78</v>
      </c>
      <c r="L81" s="6">
        <f t="shared" si="3"/>
        <v>5.78</v>
      </c>
      <c r="M81" s="6"/>
      <c r="N81" s="6" t="str">
        <f t="shared" si="4"/>
        <v/>
      </c>
    </row>
    <row r="82" spans="1:14" ht="15.65" customHeight="1" x14ac:dyDescent="0.35">
      <c r="A82" s="169" t="s">
        <v>8556</v>
      </c>
      <c r="B82" s="26" t="s">
        <v>8765</v>
      </c>
      <c r="C82" s="26" t="s">
        <v>8906</v>
      </c>
      <c r="D82" s="14" t="s">
        <v>8907</v>
      </c>
      <c r="E82" s="110">
        <v>5054826048208</v>
      </c>
      <c r="F82" s="110">
        <v>5054826048222</v>
      </c>
      <c r="G82" s="110">
        <v>5054826048284</v>
      </c>
      <c r="H82" s="145"/>
      <c r="I82" s="145">
        <v>10</v>
      </c>
      <c r="J82" s="145">
        <v>150</v>
      </c>
      <c r="K82" s="299">
        <v>8.65</v>
      </c>
      <c r="L82" s="6">
        <f t="shared" si="3"/>
        <v>8.65</v>
      </c>
      <c r="M82" s="6"/>
      <c r="N82" s="6" t="str">
        <f t="shared" si="4"/>
        <v/>
      </c>
    </row>
    <row r="83" spans="1:14" ht="15.65" customHeight="1" x14ac:dyDescent="0.35">
      <c r="A83" s="169" t="s">
        <v>8556</v>
      </c>
      <c r="B83" s="26" t="s">
        <v>8765</v>
      </c>
      <c r="C83" s="26" t="s">
        <v>8908</v>
      </c>
      <c r="D83" s="14" t="s">
        <v>8909</v>
      </c>
      <c r="E83" s="110">
        <v>5054826048307</v>
      </c>
      <c r="F83" s="110">
        <v>5054826048321</v>
      </c>
      <c r="G83" s="110">
        <v>5054826048383</v>
      </c>
      <c r="H83" s="145"/>
      <c r="I83" s="145">
        <v>10</v>
      </c>
      <c r="J83" s="145">
        <v>150</v>
      </c>
      <c r="K83" s="299">
        <v>10.64</v>
      </c>
      <c r="L83" s="6">
        <f t="shared" si="3"/>
        <v>10.64</v>
      </c>
      <c r="M83" s="6"/>
      <c r="N83" s="6" t="str">
        <f t="shared" si="4"/>
        <v/>
      </c>
    </row>
    <row r="84" spans="1:14" ht="15.65" customHeight="1" x14ac:dyDescent="0.35">
      <c r="A84" s="169" t="s">
        <v>8556</v>
      </c>
      <c r="B84" s="26" t="s">
        <v>8765</v>
      </c>
      <c r="C84" s="26" t="s">
        <v>8910</v>
      </c>
      <c r="D84" s="14" t="s">
        <v>8911</v>
      </c>
      <c r="E84" s="110">
        <v>5054826077109</v>
      </c>
      <c r="F84" s="110">
        <v>5054826077123</v>
      </c>
      <c r="G84" s="110">
        <v>5054826077185</v>
      </c>
      <c r="H84" s="145"/>
      <c r="I84" s="145">
        <v>10</v>
      </c>
      <c r="J84" s="145">
        <v>100</v>
      </c>
      <c r="K84" s="299">
        <v>15.11</v>
      </c>
      <c r="L84" s="6">
        <f t="shared" si="3"/>
        <v>15.11</v>
      </c>
      <c r="M84" s="6"/>
      <c r="N84" s="6" t="str">
        <f t="shared" si="4"/>
        <v/>
      </c>
    </row>
    <row r="85" spans="1:14" ht="15.65" customHeight="1" x14ac:dyDescent="0.35">
      <c r="A85" s="169" t="s">
        <v>8556</v>
      </c>
      <c r="B85" s="26" t="s">
        <v>8765</v>
      </c>
      <c r="C85" s="26" t="s">
        <v>8912</v>
      </c>
      <c r="D85" s="14" t="s">
        <v>8913</v>
      </c>
      <c r="E85" s="110">
        <v>5054826045900</v>
      </c>
      <c r="F85" s="110">
        <v>5054826045924</v>
      </c>
      <c r="G85" s="110">
        <v>5054826045986</v>
      </c>
      <c r="H85" s="145"/>
      <c r="I85" s="145">
        <v>10</v>
      </c>
      <c r="J85" s="145">
        <v>250</v>
      </c>
      <c r="K85" s="299">
        <v>4.1100000000000003</v>
      </c>
      <c r="L85" s="6">
        <f t="shared" si="3"/>
        <v>4.1100000000000003</v>
      </c>
      <c r="M85" s="6"/>
      <c r="N85" s="6" t="str">
        <f t="shared" si="4"/>
        <v/>
      </c>
    </row>
    <row r="86" spans="1:14" ht="15.65" customHeight="1" x14ac:dyDescent="0.35">
      <c r="A86" s="169" t="s">
        <v>8556</v>
      </c>
      <c r="B86" s="26" t="s">
        <v>8765</v>
      </c>
      <c r="C86" s="26" t="s">
        <v>8914</v>
      </c>
      <c r="D86" s="14" t="s">
        <v>8915</v>
      </c>
      <c r="E86" s="110">
        <v>5054826046006</v>
      </c>
      <c r="F86" s="110">
        <v>5054826046020</v>
      </c>
      <c r="G86" s="110">
        <v>5054826046082</v>
      </c>
      <c r="H86" s="145"/>
      <c r="I86" s="145">
        <v>10</v>
      </c>
      <c r="J86" s="145">
        <v>200</v>
      </c>
      <c r="K86" s="299">
        <v>4.88</v>
      </c>
      <c r="L86" s="6">
        <f t="shared" si="3"/>
        <v>4.88</v>
      </c>
      <c r="M86" s="6"/>
      <c r="N86" s="6" t="str">
        <f t="shared" si="4"/>
        <v/>
      </c>
    </row>
    <row r="87" spans="1:14" ht="15.65" customHeight="1" x14ac:dyDescent="0.35">
      <c r="A87" s="169" t="s">
        <v>8556</v>
      </c>
      <c r="B87" s="26" t="s">
        <v>8765</v>
      </c>
      <c r="C87" s="26" t="s">
        <v>8916</v>
      </c>
      <c r="D87" s="14" t="s">
        <v>8917</v>
      </c>
      <c r="E87" s="110">
        <v>5054826046105</v>
      </c>
      <c r="F87" s="110">
        <v>5054826046129</v>
      </c>
      <c r="G87" s="110">
        <v>5054826046181</v>
      </c>
      <c r="H87" s="145"/>
      <c r="I87" s="145">
        <v>10</v>
      </c>
      <c r="J87" s="145">
        <v>250</v>
      </c>
      <c r="K87" s="299">
        <v>5.0599999999999996</v>
      </c>
      <c r="L87" s="6">
        <f t="shared" si="3"/>
        <v>5.0599999999999996</v>
      </c>
      <c r="M87" s="6"/>
      <c r="N87" s="6" t="str">
        <f t="shared" si="4"/>
        <v/>
      </c>
    </row>
    <row r="88" spans="1:14" ht="15.65" customHeight="1" x14ac:dyDescent="0.35">
      <c r="A88" s="169" t="s">
        <v>8556</v>
      </c>
      <c r="B88" s="26" t="s">
        <v>8765</v>
      </c>
      <c r="C88" s="26" t="s">
        <v>8918</v>
      </c>
      <c r="D88" s="14" t="s">
        <v>8919</v>
      </c>
      <c r="E88" s="110">
        <v>5054826046204</v>
      </c>
      <c r="F88" s="110">
        <v>5054826046228</v>
      </c>
      <c r="G88" s="110">
        <v>5054826046280</v>
      </c>
      <c r="H88" s="145"/>
      <c r="I88" s="145">
        <v>10</v>
      </c>
      <c r="J88" s="145">
        <v>200</v>
      </c>
      <c r="K88" s="299">
        <v>5.28</v>
      </c>
      <c r="L88" s="6">
        <f t="shared" si="3"/>
        <v>5.28</v>
      </c>
      <c r="M88" s="6"/>
      <c r="N88" s="6" t="str">
        <f t="shared" si="4"/>
        <v/>
      </c>
    </row>
    <row r="89" spans="1:14" ht="15.65" customHeight="1" x14ac:dyDescent="0.35">
      <c r="A89" s="169" t="s">
        <v>8556</v>
      </c>
      <c r="B89" s="26" t="s">
        <v>8765</v>
      </c>
      <c r="C89" s="26" t="s">
        <v>8920</v>
      </c>
      <c r="D89" s="14" t="s">
        <v>8921</v>
      </c>
      <c r="E89" s="110">
        <v>5054826046303</v>
      </c>
      <c r="F89" s="110">
        <v>5054826046327</v>
      </c>
      <c r="G89" s="110">
        <v>5054826046389</v>
      </c>
      <c r="H89" s="145"/>
      <c r="I89" s="145">
        <v>10</v>
      </c>
      <c r="J89" s="145">
        <v>200</v>
      </c>
      <c r="K89" s="299">
        <v>7.07</v>
      </c>
      <c r="L89" s="6">
        <f t="shared" si="3"/>
        <v>7.07</v>
      </c>
      <c r="M89" s="6"/>
      <c r="N89" s="6" t="str">
        <f t="shared" si="4"/>
        <v/>
      </c>
    </row>
    <row r="90" spans="1:14" ht="15.65" customHeight="1" x14ac:dyDescent="0.35">
      <c r="A90" s="169" t="s">
        <v>8556</v>
      </c>
      <c r="B90" s="26" t="s">
        <v>8765</v>
      </c>
      <c r="C90" s="26" t="s">
        <v>8922</v>
      </c>
      <c r="D90" s="14" t="s">
        <v>8923</v>
      </c>
      <c r="E90" s="110">
        <v>5054826046402</v>
      </c>
      <c r="F90" s="110">
        <v>5054826046426</v>
      </c>
      <c r="G90" s="110">
        <v>5054826046488</v>
      </c>
      <c r="H90" s="145"/>
      <c r="I90" s="145">
        <v>10</v>
      </c>
      <c r="J90" s="145">
        <v>200</v>
      </c>
      <c r="K90" s="299">
        <v>6.82</v>
      </c>
      <c r="L90" s="6">
        <f t="shared" si="3"/>
        <v>6.82</v>
      </c>
      <c r="M90" s="6"/>
      <c r="N90" s="6" t="str">
        <f t="shared" si="4"/>
        <v/>
      </c>
    </row>
    <row r="91" spans="1:14" ht="15.65" customHeight="1" x14ac:dyDescent="0.35">
      <c r="A91" s="169" t="s">
        <v>8556</v>
      </c>
      <c r="B91" s="26" t="s">
        <v>8765</v>
      </c>
      <c r="C91" s="26" t="s">
        <v>8924</v>
      </c>
      <c r="D91" s="14" t="s">
        <v>8925</v>
      </c>
      <c r="E91" s="110">
        <v>5054826046501</v>
      </c>
      <c r="F91" s="110">
        <v>5054826046525</v>
      </c>
      <c r="G91" s="110">
        <v>5054826046587</v>
      </c>
      <c r="H91" s="145"/>
      <c r="I91" s="145">
        <v>10</v>
      </c>
      <c r="J91" s="145">
        <v>200</v>
      </c>
      <c r="K91" s="299">
        <v>7.82</v>
      </c>
      <c r="L91" s="6">
        <f t="shared" si="3"/>
        <v>7.82</v>
      </c>
      <c r="M91" s="6"/>
      <c r="N91" s="6" t="str">
        <f t="shared" si="4"/>
        <v/>
      </c>
    </row>
    <row r="92" spans="1:14" ht="15.65" customHeight="1" x14ac:dyDescent="0.35">
      <c r="A92" s="169" t="s">
        <v>8556</v>
      </c>
      <c r="B92" s="26" t="s">
        <v>8765</v>
      </c>
      <c r="C92" s="26" t="s">
        <v>8926</v>
      </c>
      <c r="D92" s="14" t="s">
        <v>8927</v>
      </c>
      <c r="E92" s="110">
        <v>5054826046600</v>
      </c>
      <c r="F92" s="110">
        <v>5054826046624</v>
      </c>
      <c r="G92" s="110">
        <v>5054826046686</v>
      </c>
      <c r="H92" s="145"/>
      <c r="I92" s="145">
        <v>10</v>
      </c>
      <c r="J92" s="145">
        <v>180</v>
      </c>
      <c r="K92" s="299">
        <v>10.94</v>
      </c>
      <c r="L92" s="6">
        <f t="shared" si="3"/>
        <v>10.94</v>
      </c>
      <c r="M92" s="6"/>
      <c r="N92" s="6" t="str">
        <f t="shared" si="4"/>
        <v/>
      </c>
    </row>
    <row r="93" spans="1:14" ht="15.65" customHeight="1" x14ac:dyDescent="0.35">
      <c r="A93" s="169" t="s">
        <v>8556</v>
      </c>
      <c r="B93" s="26" t="s">
        <v>8765</v>
      </c>
      <c r="C93" s="26" t="s">
        <v>8928</v>
      </c>
      <c r="D93" s="14" t="s">
        <v>8929</v>
      </c>
      <c r="E93" s="110">
        <v>5054826046709</v>
      </c>
      <c r="F93" s="110">
        <v>5054826046723</v>
      </c>
      <c r="G93" s="110">
        <v>5054826046785</v>
      </c>
      <c r="H93" s="145"/>
      <c r="I93" s="145">
        <v>10</v>
      </c>
      <c r="J93" s="145">
        <v>150</v>
      </c>
      <c r="K93" s="299">
        <v>14.42</v>
      </c>
      <c r="L93" s="6">
        <f t="shared" ref="L93:L99" si="5">IF(K93="","",K93*$L$1*$L$2*$L$3*$L$4*$L$5)</f>
        <v>14.42</v>
      </c>
      <c r="M93" s="6"/>
      <c r="N93" s="6" t="str">
        <f t="shared" si="4"/>
        <v/>
      </c>
    </row>
    <row r="94" spans="1:14" ht="15.65" customHeight="1" x14ac:dyDescent="0.35">
      <c r="A94" s="169" t="s">
        <v>8556</v>
      </c>
      <c r="B94" s="26" t="s">
        <v>8765</v>
      </c>
      <c r="C94" s="26" t="s">
        <v>8930</v>
      </c>
      <c r="D94" s="14" t="s">
        <v>8931</v>
      </c>
      <c r="E94" s="110">
        <v>5054826051307</v>
      </c>
      <c r="F94" s="110">
        <v>5054826051321</v>
      </c>
      <c r="G94" s="110">
        <v>5054826051383</v>
      </c>
      <c r="H94" s="145"/>
      <c r="I94" s="145">
        <v>10</v>
      </c>
      <c r="J94" s="145">
        <v>100</v>
      </c>
      <c r="K94" s="299">
        <v>9.66</v>
      </c>
      <c r="L94" s="6">
        <f t="shared" si="5"/>
        <v>9.66</v>
      </c>
      <c r="M94" s="6"/>
      <c r="N94" s="6" t="str">
        <f t="shared" si="4"/>
        <v/>
      </c>
    </row>
    <row r="95" spans="1:14" ht="15.65" customHeight="1" x14ac:dyDescent="0.35">
      <c r="A95" s="169" t="s">
        <v>8556</v>
      </c>
      <c r="B95" s="26" t="s">
        <v>8765</v>
      </c>
      <c r="C95" s="26" t="s">
        <v>8932</v>
      </c>
      <c r="D95" s="14" t="s">
        <v>8933</v>
      </c>
      <c r="E95" s="110">
        <v>5054826051406</v>
      </c>
      <c r="F95" s="110">
        <v>5054826051420</v>
      </c>
      <c r="G95" s="110">
        <v>5054826051482</v>
      </c>
      <c r="H95" s="145"/>
      <c r="I95" s="145">
        <v>10</v>
      </c>
      <c r="J95" s="145">
        <v>100</v>
      </c>
      <c r="K95" s="299">
        <v>9.8800000000000008</v>
      </c>
      <c r="L95" s="6">
        <f t="shared" si="5"/>
        <v>9.8800000000000008</v>
      </c>
      <c r="M95" s="6"/>
      <c r="N95" s="6" t="str">
        <f t="shared" si="4"/>
        <v/>
      </c>
    </row>
    <row r="96" spans="1:14" ht="15.65" customHeight="1" x14ac:dyDescent="0.35">
      <c r="A96" s="169" t="s">
        <v>8556</v>
      </c>
      <c r="B96" s="26" t="s">
        <v>8765</v>
      </c>
      <c r="C96" s="26" t="s">
        <v>8934</v>
      </c>
      <c r="D96" s="14" t="s">
        <v>8935</v>
      </c>
      <c r="E96" s="110">
        <v>5054826051505</v>
      </c>
      <c r="F96" s="110">
        <v>5054826051529</v>
      </c>
      <c r="G96" s="110">
        <v>5054826051581</v>
      </c>
      <c r="H96" s="145"/>
      <c r="I96" s="145">
        <v>10</v>
      </c>
      <c r="J96" s="145">
        <v>100</v>
      </c>
      <c r="K96" s="299">
        <v>11.24</v>
      </c>
      <c r="L96" s="6">
        <f t="shared" si="5"/>
        <v>11.24</v>
      </c>
      <c r="M96" s="6"/>
      <c r="N96" s="6" t="str">
        <f t="shared" si="4"/>
        <v/>
      </c>
    </row>
    <row r="97" spans="1:14" ht="15.65" customHeight="1" x14ac:dyDescent="0.35">
      <c r="A97" s="170" t="s">
        <v>8556</v>
      </c>
      <c r="B97" s="26" t="s">
        <v>8765</v>
      </c>
      <c r="C97" s="29" t="s">
        <v>8936</v>
      </c>
      <c r="D97" s="15" t="s">
        <v>8937</v>
      </c>
      <c r="E97" s="131">
        <v>5054826051604</v>
      </c>
      <c r="F97" s="131">
        <v>5054826051628</v>
      </c>
      <c r="G97" s="131">
        <v>5054826051680</v>
      </c>
      <c r="H97" s="147"/>
      <c r="I97" s="150">
        <v>10</v>
      </c>
      <c r="J97" s="150">
        <v>100</v>
      </c>
      <c r="K97" s="299">
        <v>9.66</v>
      </c>
      <c r="L97" s="6">
        <f t="shared" si="5"/>
        <v>9.66</v>
      </c>
      <c r="M97" s="6"/>
      <c r="N97" s="6" t="str">
        <f t="shared" si="4"/>
        <v/>
      </c>
    </row>
    <row r="98" spans="1:14" ht="15.65" customHeight="1" x14ac:dyDescent="0.35">
      <c r="A98" s="170" t="s">
        <v>8556</v>
      </c>
      <c r="B98" s="26" t="s">
        <v>8765</v>
      </c>
      <c r="C98" s="29" t="s">
        <v>8938</v>
      </c>
      <c r="D98" s="15" t="s">
        <v>8939</v>
      </c>
      <c r="E98" s="108">
        <v>5054826066905</v>
      </c>
      <c r="F98" s="108">
        <v>5054826066929</v>
      </c>
      <c r="G98" s="108">
        <v>5054826066981</v>
      </c>
      <c r="H98" s="150"/>
      <c r="I98" s="150">
        <v>10</v>
      </c>
      <c r="J98" s="150">
        <v>100</v>
      </c>
      <c r="K98" s="299">
        <v>12.2</v>
      </c>
      <c r="L98" s="6">
        <f t="shared" si="5"/>
        <v>12.2</v>
      </c>
      <c r="M98" s="6"/>
      <c r="N98" s="6" t="str">
        <f t="shared" si="4"/>
        <v/>
      </c>
    </row>
    <row r="99" spans="1:14" ht="15.65" customHeight="1" thickBot="1" x14ac:dyDescent="0.4">
      <c r="A99" s="244" t="s">
        <v>8556</v>
      </c>
      <c r="B99" s="218" t="s">
        <v>8765</v>
      </c>
      <c r="C99" s="230" t="s">
        <v>8940</v>
      </c>
      <c r="D99" s="245" t="s">
        <v>8941</v>
      </c>
      <c r="E99" s="232">
        <v>5054826064406</v>
      </c>
      <c r="F99" s="232">
        <v>5054826064420</v>
      </c>
      <c r="G99" s="232">
        <v>5054826064482</v>
      </c>
      <c r="H99" s="233"/>
      <c r="I99" s="233">
        <v>10</v>
      </c>
      <c r="J99" s="233">
        <v>100</v>
      </c>
      <c r="K99" s="309">
        <v>14.31</v>
      </c>
      <c r="L99" s="6">
        <f t="shared" si="5"/>
        <v>14.31</v>
      </c>
      <c r="M99" s="6"/>
      <c r="N99" s="6" t="str">
        <f t="shared" si="4"/>
        <v/>
      </c>
    </row>
    <row r="100" spans="1:14" ht="16" thickTop="1" x14ac:dyDescent="0.35"/>
  </sheetData>
  <autoFilter ref="A11:N99" xr:uid="{3312812E-383A-4D7E-945C-5D5E4AD96B72}"/>
  <mergeCells count="20">
    <mergeCell ref="K9:K10"/>
    <mergeCell ref="L9:L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 K12:K99">
    <cfRule type="cellIs" dxfId="11" priority="7" stopIfTrue="1" operator="lessThan">
      <formula>0</formula>
    </cfRule>
  </conditionalFormatting>
  <conditionalFormatting sqref="J1:L5">
    <cfRule type="cellIs" dxfId="10" priority="6" stopIfTrue="1" operator="lessThan">
      <formula>0</formula>
    </cfRule>
  </conditionalFormatting>
  <hyperlinks>
    <hyperlink ref="E3:I3" location="Tubos!A1" display="PULSAR AQUÍ PARA IR A &quot;TUBOS&quot;" xr:uid="{D0256DF8-6AD6-4B18-8203-D5893BA5E179}"/>
    <hyperlink ref="E2:I2" location="'B Flex'!A1" display="PULSAR AQUÍ PARA IR A &quot;MULTICAPA&quot;" xr:uid="{59A33CAC-60B2-45B7-9E89-DD1408D2BABB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4FC87-2D30-4EE4-8813-1DCF5DC37AEB}">
  <sheetPr codeName="Hoja27">
    <tabColor rgb="FF002060"/>
    <pageSetUpPr fitToPage="1"/>
  </sheetPr>
  <dimension ref="A1:N90"/>
  <sheetViews>
    <sheetView topLeftCell="E1" zoomScale="90" zoomScaleNormal="90" workbookViewId="0">
      <pane ySplit="11" topLeftCell="A12" activePane="bottomLeft" state="frozen"/>
      <selection activeCell="D7" sqref="D7"/>
      <selection pane="bottomLeft" activeCell="M4" sqref="M4:N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0</v>
      </c>
      <c r="N4" s="444">
        <f>SUM(N12:N2000)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75" customHeight="1" thickBot="1" x14ac:dyDescent="0.4">
      <c r="A9" s="446" t="s">
        <v>0</v>
      </c>
      <c r="B9" s="448" t="s">
        <v>1</v>
      </c>
      <c r="C9" s="446" t="s">
        <v>2</v>
      </c>
      <c r="D9" s="446" t="s">
        <v>9435</v>
      </c>
      <c r="E9" s="450" t="s">
        <v>3</v>
      </c>
      <c r="F9" s="451"/>
      <c r="G9" s="452"/>
      <c r="H9" s="461" t="s">
        <v>4</v>
      </c>
      <c r="I9" s="462"/>
      <c r="J9" s="463"/>
      <c r="K9" s="453" t="s">
        <v>12053</v>
      </c>
      <c r="L9" s="455" t="s">
        <v>10337</v>
      </c>
    </row>
    <row r="10" spans="1:14" ht="43" customHeight="1" thickBot="1" x14ac:dyDescent="0.4">
      <c r="A10" s="447"/>
      <c r="B10" s="449"/>
      <c r="C10" s="447"/>
      <c r="D10" s="447"/>
      <c r="E10" s="278" t="s">
        <v>5</v>
      </c>
      <c r="F10" s="279" t="s">
        <v>6</v>
      </c>
      <c r="G10" s="279" t="s">
        <v>9436</v>
      </c>
      <c r="H10" s="279" t="s">
        <v>5</v>
      </c>
      <c r="I10" s="279" t="s">
        <v>6</v>
      </c>
      <c r="J10" s="279" t="s">
        <v>9436</v>
      </c>
      <c r="K10" s="454"/>
      <c r="L10" s="456"/>
    </row>
    <row r="11" spans="1:14" ht="10" customHeight="1" thickBot="1" x14ac:dyDescent="0.4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ht="15.65" customHeight="1" thickTop="1" x14ac:dyDescent="0.35">
      <c r="A12" s="206" t="s">
        <v>8556</v>
      </c>
      <c r="B12" s="29" t="s">
        <v>8942</v>
      </c>
      <c r="C12" s="83" t="s">
        <v>8943</v>
      </c>
      <c r="D12" s="62" t="s">
        <v>8944</v>
      </c>
      <c r="E12" s="136">
        <v>5054826258607</v>
      </c>
      <c r="F12" s="142"/>
      <c r="G12" s="142">
        <v>5054826258683</v>
      </c>
      <c r="H12" s="408"/>
      <c r="I12" s="154">
        <v>1</v>
      </c>
      <c r="J12" s="155">
        <v>75</v>
      </c>
      <c r="K12" s="310">
        <v>17.5</v>
      </c>
      <c r="L12" s="6">
        <f t="shared" ref="L12:L68" si="1">IF(K12="","",K12*$L$1*$L$2*$L$3*$L$4*$L$5)</f>
        <v>17.5</v>
      </c>
      <c r="M12" s="6"/>
      <c r="N12" s="6" t="str">
        <f t="shared" ref="N12:N16" si="2">IF(M12="","",L12*M12)</f>
        <v/>
      </c>
    </row>
    <row r="13" spans="1:14" ht="15.65" customHeight="1" x14ac:dyDescent="0.35">
      <c r="A13" s="206" t="s">
        <v>8556</v>
      </c>
      <c r="B13" s="29" t="s">
        <v>8942</v>
      </c>
      <c r="C13" s="48" t="s">
        <v>8945</v>
      </c>
      <c r="D13" s="15" t="s">
        <v>8946</v>
      </c>
      <c r="E13" s="108">
        <v>5054826259901</v>
      </c>
      <c r="F13" s="143"/>
      <c r="G13" s="143">
        <v>5054826259987</v>
      </c>
      <c r="H13" s="409"/>
      <c r="I13" s="150">
        <v>1</v>
      </c>
      <c r="J13" s="150">
        <v>60</v>
      </c>
      <c r="K13" s="299">
        <v>22.9</v>
      </c>
      <c r="L13" s="6">
        <f t="shared" si="1"/>
        <v>22.9</v>
      </c>
      <c r="M13" s="6"/>
      <c r="N13" s="6" t="str">
        <f t="shared" si="2"/>
        <v/>
      </c>
    </row>
    <row r="14" spans="1:14" ht="15.65" customHeight="1" x14ac:dyDescent="0.35">
      <c r="A14" s="206" t="s">
        <v>8556</v>
      </c>
      <c r="B14" s="29" t="s">
        <v>8942</v>
      </c>
      <c r="C14" s="48" t="s">
        <v>8947</v>
      </c>
      <c r="D14" s="15" t="s">
        <v>8948</v>
      </c>
      <c r="E14" s="108">
        <v>5054826260006</v>
      </c>
      <c r="F14" s="143"/>
      <c r="G14" s="143">
        <v>5054826260082</v>
      </c>
      <c r="H14" s="409"/>
      <c r="I14" s="150">
        <v>1</v>
      </c>
      <c r="J14" s="150">
        <v>40</v>
      </c>
      <c r="K14" s="299">
        <v>33.54</v>
      </c>
      <c r="L14" s="6">
        <f t="shared" si="1"/>
        <v>33.54</v>
      </c>
      <c r="M14" s="6"/>
      <c r="N14" s="6" t="str">
        <f t="shared" si="2"/>
        <v/>
      </c>
    </row>
    <row r="15" spans="1:14" ht="15.65" customHeight="1" x14ac:dyDescent="0.35">
      <c r="A15" s="206" t="s">
        <v>8556</v>
      </c>
      <c r="B15" s="29" t="s">
        <v>8942</v>
      </c>
      <c r="C15" s="48" t="s">
        <v>8949</v>
      </c>
      <c r="D15" s="15" t="s">
        <v>8950</v>
      </c>
      <c r="E15" s="108">
        <v>5054826260105</v>
      </c>
      <c r="F15" s="143"/>
      <c r="G15" s="143">
        <v>5054826260181</v>
      </c>
      <c r="H15" s="409"/>
      <c r="I15" s="150">
        <v>1</v>
      </c>
      <c r="J15" s="150">
        <v>36</v>
      </c>
      <c r="K15" s="299">
        <v>42.94</v>
      </c>
      <c r="L15" s="6">
        <f t="shared" si="1"/>
        <v>42.94</v>
      </c>
      <c r="M15" s="6"/>
      <c r="N15" s="6" t="str">
        <f t="shared" si="2"/>
        <v/>
      </c>
    </row>
    <row r="16" spans="1:14" ht="15.65" customHeight="1" x14ac:dyDescent="0.35">
      <c r="A16" s="206" t="s">
        <v>8556</v>
      </c>
      <c r="B16" s="29" t="s">
        <v>8942</v>
      </c>
      <c r="C16" s="48" t="s">
        <v>8951</v>
      </c>
      <c r="D16" s="15" t="s">
        <v>8952</v>
      </c>
      <c r="E16" s="108">
        <v>5054826260204</v>
      </c>
      <c r="F16" s="143"/>
      <c r="G16" s="143">
        <v>5054826260280</v>
      </c>
      <c r="H16" s="409"/>
      <c r="I16" s="150">
        <v>1</v>
      </c>
      <c r="J16" s="145">
        <v>30</v>
      </c>
      <c r="K16" s="299">
        <v>48.39</v>
      </c>
      <c r="L16" s="6">
        <f t="shared" si="1"/>
        <v>48.39</v>
      </c>
      <c r="M16" s="6"/>
      <c r="N16" s="6" t="str">
        <f t="shared" si="2"/>
        <v/>
      </c>
    </row>
    <row r="17" spans="1:14" ht="15.65" customHeight="1" x14ac:dyDescent="0.35">
      <c r="A17" s="207" t="s">
        <v>8556</v>
      </c>
      <c r="B17" s="41" t="s">
        <v>8942</v>
      </c>
      <c r="C17" s="49" t="s">
        <v>8953</v>
      </c>
      <c r="D17" s="57" t="s">
        <v>8954</v>
      </c>
      <c r="E17" s="118">
        <v>5054826260303</v>
      </c>
      <c r="F17" s="144"/>
      <c r="G17" s="144">
        <v>5054826260389</v>
      </c>
      <c r="H17" s="410"/>
      <c r="I17" s="153">
        <v>1</v>
      </c>
      <c r="J17" s="148">
        <v>100</v>
      </c>
      <c r="K17" s="307">
        <v>59.2</v>
      </c>
      <c r="L17" s="6">
        <f t="shared" si="1"/>
        <v>59.2</v>
      </c>
      <c r="M17" s="6"/>
      <c r="N17" s="6" t="str">
        <f t="shared" ref="N17:N80" si="3">IF(M17="","",L17*M17)</f>
        <v/>
      </c>
    </row>
    <row r="18" spans="1:14" ht="15.65" customHeight="1" x14ac:dyDescent="0.35">
      <c r="A18" s="179" t="s">
        <v>8556</v>
      </c>
      <c r="B18" s="50" t="s">
        <v>8942</v>
      </c>
      <c r="C18" s="84" t="s">
        <v>8955</v>
      </c>
      <c r="D18" s="62" t="s">
        <v>11984</v>
      </c>
      <c r="E18" s="109">
        <v>5054826258706</v>
      </c>
      <c r="F18" s="142"/>
      <c r="G18" s="142">
        <v>5054826258782</v>
      </c>
      <c r="H18" s="408"/>
      <c r="I18" s="154">
        <v>1</v>
      </c>
      <c r="J18" s="154">
        <v>75</v>
      </c>
      <c r="K18" s="308">
        <v>20.96</v>
      </c>
      <c r="L18" s="6">
        <f t="shared" si="1"/>
        <v>20.96</v>
      </c>
      <c r="M18" s="6"/>
      <c r="N18" s="6" t="str">
        <f t="shared" si="3"/>
        <v/>
      </c>
    </row>
    <row r="19" spans="1:14" ht="15.65" customHeight="1" x14ac:dyDescent="0.35">
      <c r="A19" s="170" t="s">
        <v>8556</v>
      </c>
      <c r="B19" s="29" t="s">
        <v>8942</v>
      </c>
      <c r="C19" s="85" t="s">
        <v>8956</v>
      </c>
      <c r="D19" s="15" t="s">
        <v>11985</v>
      </c>
      <c r="E19" s="108">
        <v>5054826260600</v>
      </c>
      <c r="F19" s="143"/>
      <c r="G19" s="143">
        <v>5054826260686</v>
      </c>
      <c r="H19" s="409"/>
      <c r="I19" s="150">
        <v>1</v>
      </c>
      <c r="J19" s="150">
        <v>60</v>
      </c>
      <c r="K19" s="299">
        <v>30.67</v>
      </c>
      <c r="L19" s="6">
        <f t="shared" si="1"/>
        <v>30.67</v>
      </c>
      <c r="M19" s="6"/>
      <c r="N19" s="6" t="str">
        <f t="shared" si="3"/>
        <v/>
      </c>
    </row>
    <row r="20" spans="1:14" ht="15.65" customHeight="1" x14ac:dyDescent="0.35">
      <c r="A20" s="170" t="s">
        <v>8556</v>
      </c>
      <c r="B20" s="29" t="s">
        <v>8942</v>
      </c>
      <c r="C20" s="85" t="s">
        <v>8957</v>
      </c>
      <c r="D20" s="15" t="s">
        <v>11986</v>
      </c>
      <c r="E20" s="108">
        <v>5054826260709</v>
      </c>
      <c r="F20" s="143"/>
      <c r="G20" s="143">
        <v>5054826260785</v>
      </c>
      <c r="H20" s="409"/>
      <c r="I20" s="150">
        <v>1</v>
      </c>
      <c r="J20" s="150">
        <v>40</v>
      </c>
      <c r="K20" s="299">
        <v>38.57</v>
      </c>
      <c r="L20" s="6">
        <f t="shared" si="1"/>
        <v>38.57</v>
      </c>
      <c r="M20" s="6"/>
      <c r="N20" s="6" t="str">
        <f t="shared" si="3"/>
        <v/>
      </c>
    </row>
    <row r="21" spans="1:14" ht="15.65" customHeight="1" x14ac:dyDescent="0.35">
      <c r="A21" s="170" t="s">
        <v>8556</v>
      </c>
      <c r="B21" s="29" t="s">
        <v>8942</v>
      </c>
      <c r="C21" s="85" t="s">
        <v>8958</v>
      </c>
      <c r="D21" s="15" t="s">
        <v>11987</v>
      </c>
      <c r="E21" s="108">
        <v>5054826260808</v>
      </c>
      <c r="F21" s="143"/>
      <c r="G21" s="143">
        <v>5054826260884</v>
      </c>
      <c r="H21" s="409"/>
      <c r="I21" s="150">
        <v>1</v>
      </c>
      <c r="J21" s="150">
        <v>36</v>
      </c>
      <c r="K21" s="299">
        <v>49.12</v>
      </c>
      <c r="L21" s="6">
        <f t="shared" si="1"/>
        <v>49.12</v>
      </c>
      <c r="M21" s="6"/>
      <c r="N21" s="6" t="str">
        <f t="shared" si="3"/>
        <v/>
      </c>
    </row>
    <row r="22" spans="1:14" ht="15.65" customHeight="1" x14ac:dyDescent="0.35">
      <c r="A22" s="170" t="s">
        <v>8556</v>
      </c>
      <c r="B22" s="29" t="s">
        <v>8942</v>
      </c>
      <c r="C22" s="85" t="s">
        <v>8959</v>
      </c>
      <c r="D22" s="15" t="s">
        <v>11988</v>
      </c>
      <c r="E22" s="108">
        <v>5054826260907</v>
      </c>
      <c r="F22" s="143"/>
      <c r="G22" s="143">
        <v>5054826260983</v>
      </c>
      <c r="H22" s="409"/>
      <c r="I22" s="150">
        <v>1</v>
      </c>
      <c r="J22" s="150">
        <v>25</v>
      </c>
      <c r="K22" s="299">
        <v>57.38</v>
      </c>
      <c r="L22" s="6">
        <f t="shared" si="1"/>
        <v>57.38</v>
      </c>
      <c r="M22" s="6"/>
      <c r="N22" s="6" t="str">
        <f t="shared" si="3"/>
        <v/>
      </c>
    </row>
    <row r="23" spans="1:14" ht="15.65" customHeight="1" x14ac:dyDescent="0.35">
      <c r="A23" s="170" t="s">
        <v>8556</v>
      </c>
      <c r="B23" s="29" t="s">
        <v>8942</v>
      </c>
      <c r="C23" s="85" t="s">
        <v>8960</v>
      </c>
      <c r="D23" s="15" t="s">
        <v>11989</v>
      </c>
      <c r="E23" s="108">
        <v>5054826261003</v>
      </c>
      <c r="F23" s="143"/>
      <c r="G23" s="143">
        <v>5054826261089</v>
      </c>
      <c r="H23" s="409"/>
      <c r="I23" s="150">
        <v>1</v>
      </c>
      <c r="J23" s="150">
        <v>25</v>
      </c>
      <c r="K23" s="299">
        <v>71.58</v>
      </c>
      <c r="L23" s="6">
        <f t="shared" si="1"/>
        <v>71.58</v>
      </c>
      <c r="M23" s="6"/>
      <c r="N23" s="6" t="str">
        <f t="shared" si="3"/>
        <v/>
      </c>
    </row>
    <row r="24" spans="1:14" ht="15.65" customHeight="1" x14ac:dyDescent="0.35">
      <c r="A24" s="178" t="s">
        <v>8556</v>
      </c>
      <c r="B24" s="41" t="s">
        <v>8942</v>
      </c>
      <c r="C24" s="86" t="s">
        <v>8961</v>
      </c>
      <c r="D24" s="57" t="s">
        <v>11990</v>
      </c>
      <c r="E24" s="118">
        <v>5054826261102</v>
      </c>
      <c r="F24" s="144"/>
      <c r="G24" s="144">
        <v>5054826261188</v>
      </c>
      <c r="H24" s="410"/>
      <c r="I24" s="153">
        <v>1</v>
      </c>
      <c r="J24" s="153">
        <v>15</v>
      </c>
      <c r="K24" s="307">
        <v>84.09</v>
      </c>
      <c r="L24" s="6">
        <f t="shared" si="1"/>
        <v>84.09</v>
      </c>
      <c r="M24" s="6"/>
      <c r="N24" s="6" t="str">
        <f t="shared" si="3"/>
        <v/>
      </c>
    </row>
    <row r="25" spans="1:14" ht="15.65" customHeight="1" x14ac:dyDescent="0.35">
      <c r="A25" s="179" t="s">
        <v>8556</v>
      </c>
      <c r="B25" s="50" t="s">
        <v>8942</v>
      </c>
      <c r="C25" s="84" t="s">
        <v>8962</v>
      </c>
      <c r="D25" s="62" t="s">
        <v>11991</v>
      </c>
      <c r="E25" s="109">
        <v>5054826258805</v>
      </c>
      <c r="F25" s="142"/>
      <c r="G25" s="142">
        <v>5054826258881</v>
      </c>
      <c r="H25" s="408"/>
      <c r="I25" s="154">
        <v>1</v>
      </c>
      <c r="J25" s="154">
        <v>60</v>
      </c>
      <c r="K25" s="308">
        <v>30.06</v>
      </c>
      <c r="L25" s="6">
        <f t="shared" si="1"/>
        <v>30.06</v>
      </c>
      <c r="M25" s="6"/>
      <c r="N25" s="6" t="str">
        <f t="shared" si="3"/>
        <v/>
      </c>
    </row>
    <row r="26" spans="1:14" ht="15.65" customHeight="1" x14ac:dyDescent="0.35">
      <c r="A26" s="170" t="s">
        <v>8556</v>
      </c>
      <c r="B26" s="29" t="s">
        <v>8942</v>
      </c>
      <c r="C26" s="85" t="s">
        <v>8963</v>
      </c>
      <c r="D26" s="15" t="s">
        <v>11992</v>
      </c>
      <c r="E26" s="108">
        <v>5054826261201</v>
      </c>
      <c r="F26" s="143"/>
      <c r="G26" s="143">
        <v>5054826261287</v>
      </c>
      <c r="H26" s="409"/>
      <c r="I26" s="150">
        <v>1</v>
      </c>
      <c r="J26" s="150">
        <v>50</v>
      </c>
      <c r="K26" s="299">
        <v>42.69</v>
      </c>
      <c r="L26" s="6">
        <f t="shared" si="1"/>
        <v>42.69</v>
      </c>
      <c r="M26" s="6"/>
      <c r="N26" s="6" t="str">
        <f t="shared" si="3"/>
        <v/>
      </c>
    </row>
    <row r="27" spans="1:14" ht="15.65" customHeight="1" x14ac:dyDescent="0.35">
      <c r="A27" s="170" t="s">
        <v>8556</v>
      </c>
      <c r="B27" s="29" t="s">
        <v>8942</v>
      </c>
      <c r="C27" s="85" t="s">
        <v>8964</v>
      </c>
      <c r="D27" s="15" t="s">
        <v>11993</v>
      </c>
      <c r="E27" s="108">
        <v>5054826261300</v>
      </c>
      <c r="F27" s="143"/>
      <c r="G27" s="143">
        <v>5054826261386</v>
      </c>
      <c r="H27" s="409"/>
      <c r="I27" s="150">
        <v>1</v>
      </c>
      <c r="J27" s="150">
        <v>36</v>
      </c>
      <c r="K27" s="299">
        <v>58</v>
      </c>
      <c r="L27" s="6">
        <f t="shared" si="1"/>
        <v>58</v>
      </c>
      <c r="M27" s="6"/>
      <c r="N27" s="6" t="str">
        <f t="shared" si="3"/>
        <v/>
      </c>
    </row>
    <row r="28" spans="1:14" ht="15.65" customHeight="1" x14ac:dyDescent="0.35">
      <c r="A28" s="170" t="s">
        <v>8556</v>
      </c>
      <c r="B28" s="29" t="s">
        <v>8942</v>
      </c>
      <c r="C28" s="85" t="s">
        <v>8965</v>
      </c>
      <c r="D28" s="15" t="s">
        <v>11994</v>
      </c>
      <c r="E28" s="108">
        <v>5054826261409</v>
      </c>
      <c r="F28" s="143"/>
      <c r="G28" s="143">
        <v>5054826261485</v>
      </c>
      <c r="H28" s="409"/>
      <c r="I28" s="150">
        <v>1</v>
      </c>
      <c r="J28" s="150">
        <v>20</v>
      </c>
      <c r="K28" s="299">
        <v>68.31</v>
      </c>
      <c r="L28" s="6">
        <f t="shared" si="1"/>
        <v>68.31</v>
      </c>
      <c r="M28" s="6"/>
      <c r="N28" s="6" t="str">
        <f t="shared" si="3"/>
        <v/>
      </c>
    </row>
    <row r="29" spans="1:14" ht="15.65" customHeight="1" x14ac:dyDescent="0.35">
      <c r="A29" s="170" t="s">
        <v>8556</v>
      </c>
      <c r="B29" s="29" t="s">
        <v>8942</v>
      </c>
      <c r="C29" s="85" t="s">
        <v>8966</v>
      </c>
      <c r="D29" s="15" t="s">
        <v>11995</v>
      </c>
      <c r="E29" s="108">
        <v>5054826261508</v>
      </c>
      <c r="F29" s="143"/>
      <c r="G29" s="143">
        <v>5054826261584</v>
      </c>
      <c r="H29" s="409"/>
      <c r="I29" s="150">
        <v>1</v>
      </c>
      <c r="J29" s="150">
        <v>20</v>
      </c>
      <c r="K29" s="299">
        <v>82.4</v>
      </c>
      <c r="L29" s="6">
        <f t="shared" si="1"/>
        <v>82.4</v>
      </c>
      <c r="M29" s="6"/>
      <c r="N29" s="6" t="str">
        <f t="shared" si="3"/>
        <v/>
      </c>
    </row>
    <row r="30" spans="1:14" ht="15.65" customHeight="1" x14ac:dyDescent="0.35">
      <c r="A30" s="170" t="s">
        <v>8556</v>
      </c>
      <c r="B30" s="29" t="s">
        <v>8942</v>
      </c>
      <c r="C30" s="85" t="s">
        <v>8967</v>
      </c>
      <c r="D30" s="15" t="s">
        <v>11996</v>
      </c>
      <c r="E30" s="108">
        <v>5054826261607</v>
      </c>
      <c r="F30" s="143"/>
      <c r="G30" s="143">
        <v>5054826261683</v>
      </c>
      <c r="H30" s="409"/>
      <c r="I30" s="150">
        <v>1</v>
      </c>
      <c r="J30" s="150">
        <v>20</v>
      </c>
      <c r="K30" s="299">
        <v>109.12</v>
      </c>
      <c r="L30" s="6">
        <f t="shared" si="1"/>
        <v>109.12</v>
      </c>
      <c r="M30" s="6"/>
      <c r="N30" s="6" t="str">
        <f t="shared" si="3"/>
        <v/>
      </c>
    </row>
    <row r="31" spans="1:14" ht="15.65" customHeight="1" x14ac:dyDescent="0.35">
      <c r="A31" s="178" t="s">
        <v>8556</v>
      </c>
      <c r="B31" s="41" t="s">
        <v>8942</v>
      </c>
      <c r="C31" s="86" t="s">
        <v>8968</v>
      </c>
      <c r="D31" s="57" t="s">
        <v>11997</v>
      </c>
      <c r="E31" s="118">
        <v>5054826261706</v>
      </c>
      <c r="F31" s="144"/>
      <c r="G31" s="144">
        <v>5054826261782</v>
      </c>
      <c r="H31" s="410"/>
      <c r="I31" s="153">
        <v>1</v>
      </c>
      <c r="J31" s="153">
        <v>20</v>
      </c>
      <c r="K31" s="307">
        <v>111.9</v>
      </c>
      <c r="L31" s="6">
        <f t="shared" si="1"/>
        <v>111.9</v>
      </c>
      <c r="M31" s="6"/>
      <c r="N31" s="6" t="str">
        <f t="shared" si="3"/>
        <v/>
      </c>
    </row>
    <row r="32" spans="1:14" ht="15.65" customHeight="1" x14ac:dyDescent="0.35">
      <c r="A32" s="179" t="s">
        <v>8556</v>
      </c>
      <c r="B32" s="50" t="s">
        <v>8942</v>
      </c>
      <c r="C32" s="87" t="s">
        <v>8969</v>
      </c>
      <c r="D32" s="62" t="s">
        <v>11998</v>
      </c>
      <c r="E32" s="109">
        <v>5054826258904</v>
      </c>
      <c r="F32" s="109"/>
      <c r="G32" s="109">
        <v>5054826258980</v>
      </c>
      <c r="H32" s="154"/>
      <c r="I32" s="154">
        <v>1</v>
      </c>
      <c r="J32" s="154">
        <v>60</v>
      </c>
      <c r="K32" s="308">
        <v>29.08</v>
      </c>
      <c r="L32" s="6">
        <f t="shared" si="1"/>
        <v>29.08</v>
      </c>
      <c r="M32" s="6"/>
      <c r="N32" s="6" t="str">
        <f t="shared" si="3"/>
        <v/>
      </c>
    </row>
    <row r="33" spans="1:14" ht="15.65" customHeight="1" x14ac:dyDescent="0.35">
      <c r="A33" s="170" t="s">
        <v>8556</v>
      </c>
      <c r="B33" s="29" t="s">
        <v>8942</v>
      </c>
      <c r="C33" s="88" t="s">
        <v>8970</v>
      </c>
      <c r="D33" s="15" t="s">
        <v>11999</v>
      </c>
      <c r="E33" s="108">
        <v>5054826261805</v>
      </c>
      <c r="F33" s="108"/>
      <c r="G33" s="108">
        <v>5054826261881</v>
      </c>
      <c r="H33" s="150"/>
      <c r="I33" s="150">
        <v>1</v>
      </c>
      <c r="J33" s="150">
        <v>50</v>
      </c>
      <c r="K33" s="299">
        <v>39.42</v>
      </c>
      <c r="L33" s="6">
        <f t="shared" si="1"/>
        <v>39.42</v>
      </c>
      <c r="M33" s="6"/>
      <c r="N33" s="6" t="str">
        <f t="shared" si="3"/>
        <v/>
      </c>
    </row>
    <row r="34" spans="1:14" ht="15.65" customHeight="1" x14ac:dyDescent="0.35">
      <c r="A34" s="170" t="s">
        <v>8556</v>
      </c>
      <c r="B34" s="29" t="s">
        <v>8942</v>
      </c>
      <c r="C34" s="88" t="s">
        <v>8971</v>
      </c>
      <c r="D34" s="15" t="s">
        <v>12000</v>
      </c>
      <c r="E34" s="108">
        <v>5054826261904</v>
      </c>
      <c r="F34" s="108"/>
      <c r="G34" s="108">
        <v>5054826261980</v>
      </c>
      <c r="H34" s="150"/>
      <c r="I34" s="150">
        <v>1</v>
      </c>
      <c r="J34" s="150">
        <v>36</v>
      </c>
      <c r="K34" s="299">
        <v>50.1</v>
      </c>
      <c r="L34" s="6">
        <f t="shared" si="1"/>
        <v>50.1</v>
      </c>
      <c r="M34" s="6"/>
      <c r="N34" s="6" t="str">
        <f t="shared" si="3"/>
        <v/>
      </c>
    </row>
    <row r="35" spans="1:14" ht="15.65" customHeight="1" x14ac:dyDescent="0.35">
      <c r="A35" s="178" t="s">
        <v>8556</v>
      </c>
      <c r="B35" s="41" t="s">
        <v>8942</v>
      </c>
      <c r="C35" s="89" t="s">
        <v>8972</v>
      </c>
      <c r="D35" s="57" t="s">
        <v>12001</v>
      </c>
      <c r="E35" s="118">
        <v>5054826262000</v>
      </c>
      <c r="F35" s="118"/>
      <c r="G35" s="118">
        <v>5054826262086</v>
      </c>
      <c r="H35" s="153"/>
      <c r="I35" s="153">
        <v>1</v>
      </c>
      <c r="J35" s="153">
        <v>20</v>
      </c>
      <c r="K35" s="307">
        <v>73.040000000000006</v>
      </c>
      <c r="L35" s="6">
        <f t="shared" si="1"/>
        <v>73.040000000000006</v>
      </c>
      <c r="M35" s="6"/>
      <c r="N35" s="6" t="str">
        <f t="shared" si="3"/>
        <v/>
      </c>
    </row>
    <row r="36" spans="1:14" ht="15.65" customHeight="1" x14ac:dyDescent="0.35">
      <c r="A36" s="179" t="s">
        <v>8556</v>
      </c>
      <c r="B36" s="50" t="s">
        <v>8942</v>
      </c>
      <c r="C36" s="87" t="s">
        <v>8973</v>
      </c>
      <c r="D36" s="62" t="s">
        <v>12002</v>
      </c>
      <c r="E36" s="109">
        <v>5054826259000</v>
      </c>
      <c r="F36" s="109"/>
      <c r="G36" s="109">
        <v>5054826259086</v>
      </c>
      <c r="H36" s="154"/>
      <c r="I36" s="154">
        <v>1</v>
      </c>
      <c r="J36" s="154">
        <v>50</v>
      </c>
      <c r="K36" s="308">
        <v>37.950000000000003</v>
      </c>
      <c r="L36" s="6">
        <f t="shared" si="1"/>
        <v>37.950000000000003</v>
      </c>
      <c r="M36" s="6"/>
      <c r="N36" s="6" t="str">
        <f t="shared" si="3"/>
        <v/>
      </c>
    </row>
    <row r="37" spans="1:14" ht="15.65" customHeight="1" x14ac:dyDescent="0.35">
      <c r="A37" s="170" t="s">
        <v>8556</v>
      </c>
      <c r="B37" s="29" t="s">
        <v>8942</v>
      </c>
      <c r="C37" s="88" t="s">
        <v>8974</v>
      </c>
      <c r="D37" s="15" t="s">
        <v>12003</v>
      </c>
      <c r="E37" s="108">
        <v>5054826262109</v>
      </c>
      <c r="F37" s="108"/>
      <c r="G37" s="108">
        <v>5054826262185</v>
      </c>
      <c r="H37" s="150"/>
      <c r="I37" s="150">
        <v>1</v>
      </c>
      <c r="J37" s="150">
        <v>40</v>
      </c>
      <c r="K37" s="299">
        <v>51.18</v>
      </c>
      <c r="L37" s="6">
        <f t="shared" si="1"/>
        <v>51.18</v>
      </c>
      <c r="M37" s="6"/>
      <c r="N37" s="6" t="str">
        <f t="shared" si="3"/>
        <v/>
      </c>
    </row>
    <row r="38" spans="1:14" ht="15.65" customHeight="1" x14ac:dyDescent="0.35">
      <c r="A38" s="170" t="s">
        <v>8556</v>
      </c>
      <c r="B38" s="29" t="s">
        <v>8942</v>
      </c>
      <c r="C38" s="88" t="s">
        <v>8975</v>
      </c>
      <c r="D38" s="15" t="s">
        <v>12004</v>
      </c>
      <c r="E38" s="108">
        <v>5054826262208</v>
      </c>
      <c r="F38" s="108"/>
      <c r="G38" s="108">
        <v>5054826262284</v>
      </c>
      <c r="H38" s="150"/>
      <c r="I38" s="150">
        <v>1</v>
      </c>
      <c r="J38" s="150">
        <v>30</v>
      </c>
      <c r="K38" s="299">
        <v>64.05</v>
      </c>
      <c r="L38" s="6">
        <f t="shared" si="1"/>
        <v>64.05</v>
      </c>
      <c r="M38" s="6"/>
      <c r="N38" s="6" t="str">
        <f t="shared" si="3"/>
        <v/>
      </c>
    </row>
    <row r="39" spans="1:14" ht="15.65" customHeight="1" x14ac:dyDescent="0.35">
      <c r="A39" s="170" t="s">
        <v>8556</v>
      </c>
      <c r="B39" s="29" t="s">
        <v>8942</v>
      </c>
      <c r="C39" s="88" t="s">
        <v>8976</v>
      </c>
      <c r="D39" s="15" t="s">
        <v>12005</v>
      </c>
      <c r="E39" s="108">
        <v>5054826262307</v>
      </c>
      <c r="F39" s="108"/>
      <c r="G39" s="108">
        <v>5054826262383</v>
      </c>
      <c r="H39" s="150"/>
      <c r="I39" s="150">
        <v>1</v>
      </c>
      <c r="J39" s="150">
        <v>20</v>
      </c>
      <c r="K39" s="299">
        <v>84.72</v>
      </c>
      <c r="L39" s="6">
        <f t="shared" si="1"/>
        <v>84.72</v>
      </c>
      <c r="M39" s="6"/>
      <c r="N39" s="6" t="str">
        <f t="shared" si="3"/>
        <v/>
      </c>
    </row>
    <row r="40" spans="1:14" ht="15.65" customHeight="1" x14ac:dyDescent="0.35">
      <c r="A40" s="178" t="s">
        <v>8556</v>
      </c>
      <c r="B40" s="41" t="s">
        <v>8942</v>
      </c>
      <c r="C40" s="89" t="s">
        <v>8977</v>
      </c>
      <c r="D40" s="57" t="s">
        <v>12006</v>
      </c>
      <c r="E40" s="118">
        <v>5054826262406</v>
      </c>
      <c r="F40" s="118"/>
      <c r="G40" s="118">
        <v>5054826262482</v>
      </c>
      <c r="H40" s="153"/>
      <c r="I40" s="153">
        <v>1</v>
      </c>
      <c r="J40" s="153">
        <v>20</v>
      </c>
      <c r="K40" s="307">
        <v>95.4</v>
      </c>
      <c r="L40" s="6">
        <f t="shared" si="1"/>
        <v>95.4</v>
      </c>
      <c r="M40" s="6"/>
      <c r="N40" s="6" t="str">
        <f t="shared" si="3"/>
        <v/>
      </c>
    </row>
    <row r="41" spans="1:14" ht="15.65" customHeight="1" x14ac:dyDescent="0.35">
      <c r="A41" s="208" t="s">
        <v>8556</v>
      </c>
      <c r="B41" s="50" t="s">
        <v>8942</v>
      </c>
      <c r="C41" s="87" t="s">
        <v>8978</v>
      </c>
      <c r="D41" s="62" t="s">
        <v>12007</v>
      </c>
      <c r="E41" s="109">
        <v>5054826259208</v>
      </c>
      <c r="F41" s="109"/>
      <c r="G41" s="109">
        <v>5054826259284</v>
      </c>
      <c r="H41" s="154"/>
      <c r="I41" s="154">
        <v>1</v>
      </c>
      <c r="J41" s="154">
        <v>75</v>
      </c>
      <c r="K41" s="308">
        <v>32.130000000000003</v>
      </c>
      <c r="L41" s="6">
        <f t="shared" si="1"/>
        <v>32.130000000000003</v>
      </c>
      <c r="M41" s="6"/>
      <c r="N41" s="6" t="str">
        <f t="shared" si="3"/>
        <v/>
      </c>
    </row>
    <row r="42" spans="1:14" ht="15.65" customHeight="1" x14ac:dyDescent="0.35">
      <c r="A42" s="206" t="s">
        <v>8556</v>
      </c>
      <c r="B42" s="29" t="s">
        <v>8942</v>
      </c>
      <c r="C42" s="88" t="s">
        <v>8979</v>
      </c>
      <c r="D42" s="15" t="s">
        <v>12008</v>
      </c>
      <c r="E42" s="108">
        <v>5054826263007</v>
      </c>
      <c r="F42" s="108"/>
      <c r="G42" s="108">
        <v>5054826263083</v>
      </c>
      <c r="H42" s="150"/>
      <c r="I42" s="150">
        <v>1</v>
      </c>
      <c r="J42" s="150">
        <v>60</v>
      </c>
      <c r="K42" s="299">
        <v>46.95</v>
      </c>
      <c r="L42" s="6">
        <f t="shared" si="1"/>
        <v>46.95</v>
      </c>
      <c r="M42" s="6"/>
      <c r="N42" s="6" t="str">
        <f t="shared" si="3"/>
        <v/>
      </c>
    </row>
    <row r="43" spans="1:14" ht="15.65" customHeight="1" x14ac:dyDescent="0.35">
      <c r="A43" s="206" t="s">
        <v>8556</v>
      </c>
      <c r="B43" s="29" t="s">
        <v>8942</v>
      </c>
      <c r="C43" s="88" t="s">
        <v>8980</v>
      </c>
      <c r="D43" s="15" t="s">
        <v>12009</v>
      </c>
      <c r="E43" s="108">
        <v>5054826263106</v>
      </c>
      <c r="F43" s="108"/>
      <c r="G43" s="108">
        <v>5054826263182</v>
      </c>
      <c r="H43" s="150"/>
      <c r="I43" s="150">
        <v>1</v>
      </c>
      <c r="J43" s="150">
        <v>40</v>
      </c>
      <c r="K43" s="299">
        <v>63.47</v>
      </c>
      <c r="L43" s="6">
        <f t="shared" si="1"/>
        <v>63.47</v>
      </c>
      <c r="M43" s="6"/>
      <c r="N43" s="6" t="str">
        <f t="shared" si="3"/>
        <v/>
      </c>
    </row>
    <row r="44" spans="1:14" ht="15.65" customHeight="1" x14ac:dyDescent="0.35">
      <c r="A44" s="206" t="s">
        <v>8556</v>
      </c>
      <c r="B44" s="29" t="s">
        <v>8942</v>
      </c>
      <c r="C44" s="88" t="s">
        <v>8981</v>
      </c>
      <c r="D44" s="15" t="s">
        <v>12010</v>
      </c>
      <c r="E44" s="108">
        <v>5054826263205</v>
      </c>
      <c r="F44" s="108"/>
      <c r="G44" s="108">
        <v>5054826263281</v>
      </c>
      <c r="H44" s="150"/>
      <c r="I44" s="150">
        <v>1</v>
      </c>
      <c r="J44" s="150">
        <v>36</v>
      </c>
      <c r="K44" s="299">
        <v>76.45</v>
      </c>
      <c r="L44" s="6">
        <f t="shared" si="1"/>
        <v>76.45</v>
      </c>
      <c r="M44" s="6"/>
      <c r="N44" s="6" t="str">
        <f t="shared" si="3"/>
        <v/>
      </c>
    </row>
    <row r="45" spans="1:14" ht="15.65" customHeight="1" x14ac:dyDescent="0.35">
      <c r="A45" s="206" t="s">
        <v>8556</v>
      </c>
      <c r="B45" s="29" t="s">
        <v>8942</v>
      </c>
      <c r="C45" s="88" t="s">
        <v>8982</v>
      </c>
      <c r="D45" s="15" t="s">
        <v>12011</v>
      </c>
      <c r="E45" s="108">
        <v>5054826263304</v>
      </c>
      <c r="F45" s="108"/>
      <c r="G45" s="108">
        <v>5054826263380</v>
      </c>
      <c r="H45" s="150"/>
      <c r="I45" s="150">
        <v>1</v>
      </c>
      <c r="J45" s="150">
        <v>25</v>
      </c>
      <c r="K45" s="299">
        <v>90.05</v>
      </c>
      <c r="L45" s="6">
        <f t="shared" si="1"/>
        <v>90.05</v>
      </c>
      <c r="M45" s="6"/>
      <c r="N45" s="6" t="str">
        <f t="shared" si="3"/>
        <v/>
      </c>
    </row>
    <row r="46" spans="1:14" ht="15.65" customHeight="1" x14ac:dyDescent="0.35">
      <c r="A46" s="206" t="s">
        <v>8556</v>
      </c>
      <c r="B46" s="29" t="s">
        <v>8942</v>
      </c>
      <c r="C46" s="88" t="s">
        <v>8983</v>
      </c>
      <c r="D46" s="15" t="s">
        <v>12012</v>
      </c>
      <c r="E46" s="108">
        <v>5054826263403</v>
      </c>
      <c r="F46" s="108"/>
      <c r="G46" s="108">
        <v>5054826263489</v>
      </c>
      <c r="H46" s="150"/>
      <c r="I46" s="150">
        <v>1</v>
      </c>
      <c r="J46" s="150">
        <v>25</v>
      </c>
      <c r="K46" s="299">
        <v>103.52</v>
      </c>
      <c r="L46" s="6">
        <f t="shared" si="1"/>
        <v>103.52</v>
      </c>
      <c r="M46" s="6"/>
      <c r="N46" s="6" t="str">
        <f t="shared" si="3"/>
        <v/>
      </c>
    </row>
    <row r="47" spans="1:14" ht="15.65" customHeight="1" x14ac:dyDescent="0.35">
      <c r="A47" s="207" t="s">
        <v>8556</v>
      </c>
      <c r="B47" s="41" t="s">
        <v>8942</v>
      </c>
      <c r="C47" s="89" t="s">
        <v>8984</v>
      </c>
      <c r="D47" s="57" t="s">
        <v>12013</v>
      </c>
      <c r="E47" s="118">
        <v>5054826263502</v>
      </c>
      <c r="F47" s="118"/>
      <c r="G47" s="118">
        <v>5054826263588</v>
      </c>
      <c r="H47" s="153"/>
      <c r="I47" s="153">
        <v>1</v>
      </c>
      <c r="J47" s="153">
        <v>25</v>
      </c>
      <c r="K47" s="307">
        <v>117.36</v>
      </c>
      <c r="L47" s="6">
        <f t="shared" si="1"/>
        <v>117.36</v>
      </c>
      <c r="M47" s="6"/>
      <c r="N47" s="6" t="str">
        <f t="shared" si="3"/>
        <v/>
      </c>
    </row>
    <row r="48" spans="1:14" ht="15.65" customHeight="1" x14ac:dyDescent="0.35">
      <c r="A48" s="208" t="s">
        <v>8556</v>
      </c>
      <c r="B48" s="50" t="s">
        <v>8942</v>
      </c>
      <c r="C48" s="87" t="s">
        <v>8985</v>
      </c>
      <c r="D48" s="62" t="s">
        <v>12014</v>
      </c>
      <c r="E48" s="109">
        <v>5054826259109</v>
      </c>
      <c r="F48" s="109"/>
      <c r="G48" s="109">
        <v>5054826259185</v>
      </c>
      <c r="H48" s="154"/>
      <c r="I48" s="154">
        <v>1</v>
      </c>
      <c r="J48" s="154">
        <v>50</v>
      </c>
      <c r="K48" s="308">
        <v>45.9</v>
      </c>
      <c r="L48" s="6">
        <f t="shared" si="1"/>
        <v>45.9</v>
      </c>
      <c r="M48" s="6"/>
      <c r="N48" s="6" t="str">
        <f t="shared" si="3"/>
        <v/>
      </c>
    </row>
    <row r="49" spans="1:14" ht="15.65" customHeight="1" x14ac:dyDescent="0.35">
      <c r="A49" s="206" t="s">
        <v>8556</v>
      </c>
      <c r="B49" s="29" t="s">
        <v>8942</v>
      </c>
      <c r="C49" s="88" t="s">
        <v>8986</v>
      </c>
      <c r="D49" s="15" t="s">
        <v>12015</v>
      </c>
      <c r="E49" s="108">
        <v>5054826262505</v>
      </c>
      <c r="F49" s="108"/>
      <c r="G49" s="108">
        <v>5054826262581</v>
      </c>
      <c r="H49" s="150"/>
      <c r="I49" s="150">
        <v>1</v>
      </c>
      <c r="J49" s="150">
        <v>36</v>
      </c>
      <c r="K49" s="299">
        <v>59.43</v>
      </c>
      <c r="L49" s="6">
        <f t="shared" si="1"/>
        <v>59.43</v>
      </c>
      <c r="M49" s="6"/>
      <c r="N49" s="6" t="str">
        <f t="shared" si="3"/>
        <v/>
      </c>
    </row>
    <row r="50" spans="1:14" ht="15.65" customHeight="1" x14ac:dyDescent="0.35">
      <c r="A50" s="206" t="s">
        <v>8556</v>
      </c>
      <c r="B50" s="29" t="s">
        <v>8942</v>
      </c>
      <c r="C50" s="88" t="s">
        <v>8987</v>
      </c>
      <c r="D50" s="15" t="s">
        <v>12016</v>
      </c>
      <c r="E50" s="108">
        <v>5054826262604</v>
      </c>
      <c r="F50" s="108"/>
      <c r="G50" s="108">
        <v>5054826262680</v>
      </c>
      <c r="H50" s="150"/>
      <c r="I50" s="150">
        <v>1</v>
      </c>
      <c r="J50" s="150">
        <v>20</v>
      </c>
      <c r="K50" s="299">
        <v>73.28</v>
      </c>
      <c r="L50" s="6">
        <f t="shared" si="1"/>
        <v>73.28</v>
      </c>
      <c r="M50" s="6"/>
      <c r="N50" s="6" t="str">
        <f t="shared" si="3"/>
        <v/>
      </c>
    </row>
    <row r="51" spans="1:14" ht="15.65" customHeight="1" x14ac:dyDescent="0.35">
      <c r="A51" s="206" t="s">
        <v>8556</v>
      </c>
      <c r="B51" s="29" t="s">
        <v>8942</v>
      </c>
      <c r="C51" s="88" t="s">
        <v>8988</v>
      </c>
      <c r="D51" s="15" t="s">
        <v>12017</v>
      </c>
      <c r="E51" s="108">
        <v>5054826262703</v>
      </c>
      <c r="F51" s="108"/>
      <c r="G51" s="108">
        <v>5054826262789</v>
      </c>
      <c r="H51" s="150"/>
      <c r="I51" s="150">
        <v>1</v>
      </c>
      <c r="J51" s="150">
        <v>20</v>
      </c>
      <c r="K51" s="299">
        <v>96.66</v>
      </c>
      <c r="L51" s="6">
        <f t="shared" si="1"/>
        <v>96.66</v>
      </c>
      <c r="M51" s="6"/>
      <c r="N51" s="6" t="str">
        <f t="shared" si="3"/>
        <v/>
      </c>
    </row>
    <row r="52" spans="1:14" ht="15.65" customHeight="1" x14ac:dyDescent="0.35">
      <c r="A52" s="206" t="s">
        <v>8556</v>
      </c>
      <c r="B52" s="29" t="s">
        <v>8942</v>
      </c>
      <c r="C52" s="88" t="s">
        <v>8989</v>
      </c>
      <c r="D52" s="15" t="s">
        <v>12018</v>
      </c>
      <c r="E52" s="108">
        <v>5054826262802</v>
      </c>
      <c r="F52" s="108"/>
      <c r="G52" s="108">
        <v>5054826262888</v>
      </c>
      <c r="H52" s="150"/>
      <c r="I52" s="150">
        <v>1</v>
      </c>
      <c r="J52" s="150">
        <v>20</v>
      </c>
      <c r="K52" s="299">
        <v>116.15</v>
      </c>
      <c r="L52" s="6">
        <f t="shared" si="1"/>
        <v>116.15</v>
      </c>
      <c r="M52" s="6"/>
      <c r="N52" s="6" t="str">
        <f t="shared" si="3"/>
        <v/>
      </c>
    </row>
    <row r="53" spans="1:14" ht="15.65" customHeight="1" x14ac:dyDescent="0.35">
      <c r="A53" s="207" t="s">
        <v>8556</v>
      </c>
      <c r="B53" s="41" t="s">
        <v>8942</v>
      </c>
      <c r="C53" s="89" t="s">
        <v>8990</v>
      </c>
      <c r="D53" s="57" t="s">
        <v>12019</v>
      </c>
      <c r="E53" s="118">
        <v>5054826262901</v>
      </c>
      <c r="F53" s="118"/>
      <c r="G53" s="118">
        <v>5054826262987</v>
      </c>
      <c r="H53" s="153"/>
      <c r="I53" s="153">
        <v>1</v>
      </c>
      <c r="J53" s="153">
        <v>20</v>
      </c>
      <c r="K53" s="307">
        <v>140.94</v>
      </c>
      <c r="L53" s="6">
        <f t="shared" si="1"/>
        <v>140.94</v>
      </c>
      <c r="M53" s="6"/>
      <c r="N53" s="6" t="str">
        <f t="shared" si="3"/>
        <v/>
      </c>
    </row>
    <row r="54" spans="1:14" ht="15.65" customHeight="1" x14ac:dyDescent="0.35">
      <c r="A54" s="179" t="s">
        <v>8556</v>
      </c>
      <c r="B54" s="50" t="s">
        <v>8942</v>
      </c>
      <c r="C54" s="87" t="s">
        <v>8991</v>
      </c>
      <c r="D54" s="62" t="s">
        <v>12020</v>
      </c>
      <c r="E54" s="109">
        <v>5054826259307</v>
      </c>
      <c r="F54" s="109"/>
      <c r="G54" s="109">
        <v>5054826259383</v>
      </c>
      <c r="H54" s="154"/>
      <c r="I54" s="154">
        <v>1</v>
      </c>
      <c r="J54" s="154">
        <v>60</v>
      </c>
      <c r="K54" s="308">
        <v>35.89</v>
      </c>
      <c r="L54" s="6">
        <f t="shared" si="1"/>
        <v>35.89</v>
      </c>
      <c r="M54" s="6"/>
      <c r="N54" s="6" t="str">
        <f t="shared" si="3"/>
        <v/>
      </c>
    </row>
    <row r="55" spans="1:14" ht="15.65" customHeight="1" x14ac:dyDescent="0.35">
      <c r="A55" s="170" t="s">
        <v>8556</v>
      </c>
      <c r="B55" s="29" t="s">
        <v>8942</v>
      </c>
      <c r="C55" s="88" t="s">
        <v>8992</v>
      </c>
      <c r="D55" s="15" t="s">
        <v>12021</v>
      </c>
      <c r="E55" s="108">
        <v>5054826263908</v>
      </c>
      <c r="F55" s="108"/>
      <c r="G55" s="108">
        <v>5054826263984</v>
      </c>
      <c r="H55" s="150"/>
      <c r="I55" s="150">
        <v>1</v>
      </c>
      <c r="J55" s="150">
        <v>40</v>
      </c>
      <c r="K55" s="299">
        <v>44.99</v>
      </c>
      <c r="L55" s="6">
        <f t="shared" si="1"/>
        <v>44.99</v>
      </c>
      <c r="M55" s="6"/>
      <c r="N55" s="6" t="str">
        <f t="shared" si="3"/>
        <v/>
      </c>
    </row>
    <row r="56" spans="1:14" ht="15.65" customHeight="1" x14ac:dyDescent="0.35">
      <c r="A56" s="170" t="s">
        <v>8556</v>
      </c>
      <c r="B56" s="29" t="s">
        <v>8942</v>
      </c>
      <c r="C56" s="88" t="s">
        <v>8993</v>
      </c>
      <c r="D56" s="15" t="s">
        <v>12022</v>
      </c>
      <c r="E56" s="108">
        <v>5054826264004</v>
      </c>
      <c r="F56" s="108"/>
      <c r="G56" s="108">
        <v>5054826264080</v>
      </c>
      <c r="H56" s="150"/>
      <c r="I56" s="150">
        <v>1</v>
      </c>
      <c r="J56" s="150">
        <v>36</v>
      </c>
      <c r="K56" s="299">
        <v>53.98</v>
      </c>
      <c r="L56" s="6">
        <f t="shared" si="1"/>
        <v>53.98</v>
      </c>
      <c r="M56" s="6"/>
      <c r="N56" s="6" t="str">
        <f t="shared" si="3"/>
        <v/>
      </c>
    </row>
    <row r="57" spans="1:14" ht="15.65" customHeight="1" x14ac:dyDescent="0.35">
      <c r="A57" s="170" t="s">
        <v>8556</v>
      </c>
      <c r="B57" s="29" t="s">
        <v>8942</v>
      </c>
      <c r="C57" s="88" t="s">
        <v>8994</v>
      </c>
      <c r="D57" s="15" t="s">
        <v>12023</v>
      </c>
      <c r="E57" s="108">
        <v>5054826264103</v>
      </c>
      <c r="F57" s="108"/>
      <c r="G57" s="108">
        <v>5054826264189</v>
      </c>
      <c r="H57" s="150"/>
      <c r="I57" s="150">
        <v>1</v>
      </c>
      <c r="J57" s="150">
        <v>25</v>
      </c>
      <c r="K57" s="299">
        <v>63.09</v>
      </c>
      <c r="L57" s="6">
        <f t="shared" si="1"/>
        <v>63.09</v>
      </c>
      <c r="M57" s="6"/>
      <c r="N57" s="6" t="str">
        <f t="shared" si="3"/>
        <v/>
      </c>
    </row>
    <row r="58" spans="1:14" ht="15.65" customHeight="1" x14ac:dyDescent="0.35">
      <c r="A58" s="170" t="s">
        <v>8556</v>
      </c>
      <c r="B58" s="29" t="s">
        <v>8942</v>
      </c>
      <c r="C58" s="88" t="s">
        <v>8995</v>
      </c>
      <c r="D58" s="15" t="s">
        <v>12024</v>
      </c>
      <c r="E58" s="108">
        <v>5054826264202</v>
      </c>
      <c r="F58" s="108"/>
      <c r="G58" s="108">
        <v>5054826264288</v>
      </c>
      <c r="H58" s="150"/>
      <c r="I58" s="150">
        <v>1</v>
      </c>
      <c r="J58" s="150">
        <v>25</v>
      </c>
      <c r="K58" s="299">
        <v>87.74</v>
      </c>
      <c r="L58" s="6">
        <f t="shared" si="1"/>
        <v>87.74</v>
      </c>
      <c r="M58" s="6"/>
      <c r="N58" s="6" t="str">
        <f t="shared" si="3"/>
        <v/>
      </c>
    </row>
    <row r="59" spans="1:14" ht="15.65" customHeight="1" x14ac:dyDescent="0.35">
      <c r="A59" s="178" t="s">
        <v>8556</v>
      </c>
      <c r="B59" s="41" t="s">
        <v>8942</v>
      </c>
      <c r="C59" s="89" t="s">
        <v>8996</v>
      </c>
      <c r="D59" s="57" t="s">
        <v>12025</v>
      </c>
      <c r="E59" s="118">
        <v>5054826264301</v>
      </c>
      <c r="F59" s="118"/>
      <c r="G59" s="118">
        <v>5054826264387</v>
      </c>
      <c r="H59" s="153"/>
      <c r="I59" s="153">
        <v>1</v>
      </c>
      <c r="J59" s="153">
        <v>25</v>
      </c>
      <c r="K59" s="307">
        <v>103.52</v>
      </c>
      <c r="L59" s="6">
        <f t="shared" si="1"/>
        <v>103.52</v>
      </c>
      <c r="M59" s="6"/>
      <c r="N59" s="6" t="str">
        <f t="shared" si="3"/>
        <v/>
      </c>
    </row>
    <row r="60" spans="1:14" ht="15.65" customHeight="1" x14ac:dyDescent="0.35">
      <c r="A60" s="179" t="s">
        <v>8556</v>
      </c>
      <c r="B60" s="50" t="s">
        <v>8942</v>
      </c>
      <c r="C60" s="87" t="s">
        <v>8997</v>
      </c>
      <c r="D60" s="62" t="s">
        <v>12026</v>
      </c>
      <c r="E60" s="109">
        <v>5054826269900</v>
      </c>
      <c r="F60" s="109"/>
      <c r="G60" s="109"/>
      <c r="H60" s="154"/>
      <c r="I60" s="154">
        <v>1</v>
      </c>
      <c r="J60" s="154">
        <v>50</v>
      </c>
      <c r="K60" s="308">
        <v>50.5</v>
      </c>
      <c r="L60" s="6">
        <f t="shared" si="1"/>
        <v>50.5</v>
      </c>
      <c r="M60" s="6"/>
      <c r="N60" s="6" t="str">
        <f t="shared" si="3"/>
        <v/>
      </c>
    </row>
    <row r="61" spans="1:14" ht="15.65" customHeight="1" x14ac:dyDescent="0.35">
      <c r="A61" s="170" t="s">
        <v>8556</v>
      </c>
      <c r="B61" s="29" t="s">
        <v>8942</v>
      </c>
      <c r="C61" s="88" t="s">
        <v>8998</v>
      </c>
      <c r="D61" s="15" t="s">
        <v>12027</v>
      </c>
      <c r="E61" s="108">
        <v>5054826263601</v>
      </c>
      <c r="F61" s="108"/>
      <c r="G61" s="108">
        <v>5054826263687</v>
      </c>
      <c r="H61" s="150"/>
      <c r="I61" s="150">
        <v>1</v>
      </c>
      <c r="J61" s="150">
        <v>36</v>
      </c>
      <c r="K61" s="299">
        <v>63.69</v>
      </c>
      <c r="L61" s="6">
        <f t="shared" si="1"/>
        <v>63.69</v>
      </c>
      <c r="M61" s="6"/>
      <c r="N61" s="6" t="str">
        <f t="shared" si="3"/>
        <v/>
      </c>
    </row>
    <row r="62" spans="1:14" ht="15.65" customHeight="1" x14ac:dyDescent="0.35">
      <c r="A62" s="170" t="s">
        <v>8556</v>
      </c>
      <c r="B62" s="29" t="s">
        <v>8942</v>
      </c>
      <c r="C62" s="88" t="s">
        <v>8999</v>
      </c>
      <c r="D62" s="15" t="s">
        <v>12028</v>
      </c>
      <c r="E62" s="108">
        <v>5054826270005</v>
      </c>
      <c r="F62" s="108"/>
      <c r="G62" s="108"/>
      <c r="H62" s="150"/>
      <c r="I62" s="150">
        <v>1</v>
      </c>
      <c r="J62" s="150">
        <v>20</v>
      </c>
      <c r="K62" s="299">
        <v>80.459999999999994</v>
      </c>
      <c r="L62" s="6">
        <f t="shared" si="1"/>
        <v>80.459999999999994</v>
      </c>
      <c r="M62" s="6"/>
      <c r="N62" s="6" t="str">
        <f t="shared" si="3"/>
        <v/>
      </c>
    </row>
    <row r="63" spans="1:14" ht="15.65" customHeight="1" x14ac:dyDescent="0.35">
      <c r="A63" s="170" t="s">
        <v>8556</v>
      </c>
      <c r="B63" s="29" t="s">
        <v>8942</v>
      </c>
      <c r="C63" s="88" t="s">
        <v>9000</v>
      </c>
      <c r="D63" s="15" t="s">
        <v>12029</v>
      </c>
      <c r="E63" s="108">
        <v>5054826263700</v>
      </c>
      <c r="F63" s="108"/>
      <c r="G63" s="108">
        <v>5054826263786</v>
      </c>
      <c r="H63" s="150"/>
      <c r="I63" s="150">
        <v>1</v>
      </c>
      <c r="J63" s="150">
        <v>20</v>
      </c>
      <c r="K63" s="299">
        <v>95.49</v>
      </c>
      <c r="L63" s="6">
        <f t="shared" si="1"/>
        <v>95.49</v>
      </c>
      <c r="M63" s="6"/>
      <c r="N63" s="6" t="str">
        <f t="shared" si="3"/>
        <v/>
      </c>
    </row>
    <row r="64" spans="1:14" ht="15.65" customHeight="1" x14ac:dyDescent="0.35">
      <c r="A64" s="170" t="s">
        <v>8556</v>
      </c>
      <c r="B64" s="29" t="s">
        <v>8942</v>
      </c>
      <c r="C64" s="88" t="s">
        <v>9001</v>
      </c>
      <c r="D64" s="15" t="s">
        <v>12030</v>
      </c>
      <c r="E64" s="108">
        <v>5054826270104</v>
      </c>
      <c r="F64" s="108"/>
      <c r="G64" s="108"/>
      <c r="H64" s="150"/>
      <c r="I64" s="150">
        <v>1</v>
      </c>
      <c r="J64" s="150">
        <v>20</v>
      </c>
      <c r="K64" s="299">
        <v>121.74</v>
      </c>
      <c r="L64" s="6">
        <f t="shared" si="1"/>
        <v>121.74</v>
      </c>
      <c r="M64" s="6"/>
      <c r="N64" s="6" t="str">
        <f t="shared" si="3"/>
        <v/>
      </c>
    </row>
    <row r="65" spans="1:14" ht="15.65" customHeight="1" x14ac:dyDescent="0.35">
      <c r="A65" s="178" t="s">
        <v>8556</v>
      </c>
      <c r="B65" s="41" t="s">
        <v>8942</v>
      </c>
      <c r="C65" s="89" t="s">
        <v>9002</v>
      </c>
      <c r="D65" s="57" t="s">
        <v>12031</v>
      </c>
      <c r="E65" s="118">
        <v>5054826263809</v>
      </c>
      <c r="F65" s="118"/>
      <c r="G65" s="118">
        <v>5054826263885</v>
      </c>
      <c r="H65" s="153"/>
      <c r="I65" s="153">
        <v>1</v>
      </c>
      <c r="J65" s="153">
        <v>20</v>
      </c>
      <c r="K65" s="307">
        <v>139.71</v>
      </c>
      <c r="L65" s="6">
        <f t="shared" si="1"/>
        <v>139.71</v>
      </c>
      <c r="M65" s="6"/>
      <c r="N65" s="6" t="str">
        <f t="shared" si="3"/>
        <v/>
      </c>
    </row>
    <row r="66" spans="1:14" ht="15.65" customHeight="1" x14ac:dyDescent="0.35">
      <c r="A66" s="179" t="s">
        <v>8556</v>
      </c>
      <c r="B66" s="50" t="s">
        <v>8942</v>
      </c>
      <c r="C66" s="87" t="s">
        <v>9003</v>
      </c>
      <c r="D66" s="62" t="s">
        <v>12032</v>
      </c>
      <c r="E66" s="108">
        <v>5054826259406</v>
      </c>
      <c r="F66" s="109"/>
      <c r="G66" s="109">
        <v>5054826259482</v>
      </c>
      <c r="H66" s="150"/>
      <c r="I66" s="150">
        <v>1</v>
      </c>
      <c r="J66" s="154">
        <v>75</v>
      </c>
      <c r="K66" s="308">
        <v>19.190000000000001</v>
      </c>
      <c r="L66" s="6">
        <f t="shared" si="1"/>
        <v>19.190000000000001</v>
      </c>
      <c r="M66" s="6"/>
      <c r="N66" s="6" t="str">
        <f t="shared" si="3"/>
        <v/>
      </c>
    </row>
    <row r="67" spans="1:14" ht="15.65" customHeight="1" x14ac:dyDescent="0.35">
      <c r="A67" s="170" t="s">
        <v>8556</v>
      </c>
      <c r="B67" s="29" t="s">
        <v>8942</v>
      </c>
      <c r="C67" s="88" t="s">
        <v>9004</v>
      </c>
      <c r="D67" s="15" t="s">
        <v>12033</v>
      </c>
      <c r="E67" s="108">
        <v>5054826264400</v>
      </c>
      <c r="F67" s="108"/>
      <c r="G67" s="108">
        <v>5054826264486</v>
      </c>
      <c r="H67" s="150"/>
      <c r="I67" s="150">
        <v>1</v>
      </c>
      <c r="J67" s="150">
        <v>60</v>
      </c>
      <c r="K67" s="299">
        <v>27.68</v>
      </c>
      <c r="L67" s="6">
        <f t="shared" si="1"/>
        <v>27.68</v>
      </c>
      <c r="M67" s="6"/>
      <c r="N67" s="6" t="str">
        <f t="shared" si="3"/>
        <v/>
      </c>
    </row>
    <row r="68" spans="1:14" ht="15.65" customHeight="1" x14ac:dyDescent="0.35">
      <c r="A68" s="170" t="s">
        <v>8556</v>
      </c>
      <c r="B68" s="29" t="s">
        <v>8942</v>
      </c>
      <c r="C68" s="88" t="s">
        <v>9005</v>
      </c>
      <c r="D68" s="15" t="s">
        <v>12034</v>
      </c>
      <c r="E68" s="108">
        <v>5054826264509</v>
      </c>
      <c r="F68" s="108"/>
      <c r="G68" s="108">
        <v>5054826264585</v>
      </c>
      <c r="H68" s="150"/>
      <c r="I68" s="150">
        <v>1</v>
      </c>
      <c r="J68" s="150">
        <v>40</v>
      </c>
      <c r="K68" s="299">
        <v>33.020000000000003</v>
      </c>
      <c r="L68" s="6">
        <f t="shared" si="1"/>
        <v>33.020000000000003</v>
      </c>
      <c r="M68" s="6"/>
      <c r="N68" s="6" t="str">
        <f t="shared" si="3"/>
        <v/>
      </c>
    </row>
    <row r="69" spans="1:14" ht="15.65" customHeight="1" x14ac:dyDescent="0.35">
      <c r="A69" s="178" t="s">
        <v>8556</v>
      </c>
      <c r="B69" s="41" t="s">
        <v>8942</v>
      </c>
      <c r="C69" s="89" t="s">
        <v>9006</v>
      </c>
      <c r="D69" s="57" t="s">
        <v>12035</v>
      </c>
      <c r="E69" s="118">
        <v>5054826264608</v>
      </c>
      <c r="F69" s="118"/>
      <c r="G69" s="118">
        <v>5054826264684</v>
      </c>
      <c r="H69" s="153"/>
      <c r="I69" s="153">
        <v>1</v>
      </c>
      <c r="J69" s="153">
        <v>36</v>
      </c>
      <c r="K69" s="307">
        <v>40.32</v>
      </c>
      <c r="L69" s="6">
        <f t="shared" ref="L69:L89" si="4">IF(K69="","",K69*$L$1*$L$2*$L$3*$L$4*$L$5)</f>
        <v>40.32</v>
      </c>
      <c r="M69" s="6"/>
      <c r="N69" s="6" t="str">
        <f t="shared" si="3"/>
        <v/>
      </c>
    </row>
    <row r="70" spans="1:14" ht="15.65" customHeight="1" x14ac:dyDescent="0.35">
      <c r="A70" s="208" t="s">
        <v>8556</v>
      </c>
      <c r="B70" s="50" t="s">
        <v>8942</v>
      </c>
      <c r="C70" s="87" t="s">
        <v>9007</v>
      </c>
      <c r="D70" s="62" t="s">
        <v>9008</v>
      </c>
      <c r="E70" s="108">
        <v>5054826259505</v>
      </c>
      <c r="F70" s="109"/>
      <c r="G70" s="109">
        <v>5054826259581</v>
      </c>
      <c r="H70" s="150"/>
      <c r="I70" s="150">
        <v>1</v>
      </c>
      <c r="J70" s="159">
        <v>25</v>
      </c>
      <c r="K70" s="308">
        <v>51.84</v>
      </c>
      <c r="L70" s="6">
        <f t="shared" si="4"/>
        <v>51.84</v>
      </c>
      <c r="M70" s="6"/>
      <c r="N70" s="6" t="str">
        <f t="shared" si="3"/>
        <v/>
      </c>
    </row>
    <row r="71" spans="1:14" ht="15.65" customHeight="1" x14ac:dyDescent="0.35">
      <c r="A71" s="209" t="s">
        <v>8556</v>
      </c>
      <c r="B71" s="29" t="s">
        <v>8942</v>
      </c>
      <c r="C71" s="88" t="s">
        <v>9009</v>
      </c>
      <c r="D71" s="90" t="s">
        <v>9010</v>
      </c>
      <c r="E71" s="108">
        <v>5054826264707</v>
      </c>
      <c r="F71" s="108"/>
      <c r="G71" s="108">
        <v>5054826264783</v>
      </c>
      <c r="H71" s="150"/>
      <c r="I71" s="150">
        <v>1</v>
      </c>
      <c r="J71" s="150">
        <v>60</v>
      </c>
      <c r="K71" s="299">
        <v>65.05</v>
      </c>
      <c r="L71" s="6">
        <f t="shared" si="4"/>
        <v>65.05</v>
      </c>
      <c r="M71" s="6"/>
      <c r="N71" s="6" t="str">
        <f t="shared" si="3"/>
        <v/>
      </c>
    </row>
    <row r="72" spans="1:14" ht="15.65" customHeight="1" x14ac:dyDescent="0.35">
      <c r="A72" s="209" t="s">
        <v>8556</v>
      </c>
      <c r="B72" s="29" t="s">
        <v>8942</v>
      </c>
      <c r="C72" s="88" t="s">
        <v>9011</v>
      </c>
      <c r="D72" s="90" t="s">
        <v>9012</v>
      </c>
      <c r="E72" s="108">
        <v>5054826264806</v>
      </c>
      <c r="F72" s="108"/>
      <c r="G72" s="108">
        <v>5054826264882</v>
      </c>
      <c r="H72" s="150"/>
      <c r="I72" s="150">
        <v>1</v>
      </c>
      <c r="J72" s="150">
        <v>40</v>
      </c>
      <c r="K72" s="299">
        <v>79.83</v>
      </c>
      <c r="L72" s="6">
        <f t="shared" si="4"/>
        <v>79.83</v>
      </c>
      <c r="M72" s="6"/>
      <c r="N72" s="6" t="str">
        <f t="shared" si="3"/>
        <v/>
      </c>
    </row>
    <row r="73" spans="1:14" ht="15.65" customHeight="1" x14ac:dyDescent="0.35">
      <c r="A73" s="209" t="s">
        <v>8556</v>
      </c>
      <c r="B73" s="29" t="s">
        <v>8942</v>
      </c>
      <c r="C73" s="88" t="s">
        <v>9013</v>
      </c>
      <c r="D73" s="90" t="s">
        <v>9014</v>
      </c>
      <c r="E73" s="108">
        <v>5054826264905</v>
      </c>
      <c r="F73" s="108"/>
      <c r="G73" s="108">
        <v>5054826264981</v>
      </c>
      <c r="H73" s="150"/>
      <c r="I73" s="150">
        <v>1</v>
      </c>
      <c r="J73" s="150">
        <v>36</v>
      </c>
      <c r="K73" s="299">
        <v>110.03</v>
      </c>
      <c r="L73" s="6">
        <f t="shared" si="4"/>
        <v>110.03</v>
      </c>
      <c r="M73" s="6"/>
      <c r="N73" s="6" t="str">
        <f t="shared" si="3"/>
        <v/>
      </c>
    </row>
    <row r="74" spans="1:14" ht="15.65" customHeight="1" x14ac:dyDescent="0.35">
      <c r="A74" s="210" t="s">
        <v>8556</v>
      </c>
      <c r="B74" s="41" t="s">
        <v>8942</v>
      </c>
      <c r="C74" s="89" t="s">
        <v>9015</v>
      </c>
      <c r="D74" s="61" t="s">
        <v>9016</v>
      </c>
      <c r="E74" s="118">
        <v>5054826265001</v>
      </c>
      <c r="F74" s="118"/>
      <c r="G74" s="118">
        <v>5054826265087</v>
      </c>
      <c r="H74" s="153"/>
      <c r="I74" s="153">
        <v>1</v>
      </c>
      <c r="J74" s="153">
        <v>25</v>
      </c>
      <c r="K74" s="307">
        <v>130.03</v>
      </c>
      <c r="L74" s="6">
        <f t="shared" si="4"/>
        <v>130.03</v>
      </c>
      <c r="M74" s="6"/>
      <c r="N74" s="6" t="str">
        <f t="shared" si="3"/>
        <v/>
      </c>
    </row>
    <row r="75" spans="1:14" ht="15.65" customHeight="1" x14ac:dyDescent="0.35">
      <c r="A75" s="211" t="s">
        <v>8556</v>
      </c>
      <c r="B75" s="50" t="s">
        <v>8942</v>
      </c>
      <c r="C75" s="87" t="s">
        <v>9017</v>
      </c>
      <c r="D75" s="91" t="s">
        <v>9018</v>
      </c>
      <c r="E75" s="108">
        <v>5054826259604</v>
      </c>
      <c r="F75" s="109"/>
      <c r="G75" s="109">
        <v>5054826259680</v>
      </c>
      <c r="H75" s="150"/>
      <c r="I75" s="150">
        <v>1</v>
      </c>
      <c r="J75" s="154">
        <v>75</v>
      </c>
      <c r="K75" s="308">
        <v>53.06</v>
      </c>
      <c r="L75" s="6">
        <f t="shared" si="4"/>
        <v>53.06</v>
      </c>
      <c r="M75" s="6"/>
      <c r="N75" s="6" t="str">
        <f t="shared" si="3"/>
        <v/>
      </c>
    </row>
    <row r="76" spans="1:14" ht="15.65" customHeight="1" x14ac:dyDescent="0.35">
      <c r="A76" s="209" t="s">
        <v>8556</v>
      </c>
      <c r="B76" s="29" t="s">
        <v>8942</v>
      </c>
      <c r="C76" s="88" t="s">
        <v>9019</v>
      </c>
      <c r="D76" s="90" t="s">
        <v>9020</v>
      </c>
      <c r="E76" s="108">
        <v>5054826265100</v>
      </c>
      <c r="F76" s="108"/>
      <c r="G76" s="108">
        <v>5054826265186</v>
      </c>
      <c r="H76" s="150"/>
      <c r="I76" s="150">
        <v>1</v>
      </c>
      <c r="J76" s="150">
        <v>60</v>
      </c>
      <c r="K76" s="299">
        <v>66.88</v>
      </c>
      <c r="L76" s="6">
        <f t="shared" si="4"/>
        <v>66.88</v>
      </c>
      <c r="M76" s="6"/>
      <c r="N76" s="6" t="str">
        <f t="shared" si="3"/>
        <v/>
      </c>
    </row>
    <row r="77" spans="1:14" ht="15.65" customHeight="1" x14ac:dyDescent="0.35">
      <c r="A77" s="209" t="s">
        <v>8556</v>
      </c>
      <c r="B77" s="29" t="s">
        <v>8942</v>
      </c>
      <c r="C77" s="88" t="s">
        <v>9021</v>
      </c>
      <c r="D77" s="90" t="s">
        <v>9022</v>
      </c>
      <c r="E77" s="108">
        <v>5054826265209</v>
      </c>
      <c r="F77" s="108"/>
      <c r="G77" s="108">
        <v>5054826265285</v>
      </c>
      <c r="H77" s="150"/>
      <c r="I77" s="150">
        <v>1</v>
      </c>
      <c r="J77" s="150">
        <v>40</v>
      </c>
      <c r="K77" s="299">
        <v>82.25</v>
      </c>
      <c r="L77" s="6">
        <f t="shared" si="4"/>
        <v>82.25</v>
      </c>
      <c r="M77" s="6"/>
      <c r="N77" s="6" t="str">
        <f t="shared" si="3"/>
        <v/>
      </c>
    </row>
    <row r="78" spans="1:14" ht="15.65" customHeight="1" x14ac:dyDescent="0.35">
      <c r="A78" s="209" t="s">
        <v>8556</v>
      </c>
      <c r="B78" s="29" t="s">
        <v>8942</v>
      </c>
      <c r="C78" s="88" t="s">
        <v>9023</v>
      </c>
      <c r="D78" s="90" t="s">
        <v>9024</v>
      </c>
      <c r="E78" s="108">
        <v>5054826265308</v>
      </c>
      <c r="F78" s="108"/>
      <c r="G78" s="108">
        <v>5054826265384</v>
      </c>
      <c r="H78" s="150"/>
      <c r="I78" s="150">
        <v>1</v>
      </c>
      <c r="J78" s="150">
        <v>36</v>
      </c>
      <c r="K78" s="299">
        <v>113.05</v>
      </c>
      <c r="L78" s="6">
        <f t="shared" si="4"/>
        <v>113.05</v>
      </c>
      <c r="M78" s="6"/>
      <c r="N78" s="6" t="str">
        <f t="shared" si="3"/>
        <v/>
      </c>
    </row>
    <row r="79" spans="1:14" ht="15.65" customHeight="1" x14ac:dyDescent="0.35">
      <c r="A79" s="210" t="s">
        <v>8556</v>
      </c>
      <c r="B79" s="41" t="s">
        <v>8942</v>
      </c>
      <c r="C79" s="89" t="s">
        <v>9025</v>
      </c>
      <c r="D79" s="61" t="s">
        <v>9026</v>
      </c>
      <c r="E79" s="118">
        <v>5054826265407</v>
      </c>
      <c r="F79" s="118"/>
      <c r="G79" s="118">
        <v>5054826265483</v>
      </c>
      <c r="H79" s="153"/>
      <c r="I79" s="153">
        <v>1</v>
      </c>
      <c r="J79" s="153">
        <v>25</v>
      </c>
      <c r="K79" s="307">
        <v>133.68</v>
      </c>
      <c r="L79" s="6">
        <f t="shared" si="4"/>
        <v>133.68</v>
      </c>
      <c r="M79" s="6"/>
      <c r="N79" s="6" t="str">
        <f t="shared" si="3"/>
        <v/>
      </c>
    </row>
    <row r="80" spans="1:14" ht="15.65" customHeight="1" x14ac:dyDescent="0.35">
      <c r="A80" s="211" t="s">
        <v>8556</v>
      </c>
      <c r="B80" s="50" t="s">
        <v>8942</v>
      </c>
      <c r="C80" s="87" t="s">
        <v>9027</v>
      </c>
      <c r="D80" s="91" t="s">
        <v>9028</v>
      </c>
      <c r="E80" s="108">
        <v>5054826259703</v>
      </c>
      <c r="F80" s="109"/>
      <c r="G80" s="109">
        <v>5054826259789</v>
      </c>
      <c r="H80" s="150"/>
      <c r="I80" s="150">
        <v>1</v>
      </c>
      <c r="J80" s="154">
        <v>75</v>
      </c>
      <c r="K80" s="308">
        <v>51.79</v>
      </c>
      <c r="L80" s="6">
        <f t="shared" si="4"/>
        <v>51.79</v>
      </c>
      <c r="M80" s="6"/>
      <c r="N80" s="6" t="str">
        <f t="shared" si="3"/>
        <v/>
      </c>
    </row>
    <row r="81" spans="1:14" ht="15.65" customHeight="1" x14ac:dyDescent="0.35">
      <c r="A81" s="209" t="s">
        <v>8556</v>
      </c>
      <c r="B81" s="29" t="s">
        <v>8942</v>
      </c>
      <c r="C81" s="88" t="s">
        <v>9029</v>
      </c>
      <c r="D81" s="90" t="s">
        <v>9030</v>
      </c>
      <c r="E81" s="108">
        <v>5054826265506</v>
      </c>
      <c r="F81" s="108"/>
      <c r="G81" s="108">
        <v>5054826265582</v>
      </c>
      <c r="H81" s="150"/>
      <c r="I81" s="150">
        <v>1</v>
      </c>
      <c r="J81" s="150">
        <v>60</v>
      </c>
      <c r="K81" s="299">
        <v>64.959999999999994</v>
      </c>
      <c r="L81" s="6">
        <f t="shared" si="4"/>
        <v>64.959999999999994</v>
      </c>
      <c r="M81" s="6"/>
      <c r="N81" s="6" t="str">
        <f t="shared" ref="N81:N89" si="5">IF(M81="","",L81*M81)</f>
        <v/>
      </c>
    </row>
    <row r="82" spans="1:14" ht="15.65" customHeight="1" x14ac:dyDescent="0.35">
      <c r="A82" s="209" t="s">
        <v>8556</v>
      </c>
      <c r="B82" s="29" t="s">
        <v>8942</v>
      </c>
      <c r="C82" s="88" t="s">
        <v>9031</v>
      </c>
      <c r="D82" s="90" t="s">
        <v>9032</v>
      </c>
      <c r="E82" s="108">
        <v>5054826265605</v>
      </c>
      <c r="F82" s="108"/>
      <c r="G82" s="108">
        <v>5054826265681</v>
      </c>
      <c r="H82" s="150"/>
      <c r="I82" s="150">
        <v>1</v>
      </c>
      <c r="J82" s="150">
        <v>40</v>
      </c>
      <c r="K82" s="299">
        <v>79.72</v>
      </c>
      <c r="L82" s="6">
        <f t="shared" si="4"/>
        <v>79.72</v>
      </c>
      <c r="M82" s="6"/>
      <c r="N82" s="6" t="str">
        <f t="shared" si="5"/>
        <v/>
      </c>
    </row>
    <row r="83" spans="1:14" ht="15.65" customHeight="1" x14ac:dyDescent="0.35">
      <c r="A83" s="209" t="s">
        <v>8556</v>
      </c>
      <c r="B83" s="29" t="s">
        <v>8942</v>
      </c>
      <c r="C83" s="88" t="s">
        <v>9033</v>
      </c>
      <c r="D83" s="90" t="s">
        <v>9034</v>
      </c>
      <c r="E83" s="108">
        <v>5054826265704</v>
      </c>
      <c r="F83" s="108"/>
      <c r="G83" s="108">
        <v>5054826265780</v>
      </c>
      <c r="H83" s="150"/>
      <c r="I83" s="150">
        <v>1</v>
      </c>
      <c r="J83" s="150">
        <v>36</v>
      </c>
      <c r="K83" s="299">
        <v>109.9</v>
      </c>
      <c r="L83" s="6">
        <f t="shared" si="4"/>
        <v>109.9</v>
      </c>
      <c r="M83" s="6"/>
      <c r="N83" s="6" t="str">
        <f t="shared" si="5"/>
        <v/>
      </c>
    </row>
    <row r="84" spans="1:14" ht="15.65" customHeight="1" x14ac:dyDescent="0.35">
      <c r="A84" s="210" t="s">
        <v>8556</v>
      </c>
      <c r="B84" s="41" t="s">
        <v>8942</v>
      </c>
      <c r="C84" s="89" t="s">
        <v>9035</v>
      </c>
      <c r="D84" s="61" t="s">
        <v>9036</v>
      </c>
      <c r="E84" s="118">
        <v>5054826265803</v>
      </c>
      <c r="F84" s="118"/>
      <c r="G84" s="118">
        <v>5054826265889</v>
      </c>
      <c r="H84" s="153"/>
      <c r="I84" s="153">
        <v>1</v>
      </c>
      <c r="J84" s="153">
        <v>25</v>
      </c>
      <c r="K84" s="307">
        <v>129.88999999999999</v>
      </c>
      <c r="L84" s="6">
        <f t="shared" si="4"/>
        <v>129.88999999999999</v>
      </c>
      <c r="M84" s="6"/>
      <c r="N84" s="6" t="str">
        <f t="shared" si="5"/>
        <v/>
      </c>
    </row>
    <row r="85" spans="1:14" ht="15.65" customHeight="1" x14ac:dyDescent="0.35">
      <c r="A85" s="211" t="s">
        <v>8556</v>
      </c>
      <c r="B85" s="50" t="s">
        <v>8942</v>
      </c>
      <c r="C85" s="87" t="s">
        <v>9037</v>
      </c>
      <c r="D85" s="91" t="s">
        <v>9038</v>
      </c>
      <c r="E85" s="109">
        <v>5054826259802</v>
      </c>
      <c r="F85" s="109"/>
      <c r="G85" s="109">
        <v>5054826259888</v>
      </c>
      <c r="H85" s="154"/>
      <c r="I85" s="154">
        <v>1</v>
      </c>
      <c r="J85" s="154">
        <v>75</v>
      </c>
      <c r="K85" s="308">
        <v>52.42</v>
      </c>
      <c r="L85" s="6">
        <f t="shared" si="4"/>
        <v>52.42</v>
      </c>
      <c r="M85" s="6"/>
      <c r="N85" s="6" t="str">
        <f t="shared" si="5"/>
        <v/>
      </c>
    </row>
    <row r="86" spans="1:14" ht="15.65" customHeight="1" x14ac:dyDescent="0.35">
      <c r="A86" s="209" t="s">
        <v>8556</v>
      </c>
      <c r="B86" s="29" t="s">
        <v>8942</v>
      </c>
      <c r="C86" s="88" t="s">
        <v>9039</v>
      </c>
      <c r="D86" s="90" t="s">
        <v>9040</v>
      </c>
      <c r="E86" s="108">
        <v>5054826265902</v>
      </c>
      <c r="F86" s="108"/>
      <c r="G86" s="108">
        <v>5054826265988</v>
      </c>
      <c r="H86" s="150"/>
      <c r="I86" s="150">
        <v>1</v>
      </c>
      <c r="J86" s="150">
        <v>60</v>
      </c>
      <c r="K86" s="299">
        <v>65.92</v>
      </c>
      <c r="L86" s="6">
        <f t="shared" si="4"/>
        <v>65.92</v>
      </c>
      <c r="M86" s="6"/>
      <c r="N86" s="6" t="str">
        <f t="shared" si="5"/>
        <v/>
      </c>
    </row>
    <row r="87" spans="1:14" ht="15.65" customHeight="1" x14ac:dyDescent="0.35">
      <c r="A87" s="209" t="s">
        <v>8556</v>
      </c>
      <c r="B87" s="29" t="s">
        <v>8942</v>
      </c>
      <c r="C87" s="88" t="s">
        <v>9041</v>
      </c>
      <c r="D87" s="90" t="s">
        <v>9042</v>
      </c>
      <c r="E87" s="108">
        <v>5054826266008</v>
      </c>
      <c r="F87" s="108"/>
      <c r="G87" s="108">
        <v>5054826266084</v>
      </c>
      <c r="H87" s="150"/>
      <c r="I87" s="150">
        <v>1</v>
      </c>
      <c r="J87" s="150">
        <v>40</v>
      </c>
      <c r="K87" s="299">
        <v>80.98</v>
      </c>
      <c r="L87" s="6">
        <f t="shared" si="4"/>
        <v>80.98</v>
      </c>
      <c r="M87" s="6"/>
      <c r="N87" s="6" t="str">
        <f t="shared" si="5"/>
        <v/>
      </c>
    </row>
    <row r="88" spans="1:14" ht="15.65" customHeight="1" x14ac:dyDescent="0.35">
      <c r="A88" s="209" t="s">
        <v>8556</v>
      </c>
      <c r="B88" s="29" t="s">
        <v>8942</v>
      </c>
      <c r="C88" s="88" t="s">
        <v>9043</v>
      </c>
      <c r="D88" s="90" t="s">
        <v>9044</v>
      </c>
      <c r="E88" s="108">
        <v>5054826266107</v>
      </c>
      <c r="F88" s="108"/>
      <c r="G88" s="108">
        <v>5054826266183</v>
      </c>
      <c r="H88" s="150"/>
      <c r="I88" s="150">
        <v>1</v>
      </c>
      <c r="J88" s="150">
        <v>36</v>
      </c>
      <c r="K88" s="299">
        <v>111.48</v>
      </c>
      <c r="L88" s="6">
        <f t="shared" si="4"/>
        <v>111.48</v>
      </c>
      <c r="M88" s="6"/>
      <c r="N88" s="6" t="str">
        <f t="shared" si="5"/>
        <v/>
      </c>
    </row>
    <row r="89" spans="1:14" ht="15.65" customHeight="1" thickBot="1" x14ac:dyDescent="0.4">
      <c r="A89" s="248" t="s">
        <v>8556</v>
      </c>
      <c r="B89" s="230" t="s">
        <v>8942</v>
      </c>
      <c r="C89" s="249" t="s">
        <v>9045</v>
      </c>
      <c r="D89" s="250" t="s">
        <v>9046</v>
      </c>
      <c r="E89" s="232">
        <v>5054826266206</v>
      </c>
      <c r="F89" s="232"/>
      <c r="G89" s="232">
        <v>5054826266282</v>
      </c>
      <c r="H89" s="233"/>
      <c r="I89" s="233">
        <v>1</v>
      </c>
      <c r="J89" s="233">
        <v>25</v>
      </c>
      <c r="K89" s="309">
        <v>131.78</v>
      </c>
      <c r="L89" s="6">
        <f t="shared" si="4"/>
        <v>131.78</v>
      </c>
      <c r="M89" s="6"/>
      <c r="N89" s="6" t="str">
        <f t="shared" si="5"/>
        <v/>
      </c>
    </row>
    <row r="90" spans="1:14" ht="16" thickTop="1" x14ac:dyDescent="0.35"/>
  </sheetData>
  <autoFilter ref="A11:N89" xr:uid="{3312812E-383A-4D7E-945C-5D5E4AD96B72}"/>
  <mergeCells count="20">
    <mergeCell ref="K9:K10"/>
    <mergeCell ref="L9:L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 K12:K89">
    <cfRule type="cellIs" dxfId="9" priority="7" stopIfTrue="1" operator="lessThan">
      <formula>0</formula>
    </cfRule>
  </conditionalFormatting>
  <conditionalFormatting sqref="J1:L5">
    <cfRule type="cellIs" dxfId="8" priority="6" stopIfTrue="1" operator="lessThan">
      <formula>0</formula>
    </cfRule>
  </conditionalFormatting>
  <hyperlinks>
    <hyperlink ref="E3:I3" location="Tubos!A1" display="PULSAR AQUÍ PARA IR A &quot;TUBOS&quot;" xr:uid="{8EEC8223-A6E1-42CD-9D43-4E56BBD09AA6}"/>
    <hyperlink ref="E2:I2" location="'B Flex'!A1" display="PULSAR AQUÍ PARA IR A &quot;MULTICAPA&quot;" xr:uid="{734A378F-39E7-4B49-A09D-4FD113B30D25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C84F4-8D73-4F7C-95FC-CA4AB1708238}">
  <sheetPr codeName="Hoja22">
    <tabColor rgb="FF002060"/>
    <pageSetUpPr fitToPage="1"/>
  </sheetPr>
  <dimension ref="A1:N118"/>
  <sheetViews>
    <sheetView topLeftCell="E1" zoomScale="90" zoomScaleNormal="90" workbookViewId="0">
      <pane ySplit="12" topLeftCell="A13" activePane="bottomLeft" state="frozen"/>
      <selection activeCell="E1" sqref="E1:I1"/>
      <selection pane="bottomLeft" activeCell="N15" sqref="N1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0</v>
      </c>
      <c r="N4" s="444">
        <f>SUM(N12:N2000)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6.5" thickTop="1" thickBot="1" x14ac:dyDescent="0.4">
      <c r="A9" s="477" t="s">
        <v>0</v>
      </c>
      <c r="B9" s="479" t="s">
        <v>1</v>
      </c>
      <c r="C9" s="477" t="s">
        <v>2</v>
      </c>
      <c r="D9" s="477" t="s">
        <v>12044</v>
      </c>
      <c r="E9" s="481" t="s">
        <v>11</v>
      </c>
      <c r="F9" s="482"/>
      <c r="G9" s="483"/>
      <c r="H9" s="473" t="s">
        <v>12</v>
      </c>
      <c r="I9" s="473"/>
      <c r="J9" s="473"/>
      <c r="K9" s="474" t="s">
        <v>12053</v>
      </c>
      <c r="L9" s="6"/>
      <c r="M9" s="6"/>
      <c r="N9" s="6" t="str">
        <f t="shared" ref="N9:N11" si="1">IF(M9="","",L9*M9)</f>
        <v/>
      </c>
    </row>
    <row r="10" spans="1:14" ht="26.5" thickBot="1" x14ac:dyDescent="0.4">
      <c r="A10" s="478"/>
      <c r="B10" s="480"/>
      <c r="C10" s="478"/>
      <c r="D10" s="478"/>
      <c r="E10" s="130" t="s">
        <v>13</v>
      </c>
      <c r="F10" s="130"/>
      <c r="G10" s="130" t="s">
        <v>9443</v>
      </c>
      <c r="H10" s="417" t="s">
        <v>14</v>
      </c>
      <c r="I10" s="417" t="s">
        <v>9438</v>
      </c>
      <c r="J10" s="417" t="s">
        <v>9439</v>
      </c>
      <c r="K10" s="475"/>
      <c r="L10" s="6" t="str">
        <f t="shared" ref="L10:L11" si="2">IF(K10="","",K10*$L$1*$L$2*$L$3*$L$4*$L$5)</f>
        <v/>
      </c>
      <c r="M10" s="6"/>
      <c r="N10" s="6" t="str">
        <f t="shared" si="1"/>
        <v/>
      </c>
    </row>
    <row r="11" spans="1:14" ht="26.5" thickBot="1" x14ac:dyDescent="0.4">
      <c r="A11" s="478"/>
      <c r="B11" s="480"/>
      <c r="C11" s="478"/>
      <c r="D11" s="478"/>
      <c r="E11" s="255" t="s">
        <v>9437</v>
      </c>
      <c r="F11" s="255" t="s">
        <v>6</v>
      </c>
      <c r="G11" s="255" t="s">
        <v>9436</v>
      </c>
      <c r="H11" s="418" t="s">
        <v>9440</v>
      </c>
      <c r="I11" s="418" t="s">
        <v>9441</v>
      </c>
      <c r="J11" s="418" t="s">
        <v>9442</v>
      </c>
      <c r="K11" s="476"/>
      <c r="L11" s="6" t="str">
        <f t="shared" si="2"/>
        <v/>
      </c>
      <c r="M11" s="6"/>
      <c r="N11" s="6" t="str">
        <f t="shared" si="1"/>
        <v/>
      </c>
    </row>
    <row r="12" spans="1:14" ht="10" customHeight="1" thickTop="1" thickBot="1" x14ac:dyDescent="0.4">
      <c r="A12" s="161"/>
      <c r="B12" s="162"/>
      <c r="C12" s="163"/>
      <c r="D12" s="161"/>
      <c r="E12" s="164"/>
      <c r="F12" s="165"/>
      <c r="G12" s="165"/>
      <c r="H12" s="165"/>
      <c r="I12" s="166"/>
      <c r="J12" s="167"/>
      <c r="K12" s="263"/>
    </row>
    <row r="13" spans="1:14" ht="15.65" customHeight="1" thickTop="1" x14ac:dyDescent="0.35">
      <c r="A13" s="215" t="s">
        <v>6384</v>
      </c>
      <c r="B13" s="25" t="s">
        <v>6385</v>
      </c>
      <c r="C13" s="33" t="s">
        <v>6386</v>
      </c>
      <c r="D13" s="21" t="s">
        <v>6387</v>
      </c>
      <c r="E13" s="139">
        <v>5052740536504</v>
      </c>
      <c r="F13" s="139">
        <v>5052740536542</v>
      </c>
      <c r="G13" s="139">
        <v>5052740536580</v>
      </c>
      <c r="H13" s="256">
        <v>6</v>
      </c>
      <c r="I13" s="256">
        <v>160</v>
      </c>
      <c r="J13" s="256">
        <v>960</v>
      </c>
      <c r="K13" s="280">
        <v>8.09</v>
      </c>
      <c r="L13" s="6">
        <f t="shared" ref="L13:L43" si="3">IF(K13="","",K13*$L$1*$L$2*$L$3*$L$4*$L$5)</f>
        <v>8.09</v>
      </c>
      <c r="M13" s="6"/>
      <c r="N13" s="6" t="str">
        <f t="shared" ref="N13:N55" si="4">IF(M13="","",L13*M13)</f>
        <v/>
      </c>
    </row>
    <row r="14" spans="1:14" ht="15.65" customHeight="1" x14ac:dyDescent="0.35">
      <c r="A14" s="170" t="s">
        <v>6384</v>
      </c>
      <c r="B14" s="26" t="s">
        <v>6385</v>
      </c>
      <c r="C14" s="29" t="s">
        <v>6388</v>
      </c>
      <c r="D14" s="15" t="s">
        <v>6389</v>
      </c>
      <c r="E14" s="131">
        <v>5052740242108</v>
      </c>
      <c r="F14" s="131" t="s">
        <v>30</v>
      </c>
      <c r="G14" s="131">
        <v>5052740242184</v>
      </c>
      <c r="H14" s="147">
        <v>6</v>
      </c>
      <c r="I14" s="147">
        <v>120</v>
      </c>
      <c r="J14" s="145">
        <v>720</v>
      </c>
      <c r="K14" s="280">
        <v>8.2899999999999991</v>
      </c>
      <c r="L14" s="6">
        <f t="shared" si="3"/>
        <v>8.2899999999999991</v>
      </c>
      <c r="M14" s="6"/>
      <c r="N14" s="6" t="str">
        <f t="shared" si="4"/>
        <v/>
      </c>
    </row>
    <row r="15" spans="1:14" ht="15.65" customHeight="1" x14ac:dyDescent="0.35">
      <c r="A15" s="170" t="s">
        <v>6384</v>
      </c>
      <c r="B15" s="26" t="s">
        <v>6385</v>
      </c>
      <c r="C15" s="29" t="s">
        <v>6390</v>
      </c>
      <c r="D15" s="15" t="s">
        <v>6391</v>
      </c>
      <c r="E15" s="131">
        <v>5052740242207</v>
      </c>
      <c r="F15" s="131" t="s">
        <v>30</v>
      </c>
      <c r="G15" s="131">
        <v>5052740242283</v>
      </c>
      <c r="H15" s="147">
        <v>6</v>
      </c>
      <c r="I15" s="147">
        <v>120</v>
      </c>
      <c r="J15" s="145">
        <v>720</v>
      </c>
      <c r="K15" s="280">
        <v>10.26</v>
      </c>
      <c r="L15" s="6">
        <f t="shared" si="3"/>
        <v>10.26</v>
      </c>
      <c r="M15" s="6"/>
      <c r="N15" s="6" t="str">
        <f t="shared" si="4"/>
        <v/>
      </c>
    </row>
    <row r="16" spans="1:14" ht="15.65" customHeight="1" x14ac:dyDescent="0.35">
      <c r="A16" s="170" t="s">
        <v>6384</v>
      </c>
      <c r="B16" s="26" t="s">
        <v>6385</v>
      </c>
      <c r="C16" s="29" t="s">
        <v>6392</v>
      </c>
      <c r="D16" s="15" t="s">
        <v>6393</v>
      </c>
      <c r="E16" s="131">
        <v>5052740242306</v>
      </c>
      <c r="F16" s="131" t="s">
        <v>30</v>
      </c>
      <c r="G16" s="131">
        <v>5052740242382</v>
      </c>
      <c r="H16" s="147">
        <v>6</v>
      </c>
      <c r="I16" s="147">
        <v>60</v>
      </c>
      <c r="J16" s="145">
        <v>360</v>
      </c>
      <c r="K16" s="280">
        <v>13.21</v>
      </c>
      <c r="L16" s="6">
        <f t="shared" si="3"/>
        <v>13.21</v>
      </c>
      <c r="M16" s="6"/>
      <c r="N16" s="6" t="str">
        <f t="shared" si="4"/>
        <v/>
      </c>
    </row>
    <row r="17" spans="1:14" ht="15.65" customHeight="1" x14ac:dyDescent="0.35">
      <c r="A17" s="170" t="s">
        <v>6384</v>
      </c>
      <c r="B17" s="26" t="s">
        <v>6385</v>
      </c>
      <c r="C17" s="29" t="s">
        <v>6394</v>
      </c>
      <c r="D17" s="15" t="s">
        <v>6395</v>
      </c>
      <c r="E17" s="131">
        <v>5052740242405</v>
      </c>
      <c r="F17" s="131" t="s">
        <v>30</v>
      </c>
      <c r="G17" s="131">
        <v>5052740242481</v>
      </c>
      <c r="H17" s="147">
        <v>6</v>
      </c>
      <c r="I17" s="147">
        <v>60</v>
      </c>
      <c r="J17" s="145">
        <v>360</v>
      </c>
      <c r="K17" s="280">
        <v>17.690000000000001</v>
      </c>
      <c r="L17" s="6">
        <f t="shared" si="3"/>
        <v>17.690000000000001</v>
      </c>
      <c r="M17" s="6"/>
      <c r="N17" s="6" t="str">
        <f t="shared" si="4"/>
        <v/>
      </c>
    </row>
    <row r="18" spans="1:14" ht="15.65" customHeight="1" x14ac:dyDescent="0.35">
      <c r="A18" s="170" t="s">
        <v>6384</v>
      </c>
      <c r="B18" s="26" t="s">
        <v>6385</v>
      </c>
      <c r="C18" s="29" t="s">
        <v>6396</v>
      </c>
      <c r="D18" s="15" t="s">
        <v>6397</v>
      </c>
      <c r="E18" s="131">
        <v>5052740242504</v>
      </c>
      <c r="F18" s="131" t="s">
        <v>30</v>
      </c>
      <c r="G18" s="131">
        <v>5052740242580</v>
      </c>
      <c r="H18" s="147">
        <v>6</v>
      </c>
      <c r="I18" s="147">
        <v>30</v>
      </c>
      <c r="J18" s="145">
        <v>180</v>
      </c>
      <c r="K18" s="280">
        <v>23.15</v>
      </c>
      <c r="L18" s="6">
        <f t="shared" si="3"/>
        <v>23.15</v>
      </c>
      <c r="M18" s="6"/>
      <c r="N18" s="6" t="str">
        <f t="shared" si="4"/>
        <v/>
      </c>
    </row>
    <row r="19" spans="1:14" ht="15.65" customHeight="1" x14ac:dyDescent="0.35">
      <c r="A19" s="170" t="s">
        <v>6384</v>
      </c>
      <c r="B19" s="26" t="s">
        <v>6385</v>
      </c>
      <c r="C19" s="29" t="s">
        <v>6398</v>
      </c>
      <c r="D19" s="15" t="s">
        <v>6399</v>
      </c>
      <c r="E19" s="131">
        <v>5052740242603</v>
      </c>
      <c r="F19" s="131" t="s">
        <v>30</v>
      </c>
      <c r="G19" s="131">
        <v>5052740242689</v>
      </c>
      <c r="H19" s="147">
        <v>6</v>
      </c>
      <c r="I19" s="147">
        <v>30</v>
      </c>
      <c r="J19" s="145">
        <v>180</v>
      </c>
      <c r="K19" s="280">
        <v>26.51</v>
      </c>
      <c r="L19" s="6">
        <f t="shared" si="3"/>
        <v>26.51</v>
      </c>
      <c r="M19" s="6"/>
      <c r="N19" s="6" t="str">
        <f t="shared" si="4"/>
        <v/>
      </c>
    </row>
    <row r="20" spans="1:14" ht="15.65" customHeight="1" x14ac:dyDescent="0.35">
      <c r="A20" s="170" t="s">
        <v>6384</v>
      </c>
      <c r="B20" s="26" t="s">
        <v>6385</v>
      </c>
      <c r="C20" s="29" t="s">
        <v>6400</v>
      </c>
      <c r="D20" s="15" t="s">
        <v>6401</v>
      </c>
      <c r="E20" s="131">
        <v>5052740242702</v>
      </c>
      <c r="F20" s="131" t="s">
        <v>30</v>
      </c>
      <c r="G20" s="131">
        <v>5052740242788</v>
      </c>
      <c r="H20" s="147">
        <v>6</v>
      </c>
      <c r="I20" s="147">
        <v>30</v>
      </c>
      <c r="J20" s="145">
        <v>180</v>
      </c>
      <c r="K20" s="280">
        <v>38.9</v>
      </c>
      <c r="L20" s="6">
        <f t="shared" si="3"/>
        <v>38.9</v>
      </c>
      <c r="M20" s="6"/>
      <c r="N20" s="6" t="str">
        <f t="shared" si="4"/>
        <v/>
      </c>
    </row>
    <row r="21" spans="1:14" ht="15.65" customHeight="1" x14ac:dyDescent="0.35">
      <c r="A21" s="170" t="s">
        <v>6384</v>
      </c>
      <c r="B21" s="26" t="s">
        <v>6385</v>
      </c>
      <c r="C21" s="29" t="s">
        <v>6402</v>
      </c>
      <c r="D21" s="15" t="s">
        <v>6403</v>
      </c>
      <c r="E21" s="131">
        <v>5052740289301</v>
      </c>
      <c r="F21" s="131" t="s">
        <v>30</v>
      </c>
      <c r="G21" s="131">
        <v>5052740289387</v>
      </c>
      <c r="H21" s="147">
        <v>6</v>
      </c>
      <c r="I21" s="147">
        <v>15</v>
      </c>
      <c r="J21" s="147">
        <v>90</v>
      </c>
      <c r="K21" s="280">
        <v>99.98</v>
      </c>
      <c r="L21" s="6">
        <f t="shared" si="3"/>
        <v>99.98</v>
      </c>
      <c r="M21" s="6"/>
      <c r="N21" s="6" t="str">
        <f t="shared" si="4"/>
        <v/>
      </c>
    </row>
    <row r="22" spans="1:14" ht="15.65" customHeight="1" x14ac:dyDescent="0.35">
      <c r="A22" s="170" t="s">
        <v>6384</v>
      </c>
      <c r="B22" s="26" t="s">
        <v>6385</v>
      </c>
      <c r="C22" s="29" t="s">
        <v>6404</v>
      </c>
      <c r="D22" s="15" t="s">
        <v>6405</v>
      </c>
      <c r="E22" s="131">
        <v>5052740289400</v>
      </c>
      <c r="F22" s="131" t="s">
        <v>30</v>
      </c>
      <c r="G22" s="131">
        <v>5052740289486</v>
      </c>
      <c r="H22" s="147">
        <v>6</v>
      </c>
      <c r="I22" s="147">
        <v>15</v>
      </c>
      <c r="J22" s="147">
        <v>90</v>
      </c>
      <c r="K22" s="280">
        <v>115.83</v>
      </c>
      <c r="L22" s="6">
        <f t="shared" si="3"/>
        <v>115.83</v>
      </c>
      <c r="M22" s="6"/>
      <c r="N22" s="6" t="str">
        <f t="shared" si="4"/>
        <v/>
      </c>
    </row>
    <row r="23" spans="1:14" ht="15.65" customHeight="1" thickBot="1" x14ac:dyDescent="0.4">
      <c r="A23" s="178" t="s">
        <v>6384</v>
      </c>
      <c r="B23" s="35" t="s">
        <v>6385</v>
      </c>
      <c r="C23" s="41" t="s">
        <v>6406</v>
      </c>
      <c r="D23" s="245" t="s">
        <v>6407</v>
      </c>
      <c r="E23" s="225">
        <v>5052740289202</v>
      </c>
      <c r="F23" s="225" t="s">
        <v>30</v>
      </c>
      <c r="G23" s="225">
        <v>5052740289288</v>
      </c>
      <c r="H23" s="226">
        <v>6</v>
      </c>
      <c r="I23" s="151">
        <v>15</v>
      </c>
      <c r="J23" s="226">
        <v>90</v>
      </c>
      <c r="K23" s="281">
        <v>142.85</v>
      </c>
      <c r="L23" s="6">
        <f t="shared" si="3"/>
        <v>142.85</v>
      </c>
      <c r="M23" s="6"/>
      <c r="N23" s="6" t="str">
        <f t="shared" si="4"/>
        <v/>
      </c>
    </row>
    <row r="24" spans="1:14" ht="15.65" customHeight="1" thickTop="1" x14ac:dyDescent="0.35">
      <c r="A24" s="168">
        <v>31</v>
      </c>
      <c r="B24" s="25" t="s">
        <v>6799</v>
      </c>
      <c r="C24" s="25" t="s">
        <v>6800</v>
      </c>
      <c r="D24" s="11" t="s">
        <v>6801</v>
      </c>
      <c r="E24" s="136">
        <v>5054826875002</v>
      </c>
      <c r="F24" s="136"/>
      <c r="G24" s="136">
        <v>5054826875088</v>
      </c>
      <c r="H24" s="155">
        <v>6</v>
      </c>
      <c r="I24" s="157">
        <v>169</v>
      </c>
      <c r="J24" s="155">
        <v>1014</v>
      </c>
      <c r="K24" s="316">
        <v>10.25</v>
      </c>
      <c r="L24" s="6">
        <f t="shared" si="3"/>
        <v>10.25</v>
      </c>
      <c r="M24" s="6"/>
      <c r="N24" s="6" t="str">
        <f t="shared" si="4"/>
        <v/>
      </c>
    </row>
    <row r="25" spans="1:14" ht="15.65" customHeight="1" x14ac:dyDescent="0.35">
      <c r="A25" s="198">
        <v>31</v>
      </c>
      <c r="B25" s="26" t="s">
        <v>6799</v>
      </c>
      <c r="C25" s="26" t="s">
        <v>6802</v>
      </c>
      <c r="D25" s="51" t="s">
        <v>6803</v>
      </c>
      <c r="E25" s="108">
        <v>5054826875200</v>
      </c>
      <c r="F25" s="108"/>
      <c r="G25" s="108">
        <v>5054826875286</v>
      </c>
      <c r="H25" s="150">
        <v>6</v>
      </c>
      <c r="I25" s="145">
        <v>169</v>
      </c>
      <c r="J25" s="150">
        <v>1014</v>
      </c>
      <c r="K25" s="280">
        <v>12.32</v>
      </c>
      <c r="L25" s="6">
        <f t="shared" si="3"/>
        <v>12.32</v>
      </c>
      <c r="M25" s="6"/>
      <c r="N25" s="6" t="str">
        <f t="shared" si="4"/>
        <v/>
      </c>
    </row>
    <row r="26" spans="1:14" ht="15.65" customHeight="1" x14ac:dyDescent="0.35">
      <c r="A26" s="198">
        <v>31</v>
      </c>
      <c r="B26" s="26" t="s">
        <v>6799</v>
      </c>
      <c r="C26" s="26" t="s">
        <v>6804</v>
      </c>
      <c r="D26" s="51" t="s">
        <v>6805</v>
      </c>
      <c r="E26" s="108">
        <v>5054826875408</v>
      </c>
      <c r="F26" s="108"/>
      <c r="G26" s="108">
        <v>5054826875484</v>
      </c>
      <c r="H26" s="150">
        <v>6</v>
      </c>
      <c r="I26" s="145">
        <v>127</v>
      </c>
      <c r="J26" s="150">
        <v>762</v>
      </c>
      <c r="K26" s="280">
        <v>16.63</v>
      </c>
      <c r="L26" s="6">
        <f t="shared" si="3"/>
        <v>16.63</v>
      </c>
      <c r="M26" s="6"/>
      <c r="N26" s="6" t="str">
        <f t="shared" si="4"/>
        <v/>
      </c>
    </row>
    <row r="27" spans="1:14" ht="15.65" customHeight="1" x14ac:dyDescent="0.35">
      <c r="A27" s="198">
        <v>31</v>
      </c>
      <c r="B27" s="26" t="s">
        <v>6799</v>
      </c>
      <c r="C27" s="26" t="s">
        <v>6806</v>
      </c>
      <c r="D27" s="51" t="s">
        <v>6807</v>
      </c>
      <c r="E27" s="108">
        <v>5054826875606</v>
      </c>
      <c r="F27" s="108"/>
      <c r="G27" s="108">
        <v>5054826875682</v>
      </c>
      <c r="H27" s="150">
        <v>6</v>
      </c>
      <c r="I27" s="145">
        <v>91</v>
      </c>
      <c r="J27" s="150">
        <v>546</v>
      </c>
      <c r="K27" s="280">
        <v>20.74</v>
      </c>
      <c r="L27" s="6">
        <f t="shared" si="3"/>
        <v>20.74</v>
      </c>
      <c r="M27" s="6"/>
      <c r="N27" s="6" t="str">
        <f t="shared" si="4"/>
        <v/>
      </c>
    </row>
    <row r="28" spans="1:14" ht="15.65" customHeight="1" x14ac:dyDescent="0.35">
      <c r="A28" s="198">
        <v>31</v>
      </c>
      <c r="B28" s="26" t="s">
        <v>6799</v>
      </c>
      <c r="C28" s="26" t="s">
        <v>6808</v>
      </c>
      <c r="D28" s="51" t="s">
        <v>6809</v>
      </c>
      <c r="E28" s="108">
        <v>5054826875804</v>
      </c>
      <c r="F28" s="108"/>
      <c r="G28" s="108">
        <v>5054826875880</v>
      </c>
      <c r="H28" s="150">
        <v>6</v>
      </c>
      <c r="I28" s="145">
        <v>91</v>
      </c>
      <c r="J28" s="150">
        <v>546</v>
      </c>
      <c r="K28" s="280">
        <v>30.4</v>
      </c>
      <c r="L28" s="6">
        <f t="shared" si="3"/>
        <v>30.4</v>
      </c>
      <c r="M28" s="6"/>
      <c r="N28" s="6" t="str">
        <f t="shared" si="4"/>
        <v/>
      </c>
    </row>
    <row r="29" spans="1:14" ht="15.65" customHeight="1" x14ac:dyDescent="0.35">
      <c r="A29" s="198">
        <v>31</v>
      </c>
      <c r="B29" s="26" t="s">
        <v>6799</v>
      </c>
      <c r="C29" s="26" t="s">
        <v>6810</v>
      </c>
      <c r="D29" s="51" t="s">
        <v>6811</v>
      </c>
      <c r="E29" s="108">
        <v>5054826876009</v>
      </c>
      <c r="F29" s="108"/>
      <c r="G29" s="108">
        <v>5054826876085</v>
      </c>
      <c r="H29" s="150">
        <v>6</v>
      </c>
      <c r="I29" s="145">
        <v>91</v>
      </c>
      <c r="J29" s="150">
        <v>546</v>
      </c>
      <c r="K29" s="280">
        <v>37.43</v>
      </c>
      <c r="L29" s="6">
        <f t="shared" si="3"/>
        <v>37.43</v>
      </c>
      <c r="M29" s="6"/>
      <c r="N29" s="6" t="str">
        <f t="shared" si="4"/>
        <v/>
      </c>
    </row>
    <row r="30" spans="1:14" ht="15.65" customHeight="1" x14ac:dyDescent="0.35">
      <c r="A30" s="199">
        <v>31</v>
      </c>
      <c r="B30" s="35" t="s">
        <v>6799</v>
      </c>
      <c r="C30" s="35" t="s">
        <v>6812</v>
      </c>
      <c r="D30" s="12" t="s">
        <v>6813</v>
      </c>
      <c r="E30" s="118">
        <v>5054826876207</v>
      </c>
      <c r="F30" s="118"/>
      <c r="G30" s="118">
        <v>5054826876283</v>
      </c>
      <c r="H30" s="153">
        <v>6</v>
      </c>
      <c r="I30" s="148">
        <v>61</v>
      </c>
      <c r="J30" s="153">
        <v>366</v>
      </c>
      <c r="K30" s="330">
        <v>48.18</v>
      </c>
      <c r="L30" s="6">
        <f t="shared" si="3"/>
        <v>48.18</v>
      </c>
      <c r="M30" s="6"/>
      <c r="N30" s="6" t="str">
        <f t="shared" si="4"/>
        <v/>
      </c>
    </row>
    <row r="31" spans="1:14" ht="15.65" customHeight="1" x14ac:dyDescent="0.35">
      <c r="A31" s="198">
        <v>31</v>
      </c>
      <c r="B31" s="26" t="s">
        <v>6799</v>
      </c>
      <c r="C31" s="26" t="s">
        <v>9841</v>
      </c>
      <c r="D31" s="51" t="s">
        <v>9844</v>
      </c>
      <c r="E31" s="109">
        <v>5054826876405</v>
      </c>
      <c r="F31" s="109"/>
      <c r="G31" s="109">
        <v>5054826876481</v>
      </c>
      <c r="H31" s="154">
        <v>6</v>
      </c>
      <c r="I31" s="145">
        <v>19</v>
      </c>
      <c r="J31" s="154">
        <v>114</v>
      </c>
      <c r="K31" s="328">
        <v>98.24</v>
      </c>
      <c r="L31" s="6">
        <f t="shared" si="3"/>
        <v>98.24</v>
      </c>
      <c r="M31" s="6"/>
      <c r="N31" s="6" t="str">
        <f t="shared" si="4"/>
        <v/>
      </c>
    </row>
    <row r="32" spans="1:14" ht="15.65" customHeight="1" x14ac:dyDescent="0.35">
      <c r="A32" s="198">
        <v>31</v>
      </c>
      <c r="B32" s="26" t="s">
        <v>6799</v>
      </c>
      <c r="C32" s="26" t="s">
        <v>9842</v>
      </c>
      <c r="D32" s="51" t="s">
        <v>9845</v>
      </c>
      <c r="E32" s="108">
        <v>5054826876603</v>
      </c>
      <c r="F32" s="108"/>
      <c r="G32" s="108">
        <v>5054826876580</v>
      </c>
      <c r="H32" s="150">
        <v>6</v>
      </c>
      <c r="I32" s="145">
        <v>19</v>
      </c>
      <c r="J32" s="150">
        <v>114</v>
      </c>
      <c r="K32" s="280">
        <v>112.28</v>
      </c>
      <c r="L32" s="6">
        <f t="shared" si="3"/>
        <v>112.28</v>
      </c>
      <c r="M32" s="6"/>
      <c r="N32" s="6" t="str">
        <f t="shared" si="4"/>
        <v/>
      </c>
    </row>
    <row r="33" spans="1:14" ht="15.65" customHeight="1" thickBot="1" x14ac:dyDescent="0.4">
      <c r="A33" s="275">
        <v>31</v>
      </c>
      <c r="B33" s="218" t="s">
        <v>6799</v>
      </c>
      <c r="C33" s="218" t="s">
        <v>9843</v>
      </c>
      <c r="D33" s="274" t="s">
        <v>9846</v>
      </c>
      <c r="E33" s="232">
        <v>5054826874807</v>
      </c>
      <c r="F33" s="232"/>
      <c r="G33" s="232"/>
      <c r="H33" s="233">
        <v>6</v>
      </c>
      <c r="I33" s="221">
        <v>19</v>
      </c>
      <c r="J33" s="233">
        <v>114</v>
      </c>
      <c r="K33" s="281">
        <v>135.36000000000001</v>
      </c>
      <c r="L33" s="6">
        <f t="shared" si="3"/>
        <v>135.36000000000001</v>
      </c>
      <c r="M33" s="6"/>
      <c r="N33" s="6" t="str">
        <f t="shared" si="4"/>
        <v/>
      </c>
    </row>
    <row r="34" spans="1:14" ht="15.65" customHeight="1" thickTop="1" x14ac:dyDescent="0.35">
      <c r="A34" s="168">
        <v>31</v>
      </c>
      <c r="B34" s="25" t="s">
        <v>6799</v>
      </c>
      <c r="C34" s="75" t="s">
        <v>6815</v>
      </c>
      <c r="D34" s="11" t="s">
        <v>6816</v>
      </c>
      <c r="E34" s="136">
        <v>5052740661800</v>
      </c>
      <c r="F34" s="112" t="s">
        <v>30</v>
      </c>
      <c r="G34" s="112">
        <v>5052740661886</v>
      </c>
      <c r="H34" s="157">
        <v>6</v>
      </c>
      <c r="I34" s="157">
        <v>169</v>
      </c>
      <c r="J34" s="157">
        <v>1014</v>
      </c>
      <c r="K34" s="316">
        <v>11.39</v>
      </c>
      <c r="L34" s="6">
        <f t="shared" si="3"/>
        <v>11.39</v>
      </c>
      <c r="M34" s="6"/>
      <c r="N34" s="6" t="str">
        <f t="shared" si="4"/>
        <v/>
      </c>
    </row>
    <row r="35" spans="1:14" ht="15.65" customHeight="1" x14ac:dyDescent="0.35">
      <c r="A35" s="198">
        <v>31</v>
      </c>
      <c r="B35" s="26" t="s">
        <v>6799</v>
      </c>
      <c r="C35" s="28" t="s">
        <v>6817</v>
      </c>
      <c r="D35" s="51" t="s">
        <v>6818</v>
      </c>
      <c r="E35" s="108">
        <v>5052740661909</v>
      </c>
      <c r="F35" s="110" t="s">
        <v>30</v>
      </c>
      <c r="G35" s="110">
        <v>5052740661985</v>
      </c>
      <c r="H35" s="145">
        <v>6</v>
      </c>
      <c r="I35" s="145">
        <v>169</v>
      </c>
      <c r="J35" s="145">
        <v>1014</v>
      </c>
      <c r="K35" s="280">
        <v>13.69</v>
      </c>
      <c r="L35" s="6">
        <f t="shared" si="3"/>
        <v>13.69</v>
      </c>
      <c r="M35" s="6"/>
      <c r="N35" s="6" t="str">
        <f t="shared" si="4"/>
        <v/>
      </c>
    </row>
    <row r="36" spans="1:14" ht="15.65" customHeight="1" x14ac:dyDescent="0.35">
      <c r="A36" s="198">
        <v>31</v>
      </c>
      <c r="B36" s="26" t="s">
        <v>6799</v>
      </c>
      <c r="C36" s="28" t="s">
        <v>6819</v>
      </c>
      <c r="D36" s="51" t="s">
        <v>6820</v>
      </c>
      <c r="E36" s="108">
        <v>5052740662005</v>
      </c>
      <c r="F36" s="110" t="s">
        <v>30</v>
      </c>
      <c r="G36" s="110">
        <v>5052740662081</v>
      </c>
      <c r="H36" s="145">
        <v>6</v>
      </c>
      <c r="I36" s="145">
        <v>127</v>
      </c>
      <c r="J36" s="145">
        <v>762</v>
      </c>
      <c r="K36" s="280">
        <v>18.48</v>
      </c>
      <c r="L36" s="6">
        <f t="shared" si="3"/>
        <v>18.48</v>
      </c>
      <c r="M36" s="6"/>
      <c r="N36" s="6" t="str">
        <f t="shared" si="4"/>
        <v/>
      </c>
    </row>
    <row r="37" spans="1:14" ht="15.65" customHeight="1" x14ac:dyDescent="0.35">
      <c r="A37" s="198">
        <v>31</v>
      </c>
      <c r="B37" s="26" t="s">
        <v>6799</v>
      </c>
      <c r="C37" s="28" t="s">
        <v>6821</v>
      </c>
      <c r="D37" s="51" t="s">
        <v>6822</v>
      </c>
      <c r="E37" s="108">
        <v>5052740662104</v>
      </c>
      <c r="F37" s="110" t="s">
        <v>30</v>
      </c>
      <c r="G37" s="110">
        <v>5052740662180</v>
      </c>
      <c r="H37" s="145">
        <v>6</v>
      </c>
      <c r="I37" s="145">
        <v>91</v>
      </c>
      <c r="J37" s="145">
        <v>546</v>
      </c>
      <c r="K37" s="280">
        <v>23.04</v>
      </c>
      <c r="L37" s="6">
        <f t="shared" si="3"/>
        <v>23.04</v>
      </c>
      <c r="M37" s="6"/>
      <c r="N37" s="6" t="str">
        <f t="shared" si="4"/>
        <v/>
      </c>
    </row>
    <row r="38" spans="1:14" ht="15.65" customHeight="1" x14ac:dyDescent="0.35">
      <c r="A38" s="198">
        <v>31</v>
      </c>
      <c r="B38" s="26" t="s">
        <v>6799</v>
      </c>
      <c r="C38" s="28" t="s">
        <v>6823</v>
      </c>
      <c r="D38" s="51" t="s">
        <v>6824</v>
      </c>
      <c r="E38" s="108">
        <v>5052740662203</v>
      </c>
      <c r="F38" s="110" t="s">
        <v>30</v>
      </c>
      <c r="G38" s="110">
        <v>5052740662289</v>
      </c>
      <c r="H38" s="145">
        <v>6</v>
      </c>
      <c r="I38" s="145">
        <v>91</v>
      </c>
      <c r="J38" s="145">
        <v>546</v>
      </c>
      <c r="K38" s="280">
        <v>33.78</v>
      </c>
      <c r="L38" s="6">
        <f t="shared" si="3"/>
        <v>33.78</v>
      </c>
      <c r="M38" s="6"/>
      <c r="N38" s="6" t="str">
        <f t="shared" si="4"/>
        <v/>
      </c>
    </row>
    <row r="39" spans="1:14" ht="15.65" customHeight="1" x14ac:dyDescent="0.35">
      <c r="A39" s="198">
        <v>31</v>
      </c>
      <c r="B39" s="26" t="s">
        <v>6799</v>
      </c>
      <c r="C39" s="28" t="s">
        <v>6825</v>
      </c>
      <c r="D39" s="51" t="s">
        <v>6826</v>
      </c>
      <c r="E39" s="108">
        <v>5052740662302</v>
      </c>
      <c r="F39" s="110" t="s">
        <v>30</v>
      </c>
      <c r="G39" s="110">
        <v>5052740662388</v>
      </c>
      <c r="H39" s="145">
        <v>6</v>
      </c>
      <c r="I39" s="145">
        <v>91</v>
      </c>
      <c r="J39" s="145">
        <v>546</v>
      </c>
      <c r="K39" s="280">
        <v>41.59</v>
      </c>
      <c r="L39" s="6">
        <f t="shared" si="3"/>
        <v>41.59</v>
      </c>
      <c r="M39" s="6"/>
      <c r="N39" s="6" t="str">
        <f t="shared" si="4"/>
        <v/>
      </c>
    </row>
    <row r="40" spans="1:14" ht="15.65" customHeight="1" x14ac:dyDescent="0.35">
      <c r="A40" s="199">
        <v>31</v>
      </c>
      <c r="B40" s="35" t="s">
        <v>6799</v>
      </c>
      <c r="C40" s="27" t="s">
        <v>6827</v>
      </c>
      <c r="D40" s="12" t="s">
        <v>6828</v>
      </c>
      <c r="E40" s="118">
        <v>5052740662401</v>
      </c>
      <c r="F40" s="115" t="s">
        <v>30</v>
      </c>
      <c r="G40" s="115">
        <v>5052740662487</v>
      </c>
      <c r="H40" s="148">
        <v>6</v>
      </c>
      <c r="I40" s="148">
        <v>61</v>
      </c>
      <c r="J40" s="148">
        <v>366</v>
      </c>
      <c r="K40" s="330">
        <v>53.53</v>
      </c>
      <c r="L40" s="6">
        <f t="shared" si="3"/>
        <v>53.53</v>
      </c>
      <c r="M40" s="6"/>
      <c r="N40" s="6" t="str">
        <f t="shared" si="4"/>
        <v/>
      </c>
    </row>
    <row r="41" spans="1:14" ht="15.65" customHeight="1" x14ac:dyDescent="0.35">
      <c r="A41" s="202">
        <v>31</v>
      </c>
      <c r="B41" s="47" t="s">
        <v>6799</v>
      </c>
      <c r="C41" s="101" t="s">
        <v>7227</v>
      </c>
      <c r="D41" s="100" t="s">
        <v>7228</v>
      </c>
      <c r="E41" s="116">
        <v>5052740663309</v>
      </c>
      <c r="F41" s="116"/>
      <c r="G41" s="116">
        <v>5052740663385</v>
      </c>
      <c r="H41" s="159">
        <v>6</v>
      </c>
      <c r="I41" s="159">
        <v>19</v>
      </c>
      <c r="J41" s="159">
        <v>114</v>
      </c>
      <c r="K41" s="328">
        <v>109.15</v>
      </c>
      <c r="L41" s="6">
        <f t="shared" si="3"/>
        <v>109.15</v>
      </c>
      <c r="M41" s="6"/>
      <c r="N41" s="6" t="str">
        <f t="shared" si="4"/>
        <v/>
      </c>
    </row>
    <row r="42" spans="1:14" ht="15.65" customHeight="1" x14ac:dyDescent="0.35">
      <c r="A42" s="198">
        <v>31</v>
      </c>
      <c r="B42" s="26" t="s">
        <v>6799</v>
      </c>
      <c r="C42" s="28" t="s">
        <v>7229</v>
      </c>
      <c r="D42" s="51" t="s">
        <v>7230</v>
      </c>
      <c r="E42" s="110">
        <v>5052740663408</v>
      </c>
      <c r="F42" s="110"/>
      <c r="G42" s="110">
        <v>5052740663484</v>
      </c>
      <c r="H42" s="145">
        <v>6</v>
      </c>
      <c r="I42" s="145">
        <v>19</v>
      </c>
      <c r="J42" s="145">
        <v>114</v>
      </c>
      <c r="K42" s="280">
        <v>124.75</v>
      </c>
      <c r="L42" s="6">
        <f t="shared" si="3"/>
        <v>124.75</v>
      </c>
      <c r="M42" s="6"/>
      <c r="N42" s="6" t="str">
        <f t="shared" si="4"/>
        <v/>
      </c>
    </row>
    <row r="43" spans="1:14" ht="15.65" customHeight="1" thickBot="1" x14ac:dyDescent="0.4">
      <c r="A43" s="275">
        <v>31</v>
      </c>
      <c r="B43" s="218" t="s">
        <v>6799</v>
      </c>
      <c r="C43" s="276" t="s">
        <v>7231</v>
      </c>
      <c r="D43" s="274" t="s">
        <v>7232</v>
      </c>
      <c r="E43" s="220">
        <v>5052740663507</v>
      </c>
      <c r="F43" s="220"/>
      <c r="G43" s="220">
        <v>5052740663583</v>
      </c>
      <c r="H43" s="221">
        <v>6</v>
      </c>
      <c r="I43" s="221">
        <v>19</v>
      </c>
      <c r="J43" s="221">
        <v>114</v>
      </c>
      <c r="K43" s="281">
        <v>150.41</v>
      </c>
      <c r="L43" s="6">
        <f t="shared" si="3"/>
        <v>150.41</v>
      </c>
      <c r="M43" s="6"/>
      <c r="N43" s="6" t="str">
        <f t="shared" si="4"/>
        <v/>
      </c>
    </row>
    <row r="44" spans="1:14" ht="15.65" customHeight="1" thickTop="1" x14ac:dyDescent="0.35">
      <c r="A44" s="168">
        <v>31</v>
      </c>
      <c r="B44" s="25" t="s">
        <v>7032</v>
      </c>
      <c r="C44" s="75" t="s">
        <v>6815</v>
      </c>
      <c r="D44" s="11" t="s">
        <v>6816</v>
      </c>
      <c r="E44" s="136">
        <v>5052740661800</v>
      </c>
      <c r="F44" s="112" t="s">
        <v>30</v>
      </c>
      <c r="G44" s="112">
        <v>5052740661886</v>
      </c>
      <c r="H44" s="157">
        <v>6</v>
      </c>
      <c r="I44" s="157">
        <v>169</v>
      </c>
      <c r="J44" s="157">
        <v>1014</v>
      </c>
      <c r="K44" s="316">
        <v>11.39</v>
      </c>
      <c r="L44" s="6">
        <f t="shared" ref="L44:L73" si="5">IF(K44="","",K44*$L$1*$L$2*$L$3*$L$4*$L$5)</f>
        <v>11.39</v>
      </c>
      <c r="M44" s="6"/>
      <c r="N44" s="6" t="str">
        <f t="shared" si="4"/>
        <v/>
      </c>
    </row>
    <row r="45" spans="1:14" ht="15.65" customHeight="1" x14ac:dyDescent="0.35">
      <c r="A45" s="198">
        <v>31</v>
      </c>
      <c r="B45" s="26" t="s">
        <v>7032</v>
      </c>
      <c r="C45" s="28" t="s">
        <v>6817</v>
      </c>
      <c r="D45" s="51" t="s">
        <v>6818</v>
      </c>
      <c r="E45" s="108">
        <v>5052740661909</v>
      </c>
      <c r="F45" s="110" t="s">
        <v>30</v>
      </c>
      <c r="G45" s="110">
        <v>5052740661985</v>
      </c>
      <c r="H45" s="145">
        <v>6</v>
      </c>
      <c r="I45" s="145">
        <v>169</v>
      </c>
      <c r="J45" s="145">
        <v>1014</v>
      </c>
      <c r="K45" s="280">
        <v>13.69</v>
      </c>
      <c r="L45" s="6">
        <f t="shared" si="5"/>
        <v>13.69</v>
      </c>
      <c r="M45" s="6"/>
      <c r="N45" s="6" t="str">
        <f t="shared" si="4"/>
        <v/>
      </c>
    </row>
    <row r="46" spans="1:14" ht="15.65" customHeight="1" x14ac:dyDescent="0.35">
      <c r="A46" s="198">
        <v>31</v>
      </c>
      <c r="B46" s="26" t="s">
        <v>7032</v>
      </c>
      <c r="C46" s="28" t="s">
        <v>6819</v>
      </c>
      <c r="D46" s="51" t="s">
        <v>6820</v>
      </c>
      <c r="E46" s="108">
        <v>5052740662005</v>
      </c>
      <c r="F46" s="110" t="s">
        <v>30</v>
      </c>
      <c r="G46" s="110">
        <v>5052740662081</v>
      </c>
      <c r="H46" s="145">
        <v>6</v>
      </c>
      <c r="I46" s="145">
        <v>127</v>
      </c>
      <c r="J46" s="145">
        <v>762</v>
      </c>
      <c r="K46" s="280">
        <v>18.48</v>
      </c>
      <c r="L46" s="6">
        <f t="shared" si="5"/>
        <v>18.48</v>
      </c>
      <c r="M46" s="6"/>
      <c r="N46" s="6" t="str">
        <f t="shared" si="4"/>
        <v/>
      </c>
    </row>
    <row r="47" spans="1:14" ht="15.65" customHeight="1" x14ac:dyDescent="0.35">
      <c r="A47" s="198">
        <v>31</v>
      </c>
      <c r="B47" s="26" t="s">
        <v>7032</v>
      </c>
      <c r="C47" s="28" t="s">
        <v>6821</v>
      </c>
      <c r="D47" s="51" t="s">
        <v>6822</v>
      </c>
      <c r="E47" s="108">
        <v>5052740662104</v>
      </c>
      <c r="F47" s="110" t="s">
        <v>30</v>
      </c>
      <c r="G47" s="110">
        <v>5052740662180</v>
      </c>
      <c r="H47" s="145">
        <v>6</v>
      </c>
      <c r="I47" s="145">
        <v>91</v>
      </c>
      <c r="J47" s="145">
        <v>546</v>
      </c>
      <c r="K47" s="280">
        <v>23.04</v>
      </c>
      <c r="L47" s="6">
        <f t="shared" si="5"/>
        <v>23.04</v>
      </c>
      <c r="M47" s="6"/>
      <c r="N47" s="6" t="str">
        <f t="shared" si="4"/>
        <v/>
      </c>
    </row>
    <row r="48" spans="1:14" ht="15.65" customHeight="1" x14ac:dyDescent="0.35">
      <c r="A48" s="198">
        <v>31</v>
      </c>
      <c r="B48" s="26" t="s">
        <v>7032</v>
      </c>
      <c r="C48" s="28" t="s">
        <v>6823</v>
      </c>
      <c r="D48" s="51" t="s">
        <v>6824</v>
      </c>
      <c r="E48" s="108">
        <v>5052740662203</v>
      </c>
      <c r="F48" s="110" t="s">
        <v>30</v>
      </c>
      <c r="G48" s="110">
        <v>5052740662289</v>
      </c>
      <c r="H48" s="145">
        <v>6</v>
      </c>
      <c r="I48" s="145">
        <v>91</v>
      </c>
      <c r="J48" s="145">
        <v>546</v>
      </c>
      <c r="K48" s="280">
        <v>33.78</v>
      </c>
      <c r="L48" s="6">
        <f t="shared" si="5"/>
        <v>33.78</v>
      </c>
      <c r="M48" s="6"/>
      <c r="N48" s="6" t="str">
        <f t="shared" si="4"/>
        <v/>
      </c>
    </row>
    <row r="49" spans="1:14" ht="15.65" customHeight="1" x14ac:dyDescent="0.35">
      <c r="A49" s="198">
        <v>31</v>
      </c>
      <c r="B49" s="26" t="s">
        <v>7032</v>
      </c>
      <c r="C49" s="28" t="s">
        <v>6825</v>
      </c>
      <c r="D49" s="51" t="s">
        <v>6826</v>
      </c>
      <c r="E49" s="108">
        <v>5052740662302</v>
      </c>
      <c r="F49" s="110" t="s">
        <v>30</v>
      </c>
      <c r="G49" s="110">
        <v>5052740662388</v>
      </c>
      <c r="H49" s="145">
        <v>6</v>
      </c>
      <c r="I49" s="145">
        <v>91</v>
      </c>
      <c r="J49" s="145">
        <v>546</v>
      </c>
      <c r="K49" s="280">
        <v>41.59</v>
      </c>
      <c r="L49" s="6">
        <f t="shared" si="5"/>
        <v>41.59</v>
      </c>
      <c r="M49" s="6"/>
      <c r="N49" s="6" t="str">
        <f t="shared" si="4"/>
        <v/>
      </c>
    </row>
    <row r="50" spans="1:14" ht="15.65" customHeight="1" x14ac:dyDescent="0.35">
      <c r="A50" s="199">
        <v>31</v>
      </c>
      <c r="B50" s="35" t="s">
        <v>7032</v>
      </c>
      <c r="C50" s="27" t="s">
        <v>6827</v>
      </c>
      <c r="D50" s="12" t="s">
        <v>6828</v>
      </c>
      <c r="E50" s="118">
        <v>5052740662401</v>
      </c>
      <c r="F50" s="115" t="s">
        <v>30</v>
      </c>
      <c r="G50" s="115">
        <v>5052740662487</v>
      </c>
      <c r="H50" s="148">
        <v>6</v>
      </c>
      <c r="I50" s="148">
        <v>61</v>
      </c>
      <c r="J50" s="148">
        <v>366</v>
      </c>
      <c r="K50" s="330">
        <v>53.53</v>
      </c>
      <c r="L50" s="6">
        <f t="shared" si="5"/>
        <v>53.53</v>
      </c>
      <c r="M50" s="6"/>
      <c r="N50" s="6" t="str">
        <f t="shared" si="4"/>
        <v/>
      </c>
    </row>
    <row r="51" spans="1:14" ht="15.65" customHeight="1" x14ac:dyDescent="0.35">
      <c r="A51" s="202">
        <v>31</v>
      </c>
      <c r="B51" s="47" t="s">
        <v>7226</v>
      </c>
      <c r="C51" s="101" t="s">
        <v>7227</v>
      </c>
      <c r="D51" s="100" t="s">
        <v>7228</v>
      </c>
      <c r="E51" s="116">
        <v>5052740663309</v>
      </c>
      <c r="F51" s="116"/>
      <c r="G51" s="116">
        <v>5052740663385</v>
      </c>
      <c r="H51" s="159">
        <v>6</v>
      </c>
      <c r="I51" s="159">
        <v>19</v>
      </c>
      <c r="J51" s="159">
        <v>114</v>
      </c>
      <c r="K51" s="328">
        <v>109.15</v>
      </c>
      <c r="L51" s="6">
        <f t="shared" si="5"/>
        <v>109.15</v>
      </c>
      <c r="M51" s="6"/>
      <c r="N51" s="6" t="str">
        <f t="shared" si="4"/>
        <v/>
      </c>
    </row>
    <row r="52" spans="1:14" ht="15.65" customHeight="1" x14ac:dyDescent="0.35">
      <c r="A52" s="198">
        <v>31</v>
      </c>
      <c r="B52" s="26" t="s">
        <v>7226</v>
      </c>
      <c r="C52" s="28" t="s">
        <v>7229</v>
      </c>
      <c r="D52" s="51" t="s">
        <v>7230</v>
      </c>
      <c r="E52" s="110">
        <v>5052740663408</v>
      </c>
      <c r="F52" s="110"/>
      <c r="G52" s="110">
        <v>5052740663484</v>
      </c>
      <c r="H52" s="145">
        <v>6</v>
      </c>
      <c r="I52" s="145">
        <v>19</v>
      </c>
      <c r="J52" s="145">
        <v>114</v>
      </c>
      <c r="K52" s="280">
        <v>124.75</v>
      </c>
      <c r="L52" s="6">
        <f t="shared" si="5"/>
        <v>124.75</v>
      </c>
      <c r="M52" s="6"/>
      <c r="N52" s="6" t="str">
        <f t="shared" si="4"/>
        <v/>
      </c>
    </row>
    <row r="53" spans="1:14" ht="15.65" customHeight="1" thickBot="1" x14ac:dyDescent="0.4">
      <c r="A53" s="275">
        <v>31</v>
      </c>
      <c r="B53" s="218" t="s">
        <v>7226</v>
      </c>
      <c r="C53" s="276" t="s">
        <v>7231</v>
      </c>
      <c r="D53" s="274" t="s">
        <v>7232</v>
      </c>
      <c r="E53" s="115">
        <v>5052740663507</v>
      </c>
      <c r="F53" s="115"/>
      <c r="G53" s="115">
        <v>5052740663583</v>
      </c>
      <c r="H53" s="148">
        <v>6</v>
      </c>
      <c r="I53" s="148">
        <v>19</v>
      </c>
      <c r="J53" s="221">
        <v>114</v>
      </c>
      <c r="K53" s="281">
        <v>150.41</v>
      </c>
      <c r="L53" s="6">
        <f t="shared" si="5"/>
        <v>150.41</v>
      </c>
      <c r="M53" s="6"/>
      <c r="N53" s="6" t="str">
        <f t="shared" si="4"/>
        <v/>
      </c>
    </row>
    <row r="54" spans="1:14" ht="15.65" customHeight="1" thickTop="1" x14ac:dyDescent="0.35">
      <c r="A54" s="168" t="s">
        <v>7774</v>
      </c>
      <c r="B54" s="25" t="s">
        <v>7775</v>
      </c>
      <c r="C54" s="277" t="s">
        <v>7776</v>
      </c>
      <c r="D54" s="11" t="s">
        <v>7777</v>
      </c>
      <c r="E54" s="136">
        <v>5050027466902</v>
      </c>
      <c r="F54" s="136"/>
      <c r="G54" s="136">
        <v>5050027466988</v>
      </c>
      <c r="H54" s="157">
        <v>200</v>
      </c>
      <c r="I54" s="155">
        <v>1</v>
      </c>
      <c r="J54" s="155">
        <v>200</v>
      </c>
      <c r="K54" s="310">
        <v>4.17</v>
      </c>
      <c r="L54" s="6">
        <f t="shared" si="5"/>
        <v>4.17</v>
      </c>
      <c r="M54" s="6"/>
      <c r="N54" s="6" t="str">
        <f t="shared" si="4"/>
        <v/>
      </c>
    </row>
    <row r="55" spans="1:14" ht="15.65" customHeight="1" x14ac:dyDescent="0.35">
      <c r="A55" s="169" t="s">
        <v>7774</v>
      </c>
      <c r="B55" s="26" t="s">
        <v>7775</v>
      </c>
      <c r="C55" s="43" t="s">
        <v>7778</v>
      </c>
      <c r="D55" s="14" t="s">
        <v>7779</v>
      </c>
      <c r="E55" s="108">
        <v>5050027616000</v>
      </c>
      <c r="F55" s="108"/>
      <c r="G55" s="108">
        <v>5050027616086</v>
      </c>
      <c r="H55" s="145">
        <v>100</v>
      </c>
      <c r="I55" s="150">
        <v>1</v>
      </c>
      <c r="J55" s="150">
        <v>100</v>
      </c>
      <c r="K55" s="299">
        <v>4.17</v>
      </c>
      <c r="L55" s="6">
        <f t="shared" si="5"/>
        <v>4.17</v>
      </c>
      <c r="M55" s="6"/>
      <c r="N55" s="6" t="str">
        <f t="shared" si="4"/>
        <v/>
      </c>
    </row>
    <row r="56" spans="1:14" x14ac:dyDescent="0.35">
      <c r="A56" s="169" t="s">
        <v>7774</v>
      </c>
      <c r="B56" s="26" t="s">
        <v>7775</v>
      </c>
      <c r="C56" s="43" t="s">
        <v>7780</v>
      </c>
      <c r="D56" s="14" t="s">
        <v>7781</v>
      </c>
      <c r="E56" s="108">
        <v>5054826542102</v>
      </c>
      <c r="F56" s="108"/>
      <c r="G56" s="108">
        <v>5054826542188</v>
      </c>
      <c r="H56" s="145">
        <v>25</v>
      </c>
      <c r="I56" s="150">
        <v>2</v>
      </c>
      <c r="J56" s="150">
        <v>50</v>
      </c>
      <c r="K56" s="299">
        <v>4.68</v>
      </c>
      <c r="L56" s="6">
        <f t="shared" si="5"/>
        <v>4.68</v>
      </c>
      <c r="M56" s="6"/>
      <c r="N56" s="6" t="str">
        <f t="shared" ref="N56:N74" si="6">IF(M56="","",L56*M56)</f>
        <v/>
      </c>
    </row>
    <row r="57" spans="1:14" x14ac:dyDescent="0.35">
      <c r="A57" s="169" t="s">
        <v>7774</v>
      </c>
      <c r="B57" s="26" t="s">
        <v>7775</v>
      </c>
      <c r="C57" s="43" t="s">
        <v>7782</v>
      </c>
      <c r="D57" s="14" t="s">
        <v>7783</v>
      </c>
      <c r="E57" s="108">
        <v>5050027615300</v>
      </c>
      <c r="F57" s="108"/>
      <c r="G57" s="108">
        <v>5050027615386</v>
      </c>
      <c r="H57" s="145">
        <v>100</v>
      </c>
      <c r="I57" s="150">
        <v>1</v>
      </c>
      <c r="J57" s="150">
        <v>100</v>
      </c>
      <c r="K57" s="299">
        <v>5.46</v>
      </c>
      <c r="L57" s="6">
        <f t="shared" si="5"/>
        <v>5.46</v>
      </c>
      <c r="M57" s="6"/>
      <c r="N57" s="6" t="str">
        <f t="shared" si="6"/>
        <v/>
      </c>
    </row>
    <row r="58" spans="1:14" x14ac:dyDescent="0.35">
      <c r="A58" s="169" t="s">
        <v>7774</v>
      </c>
      <c r="B58" s="26" t="s">
        <v>7775</v>
      </c>
      <c r="C58" s="43" t="s">
        <v>7784</v>
      </c>
      <c r="D58" s="14" t="s">
        <v>7785</v>
      </c>
      <c r="E58" s="108">
        <v>5050027616109</v>
      </c>
      <c r="F58" s="108"/>
      <c r="G58" s="108">
        <v>5050027616185</v>
      </c>
      <c r="H58" s="145">
        <v>100</v>
      </c>
      <c r="I58" s="150">
        <v>1</v>
      </c>
      <c r="J58" s="150">
        <v>100</v>
      </c>
      <c r="K58" s="299">
        <v>5.54</v>
      </c>
      <c r="L58" s="6">
        <f t="shared" si="5"/>
        <v>5.54</v>
      </c>
      <c r="M58" s="6"/>
      <c r="N58" s="6" t="str">
        <f t="shared" si="6"/>
        <v/>
      </c>
    </row>
    <row r="59" spans="1:14" x14ac:dyDescent="0.35">
      <c r="A59" s="169" t="s">
        <v>7774</v>
      </c>
      <c r="B59" s="26" t="s">
        <v>7775</v>
      </c>
      <c r="C59" s="43" t="s">
        <v>7784</v>
      </c>
      <c r="D59" s="14" t="s">
        <v>7786</v>
      </c>
      <c r="E59" s="108">
        <v>5050027616109</v>
      </c>
      <c r="F59" s="108"/>
      <c r="G59" s="108">
        <v>5050027616185</v>
      </c>
      <c r="H59" s="145">
        <v>100</v>
      </c>
      <c r="I59" s="150">
        <v>1</v>
      </c>
      <c r="J59" s="150">
        <v>100</v>
      </c>
      <c r="K59" s="299">
        <v>5.54</v>
      </c>
      <c r="L59" s="6">
        <f t="shared" si="5"/>
        <v>5.54</v>
      </c>
      <c r="M59" s="6"/>
      <c r="N59" s="6" t="str">
        <f t="shared" si="6"/>
        <v/>
      </c>
    </row>
    <row r="60" spans="1:14" x14ac:dyDescent="0.35">
      <c r="A60" s="169" t="s">
        <v>7774</v>
      </c>
      <c r="B60" s="26" t="s">
        <v>7775</v>
      </c>
      <c r="C60" s="43" t="s">
        <v>7787</v>
      </c>
      <c r="D60" s="14" t="s">
        <v>7788</v>
      </c>
      <c r="E60" s="108">
        <v>5054826542300</v>
      </c>
      <c r="F60" s="108"/>
      <c r="G60" s="108">
        <v>5054826542386</v>
      </c>
      <c r="H60" s="145">
        <v>25</v>
      </c>
      <c r="I60" s="150">
        <v>2</v>
      </c>
      <c r="J60" s="150">
        <v>50</v>
      </c>
      <c r="K60" s="299">
        <v>6.07</v>
      </c>
      <c r="L60" s="6">
        <f t="shared" si="5"/>
        <v>6.07</v>
      </c>
      <c r="M60" s="6"/>
      <c r="N60" s="6" t="str">
        <f t="shared" si="6"/>
        <v/>
      </c>
    </row>
    <row r="61" spans="1:14" x14ac:dyDescent="0.35">
      <c r="A61" s="169" t="s">
        <v>7774</v>
      </c>
      <c r="B61" s="26" t="s">
        <v>7775</v>
      </c>
      <c r="C61" s="43" t="s">
        <v>7789</v>
      </c>
      <c r="D61" s="14" t="s">
        <v>7790</v>
      </c>
      <c r="E61" s="108">
        <v>5050027467206</v>
      </c>
      <c r="F61" s="108"/>
      <c r="G61" s="108">
        <v>5050027467282</v>
      </c>
      <c r="H61" s="145">
        <v>100</v>
      </c>
      <c r="I61" s="150">
        <v>1</v>
      </c>
      <c r="J61" s="150">
        <v>100</v>
      </c>
      <c r="K61" s="299">
        <v>8.85</v>
      </c>
      <c r="L61" s="6">
        <f t="shared" si="5"/>
        <v>8.85</v>
      </c>
      <c r="M61" s="6"/>
      <c r="N61" s="6" t="str">
        <f t="shared" si="6"/>
        <v/>
      </c>
    </row>
    <row r="62" spans="1:14" x14ac:dyDescent="0.35">
      <c r="A62" s="169" t="s">
        <v>7774</v>
      </c>
      <c r="B62" s="26" t="s">
        <v>7775</v>
      </c>
      <c r="C62" s="43" t="s">
        <v>7791</v>
      </c>
      <c r="D62" s="14" t="s">
        <v>7792</v>
      </c>
      <c r="E62" s="108">
        <v>5050027616208</v>
      </c>
      <c r="F62" s="108"/>
      <c r="G62" s="108">
        <v>5050027616284</v>
      </c>
      <c r="H62" s="145">
        <v>50</v>
      </c>
      <c r="I62" s="150">
        <v>1</v>
      </c>
      <c r="J62" s="150">
        <v>50</v>
      </c>
      <c r="K62" s="299">
        <v>8.93</v>
      </c>
      <c r="L62" s="6">
        <f t="shared" si="5"/>
        <v>8.93</v>
      </c>
      <c r="M62" s="6"/>
      <c r="N62" s="6" t="str">
        <f t="shared" si="6"/>
        <v/>
      </c>
    </row>
    <row r="63" spans="1:14" x14ac:dyDescent="0.35">
      <c r="A63" s="171" t="s">
        <v>7774</v>
      </c>
      <c r="B63" s="35" t="s">
        <v>7775</v>
      </c>
      <c r="C63" s="78" t="s">
        <v>7793</v>
      </c>
      <c r="D63" s="79" t="s">
        <v>7794</v>
      </c>
      <c r="E63" s="118">
        <v>5050027467404</v>
      </c>
      <c r="F63" s="118"/>
      <c r="G63" s="118">
        <v>5050027467480</v>
      </c>
      <c r="H63" s="148">
        <v>50</v>
      </c>
      <c r="I63" s="153">
        <v>1</v>
      </c>
      <c r="J63" s="153">
        <v>50</v>
      </c>
      <c r="K63" s="307">
        <v>13.1</v>
      </c>
      <c r="L63" s="6">
        <f t="shared" si="5"/>
        <v>13.1</v>
      </c>
      <c r="M63" s="6"/>
      <c r="N63" s="6" t="str">
        <f t="shared" si="6"/>
        <v/>
      </c>
    </row>
    <row r="64" spans="1:14" x14ac:dyDescent="0.35">
      <c r="A64" s="183" t="s">
        <v>7774</v>
      </c>
      <c r="B64" s="26" t="s">
        <v>7775</v>
      </c>
      <c r="C64" s="28" t="s">
        <v>7795</v>
      </c>
      <c r="D64" s="51" t="s">
        <v>7796</v>
      </c>
      <c r="E64" s="108">
        <v>5054826502205</v>
      </c>
      <c r="F64" s="108"/>
      <c r="G64" s="108">
        <v>5054826502281</v>
      </c>
      <c r="H64" s="150">
        <v>4</v>
      </c>
      <c r="I64" s="146">
        <v>30</v>
      </c>
      <c r="J64" s="149">
        <v>120</v>
      </c>
      <c r="K64" s="308">
        <v>4.8499999999999996</v>
      </c>
      <c r="L64" s="6">
        <f t="shared" si="5"/>
        <v>4.8499999999999996</v>
      </c>
      <c r="M64" s="6"/>
      <c r="N64" s="6" t="str">
        <f t="shared" si="6"/>
        <v/>
      </c>
    </row>
    <row r="65" spans="1:14" x14ac:dyDescent="0.35">
      <c r="A65" s="183" t="s">
        <v>7774</v>
      </c>
      <c r="B65" s="26" t="s">
        <v>7775</v>
      </c>
      <c r="C65" s="28" t="s">
        <v>7797</v>
      </c>
      <c r="D65" s="51" t="s">
        <v>7798</v>
      </c>
      <c r="E65" s="108">
        <v>5054826502304</v>
      </c>
      <c r="F65" s="108"/>
      <c r="G65" s="108">
        <v>5054826502380</v>
      </c>
      <c r="H65" s="150">
        <v>4</v>
      </c>
      <c r="I65" s="146">
        <v>17</v>
      </c>
      <c r="J65" s="146">
        <v>68</v>
      </c>
      <c r="K65" s="299">
        <v>6.59</v>
      </c>
      <c r="L65" s="6">
        <f t="shared" si="5"/>
        <v>6.59</v>
      </c>
      <c r="M65" s="6"/>
      <c r="N65" s="6" t="str">
        <f t="shared" si="6"/>
        <v/>
      </c>
    </row>
    <row r="66" spans="1:14" x14ac:dyDescent="0.35">
      <c r="A66" s="183" t="s">
        <v>7774</v>
      </c>
      <c r="B66" s="26" t="s">
        <v>7775</v>
      </c>
      <c r="C66" s="28" t="s">
        <v>7799</v>
      </c>
      <c r="D66" s="51" t="s">
        <v>7800</v>
      </c>
      <c r="E66" s="108">
        <v>5054826502403</v>
      </c>
      <c r="F66" s="108"/>
      <c r="G66" s="108">
        <v>5054826502489</v>
      </c>
      <c r="H66" s="150">
        <v>4</v>
      </c>
      <c r="I66" s="146">
        <v>40</v>
      </c>
      <c r="J66" s="146">
        <v>160</v>
      </c>
      <c r="K66" s="299">
        <v>10.84</v>
      </c>
      <c r="L66" s="6">
        <f t="shared" si="5"/>
        <v>10.84</v>
      </c>
      <c r="M66" s="6"/>
      <c r="N66" s="6" t="str">
        <f t="shared" si="6"/>
        <v/>
      </c>
    </row>
    <row r="67" spans="1:14" x14ac:dyDescent="0.35">
      <c r="A67" s="183" t="s">
        <v>7774</v>
      </c>
      <c r="B67" s="26" t="s">
        <v>7775</v>
      </c>
      <c r="C67" s="28" t="s">
        <v>7801</v>
      </c>
      <c r="D67" s="51" t="s">
        <v>7802</v>
      </c>
      <c r="E67" s="108">
        <v>5054826502502</v>
      </c>
      <c r="F67" s="108"/>
      <c r="G67" s="108">
        <v>5054826502588</v>
      </c>
      <c r="H67" s="150">
        <v>4</v>
      </c>
      <c r="I67" s="146">
        <v>6</v>
      </c>
      <c r="J67" s="146">
        <v>24</v>
      </c>
      <c r="K67" s="299">
        <v>14.92</v>
      </c>
      <c r="L67" s="6">
        <f t="shared" si="5"/>
        <v>14.92</v>
      </c>
      <c r="M67" s="6"/>
      <c r="N67" s="6" t="str">
        <f t="shared" si="6"/>
        <v/>
      </c>
    </row>
    <row r="68" spans="1:14" x14ac:dyDescent="0.35">
      <c r="A68" s="183" t="s">
        <v>7774</v>
      </c>
      <c r="B68" s="26" t="s">
        <v>7775</v>
      </c>
      <c r="C68" s="28" t="s">
        <v>7803</v>
      </c>
      <c r="D68" s="51" t="s">
        <v>7804</v>
      </c>
      <c r="E68" s="110">
        <v>5054826502601</v>
      </c>
      <c r="F68" s="110"/>
      <c r="G68" s="110">
        <v>5054826502687</v>
      </c>
      <c r="H68" s="145">
        <v>4</v>
      </c>
      <c r="I68" s="146">
        <v>4</v>
      </c>
      <c r="J68" s="146">
        <v>16</v>
      </c>
      <c r="K68" s="299">
        <v>33.729999999999997</v>
      </c>
      <c r="L68" s="6">
        <f t="shared" si="5"/>
        <v>33.729999999999997</v>
      </c>
      <c r="M68" s="6"/>
      <c r="N68" s="6" t="str">
        <f t="shared" si="6"/>
        <v/>
      </c>
    </row>
    <row r="69" spans="1:14" x14ac:dyDescent="0.35">
      <c r="A69" s="183" t="s">
        <v>7774</v>
      </c>
      <c r="B69" s="26" t="s">
        <v>7775</v>
      </c>
      <c r="C69" s="28" t="s">
        <v>7805</v>
      </c>
      <c r="D69" s="51" t="s">
        <v>7806</v>
      </c>
      <c r="E69" s="110">
        <v>5054826502700</v>
      </c>
      <c r="F69" s="110"/>
      <c r="G69" s="110">
        <v>5054826502786</v>
      </c>
      <c r="H69" s="145">
        <v>4</v>
      </c>
      <c r="I69" s="146">
        <v>3</v>
      </c>
      <c r="J69" s="146">
        <v>12</v>
      </c>
      <c r="K69" s="299">
        <v>46.36</v>
      </c>
      <c r="L69" s="6">
        <f t="shared" si="5"/>
        <v>46.36</v>
      </c>
      <c r="M69" s="6"/>
      <c r="N69" s="6" t="str">
        <f t="shared" si="6"/>
        <v/>
      </c>
    </row>
    <row r="70" spans="1:14" x14ac:dyDescent="0.35">
      <c r="A70" s="183" t="s">
        <v>7774</v>
      </c>
      <c r="B70" s="26" t="s">
        <v>7775</v>
      </c>
      <c r="C70" s="28" t="s">
        <v>7807</v>
      </c>
      <c r="D70" s="51" t="s">
        <v>7808</v>
      </c>
      <c r="E70" s="108">
        <v>5054826502809</v>
      </c>
      <c r="F70" s="110"/>
      <c r="G70" s="108">
        <v>5054826502885</v>
      </c>
      <c r="H70" s="145">
        <v>4</v>
      </c>
      <c r="I70" s="146">
        <v>3</v>
      </c>
      <c r="J70" s="146">
        <v>12</v>
      </c>
      <c r="K70" s="299">
        <v>71.94</v>
      </c>
      <c r="L70" s="6">
        <f t="shared" si="5"/>
        <v>71.94</v>
      </c>
      <c r="M70" s="6"/>
      <c r="N70" s="6" t="str">
        <f t="shared" si="6"/>
        <v/>
      </c>
    </row>
    <row r="71" spans="1:14" x14ac:dyDescent="0.35">
      <c r="A71" s="200" t="s">
        <v>7774</v>
      </c>
      <c r="B71" s="35" t="s">
        <v>7775</v>
      </c>
      <c r="C71" s="27" t="s">
        <v>7809</v>
      </c>
      <c r="D71" s="12" t="s">
        <v>7810</v>
      </c>
      <c r="E71" s="108">
        <v>5054826502908</v>
      </c>
      <c r="F71" s="115"/>
      <c r="G71" s="118">
        <v>5054826502984</v>
      </c>
      <c r="H71" s="148">
        <v>4</v>
      </c>
      <c r="I71" s="156">
        <v>3</v>
      </c>
      <c r="J71" s="156">
        <v>12</v>
      </c>
      <c r="K71" s="307">
        <v>101.85</v>
      </c>
      <c r="L71" s="6">
        <f t="shared" si="5"/>
        <v>101.85</v>
      </c>
      <c r="M71" s="6"/>
      <c r="N71" s="6" t="str">
        <f t="shared" si="6"/>
        <v/>
      </c>
    </row>
    <row r="72" spans="1:14" x14ac:dyDescent="0.35">
      <c r="A72" s="202" t="s">
        <v>7774</v>
      </c>
      <c r="B72" s="47" t="s">
        <v>7775</v>
      </c>
      <c r="C72" s="80" t="s">
        <v>7811</v>
      </c>
      <c r="D72" s="59" t="s">
        <v>7812</v>
      </c>
      <c r="E72" s="110">
        <v>5052740397808</v>
      </c>
      <c r="F72" s="110"/>
      <c r="G72" s="110">
        <v>5052740397884</v>
      </c>
      <c r="H72" s="145">
        <v>100</v>
      </c>
      <c r="I72" s="150">
        <v>1</v>
      </c>
      <c r="J72" s="154">
        <v>100</v>
      </c>
      <c r="K72" s="308">
        <v>3.81</v>
      </c>
      <c r="L72" s="6">
        <f t="shared" si="5"/>
        <v>3.81</v>
      </c>
      <c r="M72" s="6"/>
      <c r="N72" s="6" t="str">
        <f t="shared" si="6"/>
        <v/>
      </c>
    </row>
    <row r="73" spans="1:14" x14ac:dyDescent="0.35">
      <c r="A73" s="198" t="s">
        <v>7774</v>
      </c>
      <c r="B73" s="26" t="s">
        <v>7775</v>
      </c>
      <c r="C73" s="34" t="s">
        <v>7813</v>
      </c>
      <c r="D73" s="59" t="s">
        <v>7814</v>
      </c>
      <c r="E73" s="110">
        <v>5052740534005</v>
      </c>
      <c r="F73" s="110"/>
      <c r="G73" s="110">
        <v>5052740534081</v>
      </c>
      <c r="H73" s="145">
        <v>100</v>
      </c>
      <c r="I73" s="150">
        <v>1</v>
      </c>
      <c r="J73" s="150">
        <v>100</v>
      </c>
      <c r="K73" s="299">
        <v>5.1100000000000003</v>
      </c>
      <c r="L73" s="6">
        <f t="shared" si="5"/>
        <v>5.1100000000000003</v>
      </c>
      <c r="M73" s="6"/>
      <c r="N73" s="6" t="str">
        <f t="shared" si="6"/>
        <v/>
      </c>
    </row>
    <row r="74" spans="1:14" x14ac:dyDescent="0.35">
      <c r="A74" s="198" t="s">
        <v>7774</v>
      </c>
      <c r="B74" s="26" t="s">
        <v>7775</v>
      </c>
      <c r="C74" s="34" t="s">
        <v>7815</v>
      </c>
      <c r="D74" s="59" t="s">
        <v>7816</v>
      </c>
      <c r="E74" s="110">
        <v>5052740397907</v>
      </c>
      <c r="F74" s="110"/>
      <c r="G74" s="110">
        <v>5052740397983</v>
      </c>
      <c r="H74" s="145">
        <v>100</v>
      </c>
      <c r="I74" s="150">
        <v>1</v>
      </c>
      <c r="J74" s="150">
        <v>100</v>
      </c>
      <c r="K74" s="299">
        <v>5.1100000000000003</v>
      </c>
      <c r="L74" s="6">
        <f>IF(K74="","",K74*$L$1*$L$2*$L$3*$L$4*$L$5)</f>
        <v>5.1100000000000003</v>
      </c>
      <c r="M74" s="6"/>
      <c r="N74" s="6" t="str">
        <f t="shared" si="6"/>
        <v/>
      </c>
    </row>
    <row r="75" spans="1:14" x14ac:dyDescent="0.35">
      <c r="A75" s="198" t="s">
        <v>7774</v>
      </c>
      <c r="B75" s="26" t="s">
        <v>7775</v>
      </c>
      <c r="C75" s="34" t="s">
        <v>7817</v>
      </c>
      <c r="D75" s="59" t="s">
        <v>7818</v>
      </c>
      <c r="E75" s="110">
        <v>5052740398003</v>
      </c>
      <c r="F75" s="110"/>
      <c r="G75" s="110">
        <v>5052740398089</v>
      </c>
      <c r="H75" s="145">
        <v>50</v>
      </c>
      <c r="I75" s="150">
        <v>1</v>
      </c>
      <c r="J75" s="150">
        <v>50</v>
      </c>
      <c r="K75" s="299">
        <v>7.97</v>
      </c>
      <c r="L75" s="6">
        <f t="shared" ref="L75:L117" si="7">IF(K75="","",K75*$L$1*$L$2*$L$3*$L$4*$L$5)</f>
        <v>7.97</v>
      </c>
      <c r="M75" s="6"/>
      <c r="N75" s="6"/>
    </row>
    <row r="76" spans="1:14" x14ac:dyDescent="0.35">
      <c r="A76" s="199" t="s">
        <v>7774</v>
      </c>
      <c r="B76" s="35" t="s">
        <v>7775</v>
      </c>
      <c r="C76" s="37" t="s">
        <v>7819</v>
      </c>
      <c r="D76" s="53" t="s">
        <v>7820</v>
      </c>
      <c r="E76" s="115">
        <v>5052740398102</v>
      </c>
      <c r="F76" s="115"/>
      <c r="G76" s="115">
        <v>5052740398188</v>
      </c>
      <c r="H76" s="148">
        <v>50</v>
      </c>
      <c r="I76" s="153">
        <v>1</v>
      </c>
      <c r="J76" s="153">
        <v>50</v>
      </c>
      <c r="K76" s="307">
        <v>13.1</v>
      </c>
      <c r="L76" s="6">
        <f t="shared" si="7"/>
        <v>13.1</v>
      </c>
      <c r="M76" s="6"/>
      <c r="N76" s="6"/>
    </row>
    <row r="77" spans="1:14" x14ac:dyDescent="0.35">
      <c r="A77" s="198" t="s">
        <v>7774</v>
      </c>
      <c r="B77" s="26" t="s">
        <v>7775</v>
      </c>
      <c r="C77" s="34" t="s">
        <v>7821</v>
      </c>
      <c r="D77" s="59" t="s">
        <v>7822</v>
      </c>
      <c r="E77" s="116">
        <v>5054826503004</v>
      </c>
      <c r="F77" s="110"/>
      <c r="G77" s="110">
        <v>5054826503080</v>
      </c>
      <c r="H77" s="145">
        <v>4</v>
      </c>
      <c r="I77" s="159">
        <v>30</v>
      </c>
      <c r="J77" s="159">
        <v>120</v>
      </c>
      <c r="K77" s="308">
        <v>4.42</v>
      </c>
      <c r="L77" s="6">
        <f t="shared" si="7"/>
        <v>4.42</v>
      </c>
      <c r="M77" s="6"/>
      <c r="N77" s="6"/>
    </row>
    <row r="78" spans="1:14" x14ac:dyDescent="0.35">
      <c r="A78" s="198" t="s">
        <v>7774</v>
      </c>
      <c r="B78" s="26" t="s">
        <v>7775</v>
      </c>
      <c r="C78" s="34" t="s">
        <v>7823</v>
      </c>
      <c r="D78" s="59" t="s">
        <v>7824</v>
      </c>
      <c r="E78" s="110">
        <v>5052740534203</v>
      </c>
      <c r="F78" s="110"/>
      <c r="G78" s="110">
        <v>5052740534289</v>
      </c>
      <c r="H78" s="145">
        <v>5</v>
      </c>
      <c r="I78" s="145">
        <v>20</v>
      </c>
      <c r="J78" s="145">
        <v>100</v>
      </c>
      <c r="K78" s="299">
        <v>5.46</v>
      </c>
      <c r="L78" s="6">
        <f t="shared" si="7"/>
        <v>5.46</v>
      </c>
      <c r="M78" s="6"/>
      <c r="N78" s="6"/>
    </row>
    <row r="79" spans="1:14" x14ac:dyDescent="0.35">
      <c r="A79" s="198" t="s">
        <v>7774</v>
      </c>
      <c r="B79" s="26" t="s">
        <v>7775</v>
      </c>
      <c r="C79" s="34" t="s">
        <v>7825</v>
      </c>
      <c r="D79" s="59" t="s">
        <v>7826</v>
      </c>
      <c r="E79" s="110">
        <v>5054826503103</v>
      </c>
      <c r="F79" s="110"/>
      <c r="G79" s="110">
        <v>5054826503189</v>
      </c>
      <c r="H79" s="145">
        <v>4</v>
      </c>
      <c r="I79" s="145">
        <v>17</v>
      </c>
      <c r="J79" s="145">
        <v>68</v>
      </c>
      <c r="K79" s="299">
        <v>5.99</v>
      </c>
      <c r="L79" s="6">
        <f t="shared" si="7"/>
        <v>5.99</v>
      </c>
      <c r="M79" s="6"/>
      <c r="N79" s="6"/>
    </row>
    <row r="80" spans="1:14" x14ac:dyDescent="0.35">
      <c r="A80" s="198" t="s">
        <v>7774</v>
      </c>
      <c r="B80" s="26" t="s">
        <v>7775</v>
      </c>
      <c r="C80" s="34" t="s">
        <v>7827</v>
      </c>
      <c r="D80" s="59" t="s">
        <v>7828</v>
      </c>
      <c r="E80" s="110">
        <v>5054826503202</v>
      </c>
      <c r="F80" s="110"/>
      <c r="G80" s="110">
        <v>5054826503288</v>
      </c>
      <c r="H80" s="145">
        <v>4</v>
      </c>
      <c r="I80" s="145">
        <v>10</v>
      </c>
      <c r="J80" s="145">
        <v>40</v>
      </c>
      <c r="K80" s="299">
        <v>9.18</v>
      </c>
      <c r="L80" s="6">
        <f t="shared" si="7"/>
        <v>9.18</v>
      </c>
      <c r="M80" s="6"/>
      <c r="N80" s="6"/>
    </row>
    <row r="81" spans="1:14" x14ac:dyDescent="0.35">
      <c r="A81" s="199" t="s">
        <v>7774</v>
      </c>
      <c r="B81" s="35" t="s">
        <v>7775</v>
      </c>
      <c r="C81" s="37" t="s">
        <v>7829</v>
      </c>
      <c r="D81" s="53" t="s">
        <v>7830</v>
      </c>
      <c r="E81" s="115">
        <v>5054826503301</v>
      </c>
      <c r="F81" s="115"/>
      <c r="G81" s="115">
        <v>5054826503387</v>
      </c>
      <c r="H81" s="148">
        <v>4</v>
      </c>
      <c r="I81" s="148">
        <v>6</v>
      </c>
      <c r="J81" s="148">
        <v>24</v>
      </c>
      <c r="K81" s="307">
        <v>14.92</v>
      </c>
      <c r="L81" s="6">
        <f t="shared" si="7"/>
        <v>14.92</v>
      </c>
      <c r="M81" s="6"/>
      <c r="N81" s="6"/>
    </row>
    <row r="82" spans="1:14" x14ac:dyDescent="0.35">
      <c r="A82" s="183" t="s">
        <v>7774</v>
      </c>
      <c r="B82" s="26" t="s">
        <v>7775</v>
      </c>
      <c r="C82" s="34" t="s">
        <v>7831</v>
      </c>
      <c r="D82" s="51" t="s">
        <v>7832</v>
      </c>
      <c r="E82" s="110">
        <v>5052740000609</v>
      </c>
      <c r="F82" s="110"/>
      <c r="G82" s="110">
        <v>5052740000685</v>
      </c>
      <c r="H82" s="145">
        <v>100</v>
      </c>
      <c r="I82" s="150">
        <v>1</v>
      </c>
      <c r="J82" s="154">
        <v>100</v>
      </c>
      <c r="K82" s="308">
        <v>2.5099999999999998</v>
      </c>
      <c r="L82" s="6">
        <f t="shared" si="7"/>
        <v>2.5099999999999998</v>
      </c>
      <c r="M82" s="6"/>
      <c r="N82" s="6"/>
    </row>
    <row r="83" spans="1:14" x14ac:dyDescent="0.35">
      <c r="A83" s="198" t="s">
        <v>7774</v>
      </c>
      <c r="B83" s="26" t="s">
        <v>7775</v>
      </c>
      <c r="C83" s="34" t="s">
        <v>7833</v>
      </c>
      <c r="D83" s="59" t="s">
        <v>7834</v>
      </c>
      <c r="E83" s="110">
        <v>5052740000708</v>
      </c>
      <c r="F83" s="110"/>
      <c r="G83" s="110">
        <v>5052740000784</v>
      </c>
      <c r="H83" s="145">
        <v>100</v>
      </c>
      <c r="I83" s="150">
        <v>1</v>
      </c>
      <c r="J83" s="150">
        <v>100</v>
      </c>
      <c r="K83" s="299">
        <v>3.11</v>
      </c>
      <c r="L83" s="6">
        <f t="shared" si="7"/>
        <v>3.11</v>
      </c>
      <c r="M83" s="6"/>
      <c r="N83" s="6"/>
    </row>
    <row r="84" spans="1:14" x14ac:dyDescent="0.35">
      <c r="A84" s="198" t="s">
        <v>7774</v>
      </c>
      <c r="B84" s="26" t="s">
        <v>7775</v>
      </c>
      <c r="C84" s="34" t="s">
        <v>7835</v>
      </c>
      <c r="D84" s="59" t="s">
        <v>7836</v>
      </c>
      <c r="E84" s="110">
        <v>5052740000807</v>
      </c>
      <c r="F84" s="110"/>
      <c r="G84" s="110">
        <v>5052740000883</v>
      </c>
      <c r="H84" s="145">
        <v>50</v>
      </c>
      <c r="I84" s="150">
        <v>1</v>
      </c>
      <c r="J84" s="150">
        <v>50</v>
      </c>
      <c r="K84" s="299">
        <v>5.21</v>
      </c>
      <c r="L84" s="6">
        <f t="shared" si="7"/>
        <v>5.21</v>
      </c>
      <c r="M84" s="6"/>
      <c r="N84" s="6"/>
    </row>
    <row r="85" spans="1:14" x14ac:dyDescent="0.35">
      <c r="A85" s="171" t="s">
        <v>7774</v>
      </c>
      <c r="B85" s="35" t="s">
        <v>7775</v>
      </c>
      <c r="C85" s="78" t="s">
        <v>7837</v>
      </c>
      <c r="D85" s="79" t="s">
        <v>7838</v>
      </c>
      <c r="E85" s="115">
        <v>5052740000906</v>
      </c>
      <c r="F85" s="115"/>
      <c r="G85" s="115">
        <v>5052740000982</v>
      </c>
      <c r="H85" s="148">
        <v>50</v>
      </c>
      <c r="I85" s="153">
        <v>1</v>
      </c>
      <c r="J85" s="153">
        <v>50</v>
      </c>
      <c r="K85" s="307">
        <v>10.39</v>
      </c>
      <c r="L85" s="6">
        <f t="shared" si="7"/>
        <v>10.39</v>
      </c>
      <c r="M85" s="6"/>
      <c r="N85" s="6"/>
    </row>
    <row r="86" spans="1:14" x14ac:dyDescent="0.35">
      <c r="A86" s="198" t="s">
        <v>7774</v>
      </c>
      <c r="B86" s="26" t="s">
        <v>7775</v>
      </c>
      <c r="C86" s="34" t="s">
        <v>7839</v>
      </c>
      <c r="D86" s="59" t="s">
        <v>7840</v>
      </c>
      <c r="E86" s="110">
        <v>5054826506005</v>
      </c>
      <c r="F86" s="110"/>
      <c r="G86" s="110">
        <v>5054826506081</v>
      </c>
      <c r="H86" s="145">
        <v>4</v>
      </c>
      <c r="I86" s="145">
        <v>30</v>
      </c>
      <c r="J86" s="159">
        <v>120</v>
      </c>
      <c r="K86" s="308">
        <v>2.78</v>
      </c>
      <c r="L86" s="6">
        <f t="shared" si="7"/>
        <v>2.78</v>
      </c>
      <c r="M86" s="6"/>
      <c r="N86" s="6"/>
    </row>
    <row r="87" spans="1:14" x14ac:dyDescent="0.35">
      <c r="A87" s="198" t="s">
        <v>7774</v>
      </c>
      <c r="B87" s="26" t="s">
        <v>7775</v>
      </c>
      <c r="C87" s="34" t="s">
        <v>7841</v>
      </c>
      <c r="D87" s="59" t="s">
        <v>7842</v>
      </c>
      <c r="E87" s="110">
        <v>5054826506104</v>
      </c>
      <c r="F87" s="110"/>
      <c r="G87" s="110">
        <v>5054826506180</v>
      </c>
      <c r="H87" s="145">
        <v>4</v>
      </c>
      <c r="I87" s="145">
        <v>30</v>
      </c>
      <c r="J87" s="145">
        <v>120</v>
      </c>
      <c r="K87" s="299">
        <v>3.39</v>
      </c>
      <c r="L87" s="6">
        <f t="shared" si="7"/>
        <v>3.39</v>
      </c>
      <c r="M87" s="6"/>
      <c r="N87" s="6"/>
    </row>
    <row r="88" spans="1:14" x14ac:dyDescent="0.35">
      <c r="A88" s="198" t="s">
        <v>7774</v>
      </c>
      <c r="B88" s="26" t="s">
        <v>7775</v>
      </c>
      <c r="C88" s="34" t="s">
        <v>7843</v>
      </c>
      <c r="D88" s="59" t="s">
        <v>7844</v>
      </c>
      <c r="E88" s="110">
        <v>5052740532407</v>
      </c>
      <c r="F88" s="110"/>
      <c r="G88" s="110">
        <v>5052740532483</v>
      </c>
      <c r="H88" s="145">
        <v>5</v>
      </c>
      <c r="I88" s="145">
        <v>12</v>
      </c>
      <c r="J88" s="145">
        <v>60</v>
      </c>
      <c r="K88" s="299">
        <v>5.54</v>
      </c>
      <c r="L88" s="6">
        <f t="shared" si="7"/>
        <v>5.54</v>
      </c>
      <c r="M88" s="6"/>
      <c r="N88" s="6"/>
    </row>
    <row r="89" spans="1:14" x14ac:dyDescent="0.35">
      <c r="A89" s="199" t="s">
        <v>7774</v>
      </c>
      <c r="B89" s="35" t="s">
        <v>7775</v>
      </c>
      <c r="C89" s="37" t="s">
        <v>7845</v>
      </c>
      <c r="D89" s="53" t="s">
        <v>7846</v>
      </c>
      <c r="E89" s="115">
        <v>5052740532506</v>
      </c>
      <c r="F89" s="115"/>
      <c r="G89" s="115">
        <v>5052740532582</v>
      </c>
      <c r="H89" s="148">
        <v>5</v>
      </c>
      <c r="I89" s="148">
        <v>7</v>
      </c>
      <c r="J89" s="148">
        <v>35</v>
      </c>
      <c r="K89" s="307">
        <v>10.49</v>
      </c>
      <c r="L89" s="6">
        <f t="shared" si="7"/>
        <v>10.49</v>
      </c>
      <c r="M89" s="6"/>
      <c r="N89" s="6"/>
    </row>
    <row r="90" spans="1:14" x14ac:dyDescent="0.35">
      <c r="A90" s="203" t="s">
        <v>7774</v>
      </c>
      <c r="B90" s="26" t="s">
        <v>7775</v>
      </c>
      <c r="C90" s="81" t="s">
        <v>7847</v>
      </c>
      <c r="D90" s="106" t="s">
        <v>7848</v>
      </c>
      <c r="E90" s="110">
        <v>5050027616802</v>
      </c>
      <c r="F90" s="110"/>
      <c r="G90" s="110">
        <v>5050027616888</v>
      </c>
      <c r="H90" s="145">
        <v>50</v>
      </c>
      <c r="I90" s="150">
        <v>1</v>
      </c>
      <c r="J90" s="154">
        <v>50</v>
      </c>
      <c r="K90" s="308">
        <v>5.99</v>
      </c>
      <c r="L90" s="6">
        <f t="shared" si="7"/>
        <v>5.99</v>
      </c>
      <c r="M90" s="6"/>
      <c r="N90" s="6"/>
    </row>
    <row r="91" spans="1:14" x14ac:dyDescent="0.35">
      <c r="A91" s="203" t="s">
        <v>7774</v>
      </c>
      <c r="B91" s="26" t="s">
        <v>7775</v>
      </c>
      <c r="C91" s="81" t="s">
        <v>7849</v>
      </c>
      <c r="D91" s="106" t="s">
        <v>7850</v>
      </c>
      <c r="E91" s="110">
        <v>5050027616901</v>
      </c>
      <c r="F91" s="110"/>
      <c r="G91" s="110">
        <v>5050027616987</v>
      </c>
      <c r="H91" s="145">
        <v>50</v>
      </c>
      <c r="I91" s="150">
        <v>1</v>
      </c>
      <c r="J91" s="150">
        <v>50</v>
      </c>
      <c r="K91" s="299">
        <v>7.28</v>
      </c>
      <c r="L91" s="6">
        <f t="shared" si="7"/>
        <v>7.28</v>
      </c>
      <c r="M91" s="6"/>
      <c r="N91" s="6"/>
    </row>
    <row r="92" spans="1:14" x14ac:dyDescent="0.35">
      <c r="A92" s="198" t="s">
        <v>7774</v>
      </c>
      <c r="B92" s="26" t="s">
        <v>7775</v>
      </c>
      <c r="C92" s="34" t="s">
        <v>7851</v>
      </c>
      <c r="D92" s="59" t="s">
        <v>7852</v>
      </c>
      <c r="E92" s="110">
        <v>5050027617007</v>
      </c>
      <c r="F92" s="110"/>
      <c r="G92" s="110">
        <v>5050027617083</v>
      </c>
      <c r="H92" s="145">
        <v>50</v>
      </c>
      <c r="I92" s="150">
        <v>1</v>
      </c>
      <c r="J92" s="150">
        <v>50</v>
      </c>
      <c r="K92" s="299">
        <v>12.13</v>
      </c>
      <c r="L92" s="6">
        <f t="shared" si="7"/>
        <v>12.13</v>
      </c>
      <c r="M92" s="6"/>
      <c r="N92" s="6"/>
    </row>
    <row r="93" spans="1:14" x14ac:dyDescent="0.35">
      <c r="A93" s="199" t="s">
        <v>7774</v>
      </c>
      <c r="B93" s="35" t="s">
        <v>7775</v>
      </c>
      <c r="C93" s="37" t="s">
        <v>7853</v>
      </c>
      <c r="D93" s="53" t="s">
        <v>7854</v>
      </c>
      <c r="E93" s="115">
        <v>5054826470306</v>
      </c>
      <c r="F93" s="115"/>
      <c r="G93" s="115">
        <v>5054826470382</v>
      </c>
      <c r="H93" s="148">
        <v>50</v>
      </c>
      <c r="I93" s="153">
        <v>1</v>
      </c>
      <c r="J93" s="153">
        <v>50</v>
      </c>
      <c r="K93" s="307">
        <v>21.06</v>
      </c>
      <c r="L93" s="6">
        <f t="shared" si="7"/>
        <v>21.06</v>
      </c>
      <c r="M93" s="6"/>
      <c r="N93" s="6"/>
    </row>
    <row r="94" spans="1:14" x14ac:dyDescent="0.35">
      <c r="A94" s="202" t="s">
        <v>7774</v>
      </c>
      <c r="B94" s="47" t="s">
        <v>7775</v>
      </c>
      <c r="C94" s="80" t="s">
        <v>7855</v>
      </c>
      <c r="D94" s="59" t="s">
        <v>7856</v>
      </c>
      <c r="E94" s="110">
        <v>5054826338507</v>
      </c>
      <c r="F94" s="110"/>
      <c r="G94" s="110">
        <v>5054826338583</v>
      </c>
      <c r="H94" s="145">
        <v>50</v>
      </c>
      <c r="I94" s="150">
        <v>1</v>
      </c>
      <c r="J94" s="154">
        <v>50</v>
      </c>
      <c r="K94" s="308">
        <v>5.99</v>
      </c>
      <c r="L94" s="6">
        <f t="shared" si="7"/>
        <v>5.99</v>
      </c>
      <c r="M94" s="6"/>
      <c r="N94" s="6"/>
    </row>
    <row r="95" spans="1:14" x14ac:dyDescent="0.35">
      <c r="A95" s="198" t="s">
        <v>7774</v>
      </c>
      <c r="B95" s="26" t="s">
        <v>7775</v>
      </c>
      <c r="C95" s="34" t="s">
        <v>7857</v>
      </c>
      <c r="D95" s="59" t="s">
        <v>7858</v>
      </c>
      <c r="E95" s="110">
        <v>5054826338705</v>
      </c>
      <c r="F95" s="110"/>
      <c r="G95" s="110">
        <v>5054826338781</v>
      </c>
      <c r="H95" s="145">
        <v>50</v>
      </c>
      <c r="I95" s="150">
        <v>1</v>
      </c>
      <c r="J95" s="150">
        <v>50</v>
      </c>
      <c r="K95" s="299">
        <v>7.28</v>
      </c>
      <c r="L95" s="6">
        <f t="shared" si="7"/>
        <v>7.28</v>
      </c>
      <c r="M95" s="6"/>
      <c r="N95" s="6"/>
    </row>
    <row r="96" spans="1:14" x14ac:dyDescent="0.35">
      <c r="A96" s="198" t="s">
        <v>7774</v>
      </c>
      <c r="B96" s="26" t="s">
        <v>7775</v>
      </c>
      <c r="C96" s="34" t="s">
        <v>7859</v>
      </c>
      <c r="D96" s="59" t="s">
        <v>7860</v>
      </c>
      <c r="E96" s="110">
        <v>5054826338903</v>
      </c>
      <c r="F96" s="110"/>
      <c r="G96" s="110">
        <v>5054826338989</v>
      </c>
      <c r="H96" s="145">
        <v>50</v>
      </c>
      <c r="I96" s="150">
        <v>1</v>
      </c>
      <c r="J96" s="150">
        <v>50</v>
      </c>
      <c r="K96" s="299">
        <v>12.13</v>
      </c>
      <c r="L96" s="6">
        <f t="shared" si="7"/>
        <v>12.13</v>
      </c>
      <c r="M96" s="6"/>
      <c r="N96" s="6"/>
    </row>
    <row r="97" spans="1:14" x14ac:dyDescent="0.35">
      <c r="A97" s="419" t="s">
        <v>7774</v>
      </c>
      <c r="B97" s="420" t="s">
        <v>7775</v>
      </c>
      <c r="C97" s="421" t="s">
        <v>12045</v>
      </c>
      <c r="D97" s="422" t="s">
        <v>12046</v>
      </c>
      <c r="E97" s="423"/>
      <c r="F97" s="423"/>
      <c r="G97" s="423"/>
      <c r="H97" s="424">
        <v>50</v>
      </c>
      <c r="I97" s="425">
        <v>1</v>
      </c>
      <c r="J97" s="425">
        <v>50</v>
      </c>
      <c r="K97" s="426">
        <v>21.06</v>
      </c>
      <c r="L97" s="6">
        <f t="shared" si="7"/>
        <v>21.06</v>
      </c>
      <c r="M97" s="6"/>
      <c r="N97" s="6"/>
    </row>
    <row r="98" spans="1:14" x14ac:dyDescent="0.35">
      <c r="A98" s="202" t="s">
        <v>7774</v>
      </c>
      <c r="B98" s="47" t="s">
        <v>7775</v>
      </c>
      <c r="C98" s="80" t="s">
        <v>7861</v>
      </c>
      <c r="D98" s="59" t="s">
        <v>7862</v>
      </c>
      <c r="E98" s="110">
        <v>5054826338606</v>
      </c>
      <c r="F98" s="110"/>
      <c r="G98" s="110">
        <v>5054826338682</v>
      </c>
      <c r="H98" s="145">
        <v>50</v>
      </c>
      <c r="I98" s="154">
        <v>1</v>
      </c>
      <c r="J98" s="154">
        <v>50</v>
      </c>
      <c r="K98" s="308">
        <v>5.99</v>
      </c>
      <c r="L98" s="6">
        <f t="shared" si="7"/>
        <v>5.99</v>
      </c>
      <c r="M98" s="6"/>
      <c r="N98" s="6"/>
    </row>
    <row r="99" spans="1:14" x14ac:dyDescent="0.35">
      <c r="A99" s="198" t="s">
        <v>7774</v>
      </c>
      <c r="B99" s="26" t="s">
        <v>7775</v>
      </c>
      <c r="C99" s="34" t="s">
        <v>7863</v>
      </c>
      <c r="D99" s="59" t="s">
        <v>7864</v>
      </c>
      <c r="E99" s="110">
        <v>5054826338804</v>
      </c>
      <c r="F99" s="110"/>
      <c r="G99" s="110">
        <v>5054826338880</v>
      </c>
      <c r="H99" s="145">
        <v>50</v>
      </c>
      <c r="I99" s="150">
        <v>1</v>
      </c>
      <c r="J99" s="150">
        <v>50</v>
      </c>
      <c r="K99" s="299">
        <v>7.28</v>
      </c>
      <c r="L99" s="6">
        <f t="shared" si="7"/>
        <v>7.28</v>
      </c>
      <c r="M99" s="6"/>
      <c r="N99" s="6"/>
    </row>
    <row r="100" spans="1:14" x14ac:dyDescent="0.35">
      <c r="A100" s="198" t="s">
        <v>7774</v>
      </c>
      <c r="B100" s="26" t="s">
        <v>7775</v>
      </c>
      <c r="C100" s="34" t="s">
        <v>7865</v>
      </c>
      <c r="D100" s="59" t="s">
        <v>7866</v>
      </c>
      <c r="E100" s="110">
        <v>5054826339009</v>
      </c>
      <c r="F100" s="110"/>
      <c r="G100" s="110">
        <v>5054826339085</v>
      </c>
      <c r="H100" s="145">
        <v>50</v>
      </c>
      <c r="I100" s="150">
        <v>1</v>
      </c>
      <c r="J100" s="150">
        <v>50</v>
      </c>
      <c r="K100" s="299">
        <v>12.13</v>
      </c>
      <c r="L100" s="6">
        <f t="shared" si="7"/>
        <v>12.13</v>
      </c>
      <c r="M100" s="6"/>
      <c r="N100" s="6"/>
    </row>
    <row r="101" spans="1:14" ht="16" thickBot="1" x14ac:dyDescent="0.4">
      <c r="A101" s="427" t="s">
        <v>7774</v>
      </c>
      <c r="B101" s="428" t="s">
        <v>7775</v>
      </c>
      <c r="C101" s="429" t="s">
        <v>12047</v>
      </c>
      <c r="D101" s="430" t="s">
        <v>12048</v>
      </c>
      <c r="E101" s="431"/>
      <c r="F101" s="431"/>
      <c r="G101" s="431"/>
      <c r="H101" s="432">
        <v>50</v>
      </c>
      <c r="I101" s="433">
        <v>1</v>
      </c>
      <c r="J101" s="433">
        <v>50</v>
      </c>
      <c r="K101" s="434">
        <v>21.06</v>
      </c>
      <c r="L101" s="6">
        <f t="shared" si="7"/>
        <v>21.06</v>
      </c>
      <c r="M101" s="6"/>
      <c r="N101" s="6"/>
    </row>
    <row r="102" spans="1:14" ht="16" thickTop="1" x14ac:dyDescent="0.35">
      <c r="A102" s="204" t="s">
        <v>7774</v>
      </c>
      <c r="B102" s="25" t="s">
        <v>8242</v>
      </c>
      <c r="C102" s="25" t="s">
        <v>8243</v>
      </c>
      <c r="D102" s="107" t="s">
        <v>8244</v>
      </c>
      <c r="E102" s="136">
        <v>5054826279701</v>
      </c>
      <c r="F102" s="136" t="s">
        <v>30</v>
      </c>
      <c r="G102" s="136">
        <v>5054826279787</v>
      </c>
      <c r="H102" s="155">
        <v>100</v>
      </c>
      <c r="I102" s="157">
        <v>1</v>
      </c>
      <c r="J102" s="435">
        <v>100</v>
      </c>
      <c r="K102" s="436">
        <v>4.5</v>
      </c>
      <c r="L102" s="6">
        <f t="shared" si="7"/>
        <v>4.5</v>
      </c>
      <c r="M102" s="6"/>
      <c r="N102" s="6"/>
    </row>
    <row r="103" spans="1:14" x14ac:dyDescent="0.35">
      <c r="A103" s="169" t="s">
        <v>7774</v>
      </c>
      <c r="B103" s="26" t="s">
        <v>8242</v>
      </c>
      <c r="C103" s="26" t="s">
        <v>8245</v>
      </c>
      <c r="D103" s="14" t="s">
        <v>8246</v>
      </c>
      <c r="E103" s="108">
        <v>5054826279800</v>
      </c>
      <c r="F103" s="108" t="s">
        <v>30</v>
      </c>
      <c r="G103" s="108">
        <v>5054826279886</v>
      </c>
      <c r="H103" s="150">
        <v>100</v>
      </c>
      <c r="I103" s="145">
        <v>1</v>
      </c>
      <c r="J103" s="145">
        <v>100</v>
      </c>
      <c r="K103" s="299">
        <v>6.07</v>
      </c>
      <c r="L103" s="6">
        <f t="shared" si="7"/>
        <v>6.07</v>
      </c>
      <c r="M103" s="6"/>
      <c r="N103" s="6"/>
    </row>
    <row r="104" spans="1:14" x14ac:dyDescent="0.35">
      <c r="A104" s="169" t="s">
        <v>7774</v>
      </c>
      <c r="B104" s="26" t="s">
        <v>8242</v>
      </c>
      <c r="C104" s="26" t="s">
        <v>8247</v>
      </c>
      <c r="D104" s="14" t="s">
        <v>8248</v>
      </c>
      <c r="E104" s="108">
        <v>5054826279909</v>
      </c>
      <c r="F104" s="108" t="s">
        <v>30</v>
      </c>
      <c r="G104" s="108">
        <v>5054826279985</v>
      </c>
      <c r="H104" s="150">
        <v>50</v>
      </c>
      <c r="I104" s="145">
        <v>1</v>
      </c>
      <c r="J104" s="145">
        <v>50</v>
      </c>
      <c r="K104" s="299">
        <v>9.7100000000000009</v>
      </c>
      <c r="L104" s="6">
        <f t="shared" si="7"/>
        <v>9.7100000000000009</v>
      </c>
      <c r="M104" s="6"/>
      <c r="N104" s="6"/>
    </row>
    <row r="105" spans="1:14" x14ac:dyDescent="0.35">
      <c r="A105" s="171" t="s">
        <v>7774</v>
      </c>
      <c r="B105" s="35" t="s">
        <v>8242</v>
      </c>
      <c r="C105" s="35" t="s">
        <v>8249</v>
      </c>
      <c r="D105" s="79" t="s">
        <v>8250</v>
      </c>
      <c r="E105" s="118">
        <v>5054826280004</v>
      </c>
      <c r="F105" s="118" t="s">
        <v>30</v>
      </c>
      <c r="G105" s="118">
        <v>5054826280080</v>
      </c>
      <c r="H105" s="153">
        <v>50</v>
      </c>
      <c r="I105" s="148">
        <v>1</v>
      </c>
      <c r="J105" s="148">
        <v>50</v>
      </c>
      <c r="K105" s="307">
        <v>14.39</v>
      </c>
      <c r="L105" s="6">
        <f t="shared" si="7"/>
        <v>14.39</v>
      </c>
      <c r="M105" s="6"/>
      <c r="N105" s="6"/>
    </row>
    <row r="106" spans="1:14" x14ac:dyDescent="0.35">
      <c r="A106" s="202" t="s">
        <v>7774</v>
      </c>
      <c r="B106" s="47" t="s">
        <v>8242</v>
      </c>
      <c r="C106" s="50" t="s">
        <v>8251</v>
      </c>
      <c r="D106" s="82" t="s">
        <v>8252</v>
      </c>
      <c r="E106" s="109">
        <v>5054826280103</v>
      </c>
      <c r="F106" s="109">
        <v>5054826280141</v>
      </c>
      <c r="G106" s="109">
        <v>5054826280189</v>
      </c>
      <c r="H106" s="154">
        <v>5</v>
      </c>
      <c r="I106" s="159">
        <v>25</v>
      </c>
      <c r="J106" s="159">
        <v>125</v>
      </c>
      <c r="K106" s="308">
        <v>5.38</v>
      </c>
      <c r="L106" s="6">
        <f t="shared" si="7"/>
        <v>5.38</v>
      </c>
      <c r="M106" s="6"/>
      <c r="N106" s="6"/>
    </row>
    <row r="107" spans="1:14" x14ac:dyDescent="0.35">
      <c r="A107" s="183" t="s">
        <v>7774</v>
      </c>
      <c r="B107" s="26" t="s">
        <v>8242</v>
      </c>
      <c r="C107" s="29" t="s">
        <v>8253</v>
      </c>
      <c r="D107" s="51" t="s">
        <v>8254</v>
      </c>
      <c r="E107" s="108">
        <v>5054826280202</v>
      </c>
      <c r="F107" s="108">
        <v>5054826280240</v>
      </c>
      <c r="G107" s="108">
        <v>5054826280288</v>
      </c>
      <c r="H107" s="150">
        <v>5</v>
      </c>
      <c r="I107" s="145">
        <v>17</v>
      </c>
      <c r="J107" s="145">
        <v>85</v>
      </c>
      <c r="K107" s="299">
        <v>7.28</v>
      </c>
      <c r="L107" s="6">
        <f t="shared" si="7"/>
        <v>7.28</v>
      </c>
      <c r="M107" s="6"/>
      <c r="N107" s="6"/>
    </row>
    <row r="108" spans="1:14" x14ac:dyDescent="0.35">
      <c r="A108" s="183" t="s">
        <v>7774</v>
      </c>
      <c r="B108" s="26" t="s">
        <v>8242</v>
      </c>
      <c r="C108" s="26" t="s">
        <v>8255</v>
      </c>
      <c r="D108" s="51" t="s">
        <v>8256</v>
      </c>
      <c r="E108" s="108">
        <v>5054826280301</v>
      </c>
      <c r="F108" s="108">
        <v>5054826280349</v>
      </c>
      <c r="G108" s="108">
        <v>5054826280387</v>
      </c>
      <c r="H108" s="150">
        <v>5</v>
      </c>
      <c r="I108" s="145">
        <v>10</v>
      </c>
      <c r="J108" s="145">
        <v>50</v>
      </c>
      <c r="K108" s="299">
        <v>11.88</v>
      </c>
      <c r="L108" s="6">
        <f t="shared" si="7"/>
        <v>11.88</v>
      </c>
      <c r="M108" s="6"/>
      <c r="N108" s="6"/>
    </row>
    <row r="109" spans="1:14" x14ac:dyDescent="0.35">
      <c r="A109" s="200" t="s">
        <v>7774</v>
      </c>
      <c r="B109" s="35" t="s">
        <v>8242</v>
      </c>
      <c r="C109" s="35" t="s">
        <v>8257</v>
      </c>
      <c r="D109" s="12" t="s">
        <v>8258</v>
      </c>
      <c r="E109" s="115">
        <v>5054826280400</v>
      </c>
      <c r="F109" s="115">
        <v>5054826280448</v>
      </c>
      <c r="G109" s="115">
        <v>5054826280486</v>
      </c>
      <c r="H109" s="148">
        <v>5</v>
      </c>
      <c r="I109" s="148">
        <v>6</v>
      </c>
      <c r="J109" s="148">
        <v>30</v>
      </c>
      <c r="K109" s="307">
        <v>16.38</v>
      </c>
      <c r="L109" s="6">
        <f t="shared" si="7"/>
        <v>16.38</v>
      </c>
      <c r="M109" s="6"/>
      <c r="N109" s="6"/>
    </row>
    <row r="110" spans="1:14" x14ac:dyDescent="0.35">
      <c r="A110" s="202" t="s">
        <v>7774</v>
      </c>
      <c r="B110" s="47" t="s">
        <v>8242</v>
      </c>
      <c r="C110" s="47" t="s">
        <v>8259</v>
      </c>
      <c r="D110" s="82" t="s">
        <v>8260</v>
      </c>
      <c r="E110" s="110">
        <v>5054826379005</v>
      </c>
      <c r="F110" s="110" t="s">
        <v>30</v>
      </c>
      <c r="G110" s="110">
        <v>5054826379081</v>
      </c>
      <c r="H110" s="145">
        <v>100</v>
      </c>
      <c r="I110" s="145">
        <v>1</v>
      </c>
      <c r="J110" s="159">
        <v>100</v>
      </c>
      <c r="K110" s="308">
        <v>5.54</v>
      </c>
      <c r="L110" s="6">
        <f t="shared" si="7"/>
        <v>5.54</v>
      </c>
      <c r="M110" s="6"/>
      <c r="N110" s="6"/>
    </row>
    <row r="111" spans="1:14" x14ac:dyDescent="0.35">
      <c r="A111" s="169" t="s">
        <v>7774</v>
      </c>
      <c r="B111" s="26" t="s">
        <v>8242</v>
      </c>
      <c r="C111" s="26" t="s">
        <v>8261</v>
      </c>
      <c r="D111" s="14" t="s">
        <v>8262</v>
      </c>
      <c r="E111" s="110">
        <v>5054826379104</v>
      </c>
      <c r="F111" s="110" t="s">
        <v>30</v>
      </c>
      <c r="G111" s="110">
        <v>5054826379180</v>
      </c>
      <c r="H111" s="145">
        <v>100</v>
      </c>
      <c r="I111" s="145">
        <v>1</v>
      </c>
      <c r="J111" s="145">
        <v>100</v>
      </c>
      <c r="K111" s="299">
        <v>7.97</v>
      </c>
      <c r="L111" s="6">
        <f t="shared" si="7"/>
        <v>7.97</v>
      </c>
      <c r="M111" s="6"/>
      <c r="N111" s="6"/>
    </row>
    <row r="112" spans="1:14" x14ac:dyDescent="0.35">
      <c r="A112" s="169" t="s">
        <v>7774</v>
      </c>
      <c r="B112" s="26" t="s">
        <v>8242</v>
      </c>
      <c r="C112" s="26" t="s">
        <v>8263</v>
      </c>
      <c r="D112" s="14" t="s">
        <v>8264</v>
      </c>
      <c r="E112" s="110">
        <v>5054826379203</v>
      </c>
      <c r="F112" s="110" t="s">
        <v>30</v>
      </c>
      <c r="G112" s="110">
        <v>5054826379289</v>
      </c>
      <c r="H112" s="145">
        <v>50</v>
      </c>
      <c r="I112" s="145">
        <v>1</v>
      </c>
      <c r="J112" s="145">
        <v>50</v>
      </c>
      <c r="K112" s="299">
        <v>12.13</v>
      </c>
      <c r="L112" s="6">
        <f t="shared" si="7"/>
        <v>12.13</v>
      </c>
      <c r="M112" s="6"/>
      <c r="N112" s="6"/>
    </row>
    <row r="113" spans="1:14" x14ac:dyDescent="0.35">
      <c r="A113" s="171" t="s">
        <v>7774</v>
      </c>
      <c r="B113" s="35" t="s">
        <v>8242</v>
      </c>
      <c r="C113" s="35" t="s">
        <v>8265</v>
      </c>
      <c r="D113" s="79" t="s">
        <v>8266</v>
      </c>
      <c r="E113" s="115">
        <v>5054826379302</v>
      </c>
      <c r="F113" s="115" t="s">
        <v>30</v>
      </c>
      <c r="G113" s="115">
        <v>5054826379388</v>
      </c>
      <c r="H113" s="148">
        <v>50</v>
      </c>
      <c r="I113" s="148">
        <v>1</v>
      </c>
      <c r="J113" s="148">
        <v>50</v>
      </c>
      <c r="K113" s="307">
        <v>17.77</v>
      </c>
      <c r="L113" s="6">
        <f t="shared" si="7"/>
        <v>17.77</v>
      </c>
      <c r="M113" s="6"/>
      <c r="N113" s="6"/>
    </row>
    <row r="114" spans="1:14" x14ac:dyDescent="0.35">
      <c r="A114" s="202" t="s">
        <v>7774</v>
      </c>
      <c r="B114" s="47" t="s">
        <v>8242</v>
      </c>
      <c r="C114" s="50" t="s">
        <v>8267</v>
      </c>
      <c r="D114" s="82" t="s">
        <v>8268</v>
      </c>
      <c r="E114" s="116">
        <v>5054826378602</v>
      </c>
      <c r="F114" s="116">
        <v>5054826378640</v>
      </c>
      <c r="G114" s="116">
        <v>5054826378688</v>
      </c>
      <c r="H114" s="159">
        <v>5</v>
      </c>
      <c r="I114" s="159">
        <v>30</v>
      </c>
      <c r="J114" s="159">
        <v>150</v>
      </c>
      <c r="K114" s="308">
        <v>6.07</v>
      </c>
      <c r="L114" s="6">
        <f t="shared" si="7"/>
        <v>6.07</v>
      </c>
      <c r="M114" s="6"/>
      <c r="N114" s="6"/>
    </row>
    <row r="115" spans="1:14" x14ac:dyDescent="0.35">
      <c r="A115" s="183" t="s">
        <v>7774</v>
      </c>
      <c r="B115" s="26" t="s">
        <v>8242</v>
      </c>
      <c r="C115" s="29" t="s">
        <v>8269</v>
      </c>
      <c r="D115" s="51" t="s">
        <v>8270</v>
      </c>
      <c r="E115" s="110">
        <v>5054826378701</v>
      </c>
      <c r="F115" s="110">
        <v>5054826378749</v>
      </c>
      <c r="G115" s="110">
        <v>5054826378787</v>
      </c>
      <c r="H115" s="145">
        <v>5</v>
      </c>
      <c r="I115" s="145">
        <v>17</v>
      </c>
      <c r="J115" s="145">
        <v>85</v>
      </c>
      <c r="K115" s="299">
        <v>8.57</v>
      </c>
      <c r="L115" s="6">
        <f t="shared" si="7"/>
        <v>8.57</v>
      </c>
      <c r="M115" s="6"/>
      <c r="N115" s="6"/>
    </row>
    <row r="116" spans="1:14" x14ac:dyDescent="0.35">
      <c r="A116" s="183" t="s">
        <v>7774</v>
      </c>
      <c r="B116" s="26" t="s">
        <v>8242</v>
      </c>
      <c r="C116" s="26" t="s">
        <v>8271</v>
      </c>
      <c r="D116" s="51" t="s">
        <v>8272</v>
      </c>
      <c r="E116" s="110">
        <v>5054826378800</v>
      </c>
      <c r="F116" s="110">
        <v>5054826378848</v>
      </c>
      <c r="G116" s="110">
        <v>5054826378886</v>
      </c>
      <c r="H116" s="145">
        <v>5</v>
      </c>
      <c r="I116" s="145">
        <v>10</v>
      </c>
      <c r="J116" s="145">
        <v>50</v>
      </c>
      <c r="K116" s="299">
        <v>13.52</v>
      </c>
      <c r="L116" s="6">
        <f t="shared" si="7"/>
        <v>13.52</v>
      </c>
      <c r="M116" s="6"/>
      <c r="N116" s="6"/>
    </row>
    <row r="117" spans="1:14" ht="16" thickBot="1" x14ac:dyDescent="0.4">
      <c r="A117" s="205" t="s">
        <v>7774</v>
      </c>
      <c r="B117" s="31" t="s">
        <v>8242</v>
      </c>
      <c r="C117" s="31" t="s">
        <v>8273</v>
      </c>
      <c r="D117" s="18" t="s">
        <v>8274</v>
      </c>
      <c r="E117" s="137">
        <v>5054826378909</v>
      </c>
      <c r="F117" s="137">
        <v>5054826378947</v>
      </c>
      <c r="G117" s="137">
        <v>5054826378985</v>
      </c>
      <c r="H117" s="160">
        <v>5</v>
      </c>
      <c r="I117" s="160">
        <v>6</v>
      </c>
      <c r="J117" s="160">
        <v>30</v>
      </c>
      <c r="K117" s="299">
        <v>21.06</v>
      </c>
      <c r="L117" s="6">
        <f t="shared" si="7"/>
        <v>21.06</v>
      </c>
      <c r="M117" s="6"/>
      <c r="N117" s="6"/>
    </row>
    <row r="118" spans="1:14" ht="16" thickTop="1" x14ac:dyDescent="0.35"/>
  </sheetData>
  <autoFilter ref="A12:N117" xr:uid="{3312812E-383A-4D7E-945C-5D5E4AD96B72}"/>
  <mergeCells count="19">
    <mergeCell ref="A9:A11"/>
    <mergeCell ref="B9:B11"/>
    <mergeCell ref="C9:C11"/>
    <mergeCell ref="D9:D11"/>
    <mergeCell ref="E9:G9"/>
    <mergeCell ref="H9:J9"/>
    <mergeCell ref="K9:K11"/>
    <mergeCell ref="B7:C7"/>
    <mergeCell ref="E7:I7"/>
    <mergeCell ref="B8:C8"/>
    <mergeCell ref="E8:I8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">
    <cfRule type="cellIs" dxfId="7" priority="7" stopIfTrue="1" operator="lessThan">
      <formula>0</formula>
    </cfRule>
  </conditionalFormatting>
  <conditionalFormatting sqref="J1:L5">
    <cfRule type="cellIs" dxfId="6" priority="6" stopIfTrue="1" operator="lessThan">
      <formula>0</formula>
    </cfRule>
  </conditionalFormatting>
  <conditionalFormatting sqref="K13:K117">
    <cfRule type="cellIs" dxfId="5" priority="3" stopIfTrue="1" operator="lessThan">
      <formula>0</formula>
    </cfRule>
  </conditionalFormatting>
  <hyperlinks>
    <hyperlink ref="E3:I3" location="Tubos!A1" display="PULSAR AQUÍ PARA IR A &quot;TUBOS&quot;" xr:uid="{933B8F3B-CCA2-4A55-9627-A29BE4815F8C}"/>
    <hyperlink ref="E2:I2" location="'B Flex'!A1" display="PULSAR AQUÍ PARA IR A &quot;MULTICAPA&quot;" xr:uid="{6201E0D0-4D32-4A3E-A90D-71A230A0D671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45A33-78CF-4A29-8708-7471F26D0E4A}">
  <sheetPr codeName="Hoja28">
    <tabColor rgb="FF002060"/>
    <pageSetUpPr fitToPage="1"/>
  </sheetPr>
  <dimension ref="A1:N146"/>
  <sheetViews>
    <sheetView zoomScale="90" zoomScaleNormal="90" workbookViewId="0">
      <pane ySplit="11" topLeftCell="A102" activePane="bottomLeft" state="frozen"/>
      <selection activeCell="D7" sqref="D7"/>
      <selection pane="bottomLeft" activeCell="D115" sqref="D11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SUM(M11:M1997)</f>
        <v>0</v>
      </c>
      <c r="N4" s="444">
        <f>SUM(N12:N1997)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75" customHeight="1" thickBot="1" x14ac:dyDescent="0.4">
      <c r="A9" s="446" t="s">
        <v>0</v>
      </c>
      <c r="B9" s="448" t="s">
        <v>1</v>
      </c>
      <c r="C9" s="446" t="s">
        <v>2</v>
      </c>
      <c r="D9" s="446" t="s">
        <v>9435</v>
      </c>
      <c r="E9" s="450" t="s">
        <v>3</v>
      </c>
      <c r="F9" s="451"/>
      <c r="G9" s="452"/>
      <c r="H9" s="461" t="s">
        <v>4</v>
      </c>
      <c r="I9" s="462"/>
      <c r="J9" s="463"/>
      <c r="K9" s="453" t="s">
        <v>12053</v>
      </c>
      <c r="L9" s="455" t="s">
        <v>10337</v>
      </c>
    </row>
    <row r="10" spans="1:14" ht="43" customHeight="1" thickBot="1" x14ac:dyDescent="0.4">
      <c r="A10" s="447"/>
      <c r="B10" s="449"/>
      <c r="C10" s="447"/>
      <c r="D10" s="447"/>
      <c r="E10" s="278" t="s">
        <v>5</v>
      </c>
      <c r="F10" s="279" t="s">
        <v>6</v>
      </c>
      <c r="G10" s="279" t="s">
        <v>9436</v>
      </c>
      <c r="H10" s="279" t="s">
        <v>5</v>
      </c>
      <c r="I10" s="279" t="s">
        <v>6</v>
      </c>
      <c r="J10" s="279" t="s">
        <v>9436</v>
      </c>
      <c r="K10" s="454"/>
      <c r="L10" s="456"/>
    </row>
    <row r="11" spans="1:14" ht="10" customHeight="1" thickBot="1" x14ac:dyDescent="0.4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ht="15.65" customHeight="1" thickTop="1" x14ac:dyDescent="0.35">
      <c r="A12" s="179" t="s">
        <v>4588</v>
      </c>
      <c r="B12" s="26" t="s">
        <v>9047</v>
      </c>
      <c r="C12" s="50" t="s">
        <v>9048</v>
      </c>
      <c r="D12" s="62" t="s">
        <v>9049</v>
      </c>
      <c r="E12" s="109">
        <v>5052740277605</v>
      </c>
      <c r="F12" s="109" t="s">
        <v>30</v>
      </c>
      <c r="G12" s="109">
        <v>5052740277681</v>
      </c>
      <c r="H12" s="154"/>
      <c r="I12" s="154">
        <v>1</v>
      </c>
      <c r="J12" s="155">
        <v>120</v>
      </c>
      <c r="K12" s="310">
        <v>5.04</v>
      </c>
      <c r="L12" s="6">
        <f t="shared" ref="L12:L54" si="1">IF(K12="","",K12*$L$1*$L$2*$L$3*$L$4*$L$5)</f>
        <v>5.04</v>
      </c>
      <c r="M12" s="6"/>
      <c r="N12" s="6" t="str">
        <f t="shared" ref="N12:N66" si="2">IF(M12="","",L12*M12)</f>
        <v/>
      </c>
    </row>
    <row r="13" spans="1:14" ht="15.65" customHeight="1" x14ac:dyDescent="0.35">
      <c r="A13" s="170" t="s">
        <v>4588</v>
      </c>
      <c r="B13" s="26" t="s">
        <v>9047</v>
      </c>
      <c r="C13" s="29" t="s">
        <v>9050</v>
      </c>
      <c r="D13" s="15" t="s">
        <v>9051</v>
      </c>
      <c r="E13" s="108">
        <v>5052740277704</v>
      </c>
      <c r="F13" s="108" t="s">
        <v>30</v>
      </c>
      <c r="G13" s="108">
        <v>5052740277780</v>
      </c>
      <c r="H13" s="150"/>
      <c r="I13" s="150">
        <v>1</v>
      </c>
      <c r="J13" s="150">
        <v>120</v>
      </c>
      <c r="K13" s="299">
        <v>6.37</v>
      </c>
      <c r="L13" s="6">
        <f t="shared" si="1"/>
        <v>6.37</v>
      </c>
      <c r="M13" s="6"/>
      <c r="N13" s="6" t="str">
        <f t="shared" si="2"/>
        <v/>
      </c>
    </row>
    <row r="14" spans="1:14" ht="15.65" customHeight="1" x14ac:dyDescent="0.35">
      <c r="A14" s="170" t="s">
        <v>4588</v>
      </c>
      <c r="B14" s="26" t="s">
        <v>9047</v>
      </c>
      <c r="C14" s="29" t="s">
        <v>9052</v>
      </c>
      <c r="D14" s="15" t="s">
        <v>9053</v>
      </c>
      <c r="E14" s="108">
        <v>5052740277803</v>
      </c>
      <c r="F14" s="108" t="s">
        <v>30</v>
      </c>
      <c r="G14" s="108">
        <v>5052740277889</v>
      </c>
      <c r="H14" s="150"/>
      <c r="I14" s="150">
        <v>1</v>
      </c>
      <c r="J14" s="150">
        <v>80</v>
      </c>
      <c r="K14" s="299">
        <v>9.91</v>
      </c>
      <c r="L14" s="6">
        <f t="shared" si="1"/>
        <v>9.91</v>
      </c>
      <c r="M14" s="6"/>
      <c r="N14" s="6" t="str">
        <f t="shared" si="2"/>
        <v/>
      </c>
    </row>
    <row r="15" spans="1:14" ht="15.65" customHeight="1" x14ac:dyDescent="0.35">
      <c r="A15" s="170" t="s">
        <v>4588</v>
      </c>
      <c r="B15" s="26" t="s">
        <v>9047</v>
      </c>
      <c r="C15" s="29" t="s">
        <v>9054</v>
      </c>
      <c r="D15" s="15" t="s">
        <v>9055</v>
      </c>
      <c r="E15" s="108">
        <v>5052740277902</v>
      </c>
      <c r="F15" s="108" t="s">
        <v>30</v>
      </c>
      <c r="G15" s="108">
        <v>5052740277988</v>
      </c>
      <c r="H15" s="150"/>
      <c r="I15" s="150">
        <v>1</v>
      </c>
      <c r="J15" s="150">
        <v>48</v>
      </c>
      <c r="K15" s="299">
        <v>15.21</v>
      </c>
      <c r="L15" s="6">
        <f t="shared" si="1"/>
        <v>15.21</v>
      </c>
      <c r="M15" s="6"/>
      <c r="N15" s="6" t="str">
        <f t="shared" si="2"/>
        <v/>
      </c>
    </row>
    <row r="16" spans="1:14" ht="15.65" customHeight="1" x14ac:dyDescent="0.35">
      <c r="A16" s="170" t="s">
        <v>4588</v>
      </c>
      <c r="B16" s="26" t="s">
        <v>9047</v>
      </c>
      <c r="C16" s="29" t="s">
        <v>9056</v>
      </c>
      <c r="D16" s="15" t="s">
        <v>9057</v>
      </c>
      <c r="E16" s="108">
        <v>5052740278008</v>
      </c>
      <c r="F16" s="108" t="s">
        <v>30</v>
      </c>
      <c r="G16" s="108">
        <v>5052740278084</v>
      </c>
      <c r="H16" s="150"/>
      <c r="I16" s="150">
        <v>1</v>
      </c>
      <c r="J16" s="150">
        <v>32</v>
      </c>
      <c r="K16" s="299">
        <v>23.48</v>
      </c>
      <c r="L16" s="6">
        <f t="shared" si="1"/>
        <v>23.48</v>
      </c>
      <c r="M16" s="6"/>
      <c r="N16" s="6" t="str">
        <f t="shared" si="2"/>
        <v/>
      </c>
    </row>
    <row r="17" spans="1:14" ht="15.65" customHeight="1" x14ac:dyDescent="0.35">
      <c r="A17" s="170" t="s">
        <v>4588</v>
      </c>
      <c r="B17" s="26" t="s">
        <v>9047</v>
      </c>
      <c r="C17" s="29" t="s">
        <v>9058</v>
      </c>
      <c r="D17" s="15" t="s">
        <v>9059</v>
      </c>
      <c r="E17" s="108">
        <v>5052740278107</v>
      </c>
      <c r="F17" s="108" t="s">
        <v>30</v>
      </c>
      <c r="G17" s="108">
        <v>5052740278183</v>
      </c>
      <c r="H17" s="150"/>
      <c r="I17" s="150">
        <v>1</v>
      </c>
      <c r="J17" s="150">
        <v>24</v>
      </c>
      <c r="K17" s="299">
        <v>34.99</v>
      </c>
      <c r="L17" s="6">
        <f t="shared" si="1"/>
        <v>34.99</v>
      </c>
      <c r="M17" s="6"/>
      <c r="N17" s="6" t="str">
        <f t="shared" si="2"/>
        <v/>
      </c>
    </row>
    <row r="18" spans="1:14" ht="15.65" customHeight="1" x14ac:dyDescent="0.35">
      <c r="A18" s="170" t="s">
        <v>4588</v>
      </c>
      <c r="B18" s="26" t="s">
        <v>9047</v>
      </c>
      <c r="C18" s="29" t="s">
        <v>9060</v>
      </c>
      <c r="D18" s="15" t="s">
        <v>9061</v>
      </c>
      <c r="E18" s="108">
        <v>5052740278206</v>
      </c>
      <c r="F18" s="108" t="s">
        <v>30</v>
      </c>
      <c r="G18" s="108">
        <v>5052740278282</v>
      </c>
      <c r="H18" s="150"/>
      <c r="I18" s="150">
        <v>1</v>
      </c>
      <c r="J18" s="150">
        <v>12</v>
      </c>
      <c r="K18" s="299">
        <v>52.45</v>
      </c>
      <c r="L18" s="6">
        <f t="shared" si="1"/>
        <v>52.45</v>
      </c>
      <c r="M18" s="6"/>
      <c r="N18" s="6" t="str">
        <f t="shared" si="2"/>
        <v/>
      </c>
    </row>
    <row r="19" spans="1:14" ht="15.65" customHeight="1" x14ac:dyDescent="0.35">
      <c r="A19" s="170" t="s">
        <v>4588</v>
      </c>
      <c r="B19" s="26" t="s">
        <v>9047</v>
      </c>
      <c r="C19" s="29" t="s">
        <v>9062</v>
      </c>
      <c r="D19" s="15" t="s">
        <v>9063</v>
      </c>
      <c r="E19" s="108">
        <v>5052740278305</v>
      </c>
      <c r="F19" s="108" t="s">
        <v>30</v>
      </c>
      <c r="G19" s="108">
        <v>5052740278381</v>
      </c>
      <c r="H19" s="150"/>
      <c r="I19" s="150">
        <v>1</v>
      </c>
      <c r="J19" s="145">
        <v>6</v>
      </c>
      <c r="K19" s="299">
        <v>123.79</v>
      </c>
      <c r="L19" s="6">
        <f t="shared" si="1"/>
        <v>123.79</v>
      </c>
      <c r="M19" s="6"/>
      <c r="N19" s="6" t="str">
        <f t="shared" si="2"/>
        <v/>
      </c>
    </row>
    <row r="20" spans="1:14" ht="15.65" customHeight="1" x14ac:dyDescent="0.35">
      <c r="A20" s="170" t="s">
        <v>4588</v>
      </c>
      <c r="B20" s="26" t="s">
        <v>9047</v>
      </c>
      <c r="C20" s="29" t="s">
        <v>9064</v>
      </c>
      <c r="D20" s="15" t="s">
        <v>9065</v>
      </c>
      <c r="E20" s="108">
        <v>5052740278404</v>
      </c>
      <c r="F20" s="108" t="s">
        <v>30</v>
      </c>
      <c r="G20" s="108">
        <v>5052740278480</v>
      </c>
      <c r="H20" s="150"/>
      <c r="I20" s="150">
        <v>1</v>
      </c>
      <c r="J20" s="145">
        <v>4</v>
      </c>
      <c r="K20" s="299">
        <v>172.27</v>
      </c>
      <c r="L20" s="6">
        <f t="shared" si="1"/>
        <v>172.27</v>
      </c>
      <c r="M20" s="6"/>
      <c r="N20" s="6" t="str">
        <f t="shared" si="2"/>
        <v/>
      </c>
    </row>
    <row r="21" spans="1:14" ht="15.65" customHeight="1" x14ac:dyDescent="0.35">
      <c r="A21" s="170" t="s">
        <v>4588</v>
      </c>
      <c r="B21" s="26" t="s">
        <v>9047</v>
      </c>
      <c r="C21" s="29" t="s">
        <v>9066</v>
      </c>
      <c r="D21" s="15" t="s">
        <v>9067</v>
      </c>
      <c r="E21" s="108">
        <v>5052740278503</v>
      </c>
      <c r="F21" s="108" t="s">
        <v>30</v>
      </c>
      <c r="G21" s="108">
        <v>5052740278589</v>
      </c>
      <c r="H21" s="150"/>
      <c r="I21" s="150">
        <v>1</v>
      </c>
      <c r="J21" s="145">
        <v>2</v>
      </c>
      <c r="K21" s="299">
        <v>289.85000000000002</v>
      </c>
      <c r="L21" s="6">
        <f t="shared" si="1"/>
        <v>289.85000000000002</v>
      </c>
      <c r="M21" s="6"/>
      <c r="N21" s="6" t="str">
        <f t="shared" si="2"/>
        <v/>
      </c>
    </row>
    <row r="22" spans="1:14" ht="15.65" customHeight="1" x14ac:dyDescent="0.35">
      <c r="A22" s="170" t="s">
        <v>4588</v>
      </c>
      <c r="B22" s="26" t="s">
        <v>9047</v>
      </c>
      <c r="C22" s="29" t="s">
        <v>9068</v>
      </c>
      <c r="D22" s="15" t="s">
        <v>9069</v>
      </c>
      <c r="E22" s="108">
        <v>5052740497102</v>
      </c>
      <c r="F22" s="108" t="s">
        <v>30</v>
      </c>
      <c r="G22" s="108">
        <v>5052740497188</v>
      </c>
      <c r="H22" s="150"/>
      <c r="I22" s="150">
        <v>1</v>
      </c>
      <c r="J22" s="150">
        <v>120</v>
      </c>
      <c r="K22" s="299">
        <v>9.01</v>
      </c>
      <c r="L22" s="6">
        <f t="shared" si="1"/>
        <v>9.01</v>
      </c>
      <c r="M22" s="6"/>
      <c r="N22" s="6" t="str">
        <f t="shared" si="2"/>
        <v/>
      </c>
    </row>
    <row r="23" spans="1:14" ht="15.65" customHeight="1" x14ac:dyDescent="0.35">
      <c r="A23" s="170" t="s">
        <v>4588</v>
      </c>
      <c r="B23" s="26" t="s">
        <v>9047</v>
      </c>
      <c r="C23" s="29" t="s">
        <v>9070</v>
      </c>
      <c r="D23" s="15" t="s">
        <v>9071</v>
      </c>
      <c r="E23" s="108">
        <v>5052740497201</v>
      </c>
      <c r="F23" s="108" t="s">
        <v>30</v>
      </c>
      <c r="G23" s="108">
        <v>5052740497287</v>
      </c>
      <c r="H23" s="150"/>
      <c r="I23" s="150">
        <v>1</v>
      </c>
      <c r="J23" s="150">
        <v>80</v>
      </c>
      <c r="K23" s="299">
        <v>12.01</v>
      </c>
      <c r="L23" s="6">
        <f t="shared" si="1"/>
        <v>12.01</v>
      </c>
      <c r="M23" s="6"/>
      <c r="N23" s="6" t="str">
        <f t="shared" si="2"/>
        <v/>
      </c>
    </row>
    <row r="24" spans="1:14" ht="15.65" customHeight="1" x14ac:dyDescent="0.35">
      <c r="A24" s="170" t="s">
        <v>4588</v>
      </c>
      <c r="B24" s="26" t="s">
        <v>9047</v>
      </c>
      <c r="C24" s="29" t="s">
        <v>9072</v>
      </c>
      <c r="D24" s="15" t="s">
        <v>9073</v>
      </c>
      <c r="E24" s="108">
        <v>5052740497300</v>
      </c>
      <c r="F24" s="108" t="s">
        <v>30</v>
      </c>
      <c r="G24" s="108">
        <v>5052740497386</v>
      </c>
      <c r="H24" s="150"/>
      <c r="I24" s="150">
        <v>1</v>
      </c>
      <c r="J24" s="150">
        <v>48</v>
      </c>
      <c r="K24" s="299">
        <v>19.600000000000001</v>
      </c>
      <c r="L24" s="6">
        <f t="shared" si="1"/>
        <v>19.600000000000001</v>
      </c>
      <c r="M24" s="6"/>
      <c r="N24" s="6" t="str">
        <f t="shared" si="2"/>
        <v/>
      </c>
    </row>
    <row r="25" spans="1:14" ht="15.65" customHeight="1" x14ac:dyDescent="0.35">
      <c r="A25" s="170" t="s">
        <v>4588</v>
      </c>
      <c r="B25" s="26" t="s">
        <v>9047</v>
      </c>
      <c r="C25" s="29" t="s">
        <v>9074</v>
      </c>
      <c r="D25" s="15" t="s">
        <v>9075</v>
      </c>
      <c r="E25" s="108">
        <v>5052740497409</v>
      </c>
      <c r="F25" s="108" t="s">
        <v>30</v>
      </c>
      <c r="G25" s="108">
        <v>5052740497485</v>
      </c>
      <c r="H25" s="150"/>
      <c r="I25" s="150">
        <v>1</v>
      </c>
      <c r="J25" s="150">
        <v>32</v>
      </c>
      <c r="K25" s="299">
        <v>27.58</v>
      </c>
      <c r="L25" s="6">
        <f t="shared" si="1"/>
        <v>27.58</v>
      </c>
      <c r="M25" s="6"/>
      <c r="N25" s="6" t="str">
        <f t="shared" si="2"/>
        <v/>
      </c>
    </row>
    <row r="26" spans="1:14" ht="25.15" customHeight="1" x14ac:dyDescent="0.35">
      <c r="A26" s="170" t="s">
        <v>4588</v>
      </c>
      <c r="B26" s="26" t="s">
        <v>9047</v>
      </c>
      <c r="C26" s="29" t="s">
        <v>9076</v>
      </c>
      <c r="D26" s="15" t="s">
        <v>9077</v>
      </c>
      <c r="E26" s="108">
        <v>5052740497508</v>
      </c>
      <c r="F26" s="108" t="s">
        <v>30</v>
      </c>
      <c r="G26" s="108">
        <v>5052740497584</v>
      </c>
      <c r="H26" s="150"/>
      <c r="I26" s="150">
        <v>1</v>
      </c>
      <c r="J26" s="150">
        <v>24</v>
      </c>
      <c r="K26" s="299">
        <v>44.61</v>
      </c>
      <c r="L26" s="6">
        <f t="shared" si="1"/>
        <v>44.61</v>
      </c>
      <c r="M26" s="6"/>
      <c r="N26" s="6" t="str">
        <f t="shared" si="2"/>
        <v/>
      </c>
    </row>
    <row r="27" spans="1:14" ht="25.15" customHeight="1" x14ac:dyDescent="0.35">
      <c r="A27" s="170" t="s">
        <v>4588</v>
      </c>
      <c r="B27" s="26" t="s">
        <v>9047</v>
      </c>
      <c r="C27" s="29" t="s">
        <v>9078</v>
      </c>
      <c r="D27" s="15" t="s">
        <v>9079</v>
      </c>
      <c r="E27" s="108">
        <v>5052740497607</v>
      </c>
      <c r="F27" s="108" t="s">
        <v>30</v>
      </c>
      <c r="G27" s="108">
        <v>5052740497683</v>
      </c>
      <c r="H27" s="150"/>
      <c r="I27" s="150">
        <v>1</v>
      </c>
      <c r="J27" s="150">
        <v>12</v>
      </c>
      <c r="K27" s="299">
        <v>65.87</v>
      </c>
      <c r="L27" s="6">
        <f t="shared" si="1"/>
        <v>65.87</v>
      </c>
      <c r="M27" s="6"/>
      <c r="N27" s="6" t="str">
        <f t="shared" si="2"/>
        <v/>
      </c>
    </row>
    <row r="28" spans="1:14" ht="32" customHeight="1" x14ac:dyDescent="0.35">
      <c r="A28" s="170" t="s">
        <v>4588</v>
      </c>
      <c r="B28" s="26" t="s">
        <v>9047</v>
      </c>
      <c r="C28" s="29" t="s">
        <v>9080</v>
      </c>
      <c r="D28" s="15" t="s">
        <v>9081</v>
      </c>
      <c r="E28" s="108">
        <v>5052740497706</v>
      </c>
      <c r="F28" s="108" t="s">
        <v>30</v>
      </c>
      <c r="G28" s="108">
        <v>5052740497782</v>
      </c>
      <c r="H28" s="150"/>
      <c r="I28" s="150">
        <v>1</v>
      </c>
      <c r="J28" s="150">
        <v>6</v>
      </c>
      <c r="K28" s="299">
        <v>149.37</v>
      </c>
      <c r="L28" s="6">
        <f t="shared" si="1"/>
        <v>149.37</v>
      </c>
      <c r="M28" s="6"/>
      <c r="N28" s="6" t="str">
        <f t="shared" si="2"/>
        <v/>
      </c>
    </row>
    <row r="29" spans="1:14" ht="15.65" customHeight="1" x14ac:dyDescent="0.35">
      <c r="A29" s="170" t="s">
        <v>4588</v>
      </c>
      <c r="B29" s="26" t="s">
        <v>9047</v>
      </c>
      <c r="C29" s="29" t="s">
        <v>9082</v>
      </c>
      <c r="D29" s="15" t="s">
        <v>9083</v>
      </c>
      <c r="E29" s="108">
        <v>5052740497805</v>
      </c>
      <c r="F29" s="108" t="s">
        <v>30</v>
      </c>
      <c r="G29" s="108">
        <v>5052740497881</v>
      </c>
      <c r="H29" s="150"/>
      <c r="I29" s="150">
        <v>1</v>
      </c>
      <c r="J29" s="150">
        <v>4</v>
      </c>
      <c r="K29" s="299">
        <v>218.23</v>
      </c>
      <c r="L29" s="6">
        <f t="shared" si="1"/>
        <v>218.23</v>
      </c>
      <c r="M29" s="6"/>
      <c r="N29" s="6" t="str">
        <f t="shared" si="2"/>
        <v/>
      </c>
    </row>
    <row r="30" spans="1:14" ht="15.65" customHeight="1" x14ac:dyDescent="0.35">
      <c r="A30" s="170" t="s">
        <v>4588</v>
      </c>
      <c r="B30" s="26" t="s">
        <v>9047</v>
      </c>
      <c r="C30" s="29" t="s">
        <v>9084</v>
      </c>
      <c r="D30" s="15" t="s">
        <v>9085</v>
      </c>
      <c r="E30" s="108">
        <v>5052740497904</v>
      </c>
      <c r="F30" s="108" t="s">
        <v>30</v>
      </c>
      <c r="G30" s="108">
        <v>5052740497980</v>
      </c>
      <c r="H30" s="150"/>
      <c r="I30" s="150">
        <v>1</v>
      </c>
      <c r="J30" s="150">
        <v>2</v>
      </c>
      <c r="K30" s="299">
        <v>363.08</v>
      </c>
      <c r="L30" s="6">
        <f t="shared" si="1"/>
        <v>363.08</v>
      </c>
      <c r="M30" s="6"/>
      <c r="N30" s="6" t="str">
        <f t="shared" si="2"/>
        <v/>
      </c>
    </row>
    <row r="31" spans="1:14" ht="15.65" customHeight="1" x14ac:dyDescent="0.35">
      <c r="A31" s="170" t="s">
        <v>4588</v>
      </c>
      <c r="B31" s="26" t="s">
        <v>9047</v>
      </c>
      <c r="C31" s="29" t="s">
        <v>9086</v>
      </c>
      <c r="D31" s="15" t="s">
        <v>9087</v>
      </c>
      <c r="E31" s="108">
        <v>5052740278602</v>
      </c>
      <c r="F31" s="108" t="s">
        <v>30</v>
      </c>
      <c r="G31" s="108">
        <v>5052740278688</v>
      </c>
      <c r="H31" s="150"/>
      <c r="I31" s="150">
        <v>1</v>
      </c>
      <c r="J31" s="150">
        <v>120</v>
      </c>
      <c r="K31" s="299">
        <v>5.58</v>
      </c>
      <c r="L31" s="6">
        <f t="shared" si="1"/>
        <v>5.58</v>
      </c>
      <c r="M31" s="6"/>
      <c r="N31" s="6" t="str">
        <f t="shared" si="2"/>
        <v/>
      </c>
    </row>
    <row r="32" spans="1:14" ht="15.65" customHeight="1" x14ac:dyDescent="0.35">
      <c r="A32" s="170" t="s">
        <v>4588</v>
      </c>
      <c r="B32" s="26" t="s">
        <v>9047</v>
      </c>
      <c r="C32" s="29" t="s">
        <v>9088</v>
      </c>
      <c r="D32" s="15" t="s">
        <v>9089</v>
      </c>
      <c r="E32" s="108">
        <v>5052740278701</v>
      </c>
      <c r="F32" s="108" t="s">
        <v>30</v>
      </c>
      <c r="G32" s="108">
        <v>5052740278787</v>
      </c>
      <c r="H32" s="150"/>
      <c r="I32" s="150">
        <v>1</v>
      </c>
      <c r="J32" s="150">
        <v>120</v>
      </c>
      <c r="K32" s="299">
        <v>6.81</v>
      </c>
      <c r="L32" s="6">
        <f t="shared" si="1"/>
        <v>6.81</v>
      </c>
      <c r="M32" s="6"/>
      <c r="N32" s="6" t="str">
        <f t="shared" si="2"/>
        <v/>
      </c>
    </row>
    <row r="33" spans="1:14" ht="15.65" customHeight="1" x14ac:dyDescent="0.35">
      <c r="A33" s="170" t="s">
        <v>4588</v>
      </c>
      <c r="B33" s="26" t="s">
        <v>9047</v>
      </c>
      <c r="C33" s="29" t="s">
        <v>9090</v>
      </c>
      <c r="D33" s="15" t="s">
        <v>9091</v>
      </c>
      <c r="E33" s="108">
        <v>5052740278800</v>
      </c>
      <c r="F33" s="108" t="s">
        <v>30</v>
      </c>
      <c r="G33" s="108">
        <v>5052740278886</v>
      </c>
      <c r="H33" s="150"/>
      <c r="I33" s="150">
        <v>1</v>
      </c>
      <c r="J33" s="150">
        <v>80</v>
      </c>
      <c r="K33" s="299">
        <v>10.88</v>
      </c>
      <c r="L33" s="6">
        <f t="shared" si="1"/>
        <v>10.88</v>
      </c>
      <c r="M33" s="6"/>
      <c r="N33" s="6" t="str">
        <f t="shared" si="2"/>
        <v/>
      </c>
    </row>
    <row r="34" spans="1:14" ht="15.65" customHeight="1" x14ac:dyDescent="0.35">
      <c r="A34" s="170" t="s">
        <v>4588</v>
      </c>
      <c r="B34" s="26" t="s">
        <v>9047</v>
      </c>
      <c r="C34" s="29" t="s">
        <v>9092</v>
      </c>
      <c r="D34" s="15" t="s">
        <v>9093</v>
      </c>
      <c r="E34" s="108">
        <v>5052740278909</v>
      </c>
      <c r="F34" s="108" t="s">
        <v>30</v>
      </c>
      <c r="G34" s="108">
        <v>5052740278985</v>
      </c>
      <c r="H34" s="150"/>
      <c r="I34" s="150">
        <v>1</v>
      </c>
      <c r="J34" s="150">
        <v>48</v>
      </c>
      <c r="K34" s="299">
        <v>16.71</v>
      </c>
      <c r="L34" s="6">
        <f t="shared" si="1"/>
        <v>16.71</v>
      </c>
      <c r="M34" s="6"/>
      <c r="N34" s="6" t="str">
        <f t="shared" si="2"/>
        <v/>
      </c>
    </row>
    <row r="35" spans="1:14" ht="15.65" customHeight="1" x14ac:dyDescent="0.35">
      <c r="A35" s="170" t="s">
        <v>4588</v>
      </c>
      <c r="B35" s="26" t="s">
        <v>9047</v>
      </c>
      <c r="C35" s="29" t="s">
        <v>9094</v>
      </c>
      <c r="D35" s="15" t="s">
        <v>9095</v>
      </c>
      <c r="E35" s="108">
        <v>5052740279005</v>
      </c>
      <c r="F35" s="108" t="s">
        <v>30</v>
      </c>
      <c r="G35" s="108">
        <v>5052740279081</v>
      </c>
      <c r="H35" s="150"/>
      <c r="I35" s="150">
        <v>1</v>
      </c>
      <c r="J35" s="150">
        <v>32</v>
      </c>
      <c r="K35" s="299">
        <v>25.65</v>
      </c>
      <c r="L35" s="6">
        <f t="shared" si="1"/>
        <v>25.65</v>
      </c>
      <c r="M35" s="6"/>
      <c r="N35" s="6" t="str">
        <f t="shared" si="2"/>
        <v/>
      </c>
    </row>
    <row r="36" spans="1:14" ht="15.65" customHeight="1" x14ac:dyDescent="0.35">
      <c r="A36" s="170" t="s">
        <v>4588</v>
      </c>
      <c r="B36" s="26" t="s">
        <v>9047</v>
      </c>
      <c r="C36" s="29" t="s">
        <v>9096</v>
      </c>
      <c r="D36" s="15" t="s">
        <v>9097</v>
      </c>
      <c r="E36" s="108">
        <v>5052740279104</v>
      </c>
      <c r="F36" s="108" t="s">
        <v>30</v>
      </c>
      <c r="G36" s="108">
        <v>5052740279180</v>
      </c>
      <c r="H36" s="150"/>
      <c r="I36" s="150">
        <v>1</v>
      </c>
      <c r="J36" s="150">
        <v>24</v>
      </c>
      <c r="K36" s="299">
        <v>38.44</v>
      </c>
      <c r="L36" s="6">
        <f t="shared" si="1"/>
        <v>38.44</v>
      </c>
      <c r="M36" s="6"/>
      <c r="N36" s="6" t="str">
        <f t="shared" si="2"/>
        <v/>
      </c>
    </row>
    <row r="37" spans="1:14" ht="15.65" customHeight="1" x14ac:dyDescent="0.35">
      <c r="A37" s="170" t="s">
        <v>4588</v>
      </c>
      <c r="B37" s="26" t="s">
        <v>9047</v>
      </c>
      <c r="C37" s="29" t="s">
        <v>9098</v>
      </c>
      <c r="D37" s="15" t="s">
        <v>9099</v>
      </c>
      <c r="E37" s="108">
        <v>5052740279203</v>
      </c>
      <c r="F37" s="108" t="s">
        <v>30</v>
      </c>
      <c r="G37" s="108">
        <v>5052740279289</v>
      </c>
      <c r="H37" s="150"/>
      <c r="I37" s="150">
        <v>1</v>
      </c>
      <c r="J37" s="150">
        <v>12</v>
      </c>
      <c r="K37" s="299">
        <v>57.69</v>
      </c>
      <c r="L37" s="6">
        <f t="shared" si="1"/>
        <v>57.69</v>
      </c>
      <c r="M37" s="6"/>
      <c r="N37" s="6" t="str">
        <f t="shared" si="2"/>
        <v/>
      </c>
    </row>
    <row r="38" spans="1:14" ht="15.65" customHeight="1" x14ac:dyDescent="0.35">
      <c r="A38" s="170" t="s">
        <v>4588</v>
      </c>
      <c r="B38" s="26" t="s">
        <v>9047</v>
      </c>
      <c r="C38" s="29" t="s">
        <v>9100</v>
      </c>
      <c r="D38" s="15" t="s">
        <v>12036</v>
      </c>
      <c r="E38" s="108">
        <v>5052740279302</v>
      </c>
      <c r="F38" s="108" t="s">
        <v>30</v>
      </c>
      <c r="G38" s="108">
        <v>5052740279388</v>
      </c>
      <c r="H38" s="150"/>
      <c r="I38" s="150">
        <v>1</v>
      </c>
      <c r="J38" s="150">
        <v>120</v>
      </c>
      <c r="K38" s="299">
        <v>5.58</v>
      </c>
      <c r="L38" s="6">
        <f t="shared" si="1"/>
        <v>5.58</v>
      </c>
      <c r="M38" s="6"/>
      <c r="N38" s="6" t="str">
        <f t="shared" si="2"/>
        <v/>
      </c>
    </row>
    <row r="39" spans="1:14" ht="15.65" customHeight="1" x14ac:dyDescent="0.35">
      <c r="A39" s="170" t="s">
        <v>4588</v>
      </c>
      <c r="B39" s="26" t="s">
        <v>9047</v>
      </c>
      <c r="C39" s="29" t="s">
        <v>9101</v>
      </c>
      <c r="D39" s="15" t="s">
        <v>12037</v>
      </c>
      <c r="E39" s="108">
        <v>5052740279401</v>
      </c>
      <c r="F39" s="108" t="s">
        <v>30</v>
      </c>
      <c r="G39" s="108">
        <v>5052740279487</v>
      </c>
      <c r="H39" s="150"/>
      <c r="I39" s="150">
        <v>1</v>
      </c>
      <c r="J39" s="150">
        <v>120</v>
      </c>
      <c r="K39" s="299">
        <v>7.66</v>
      </c>
      <c r="L39" s="6">
        <f t="shared" si="1"/>
        <v>7.66</v>
      </c>
      <c r="M39" s="6"/>
      <c r="N39" s="6" t="str">
        <f t="shared" si="2"/>
        <v/>
      </c>
    </row>
    <row r="40" spans="1:14" ht="15.65" customHeight="1" x14ac:dyDescent="0.35">
      <c r="A40" s="170" t="s">
        <v>4588</v>
      </c>
      <c r="B40" s="26" t="s">
        <v>9047</v>
      </c>
      <c r="C40" s="29" t="s">
        <v>9102</v>
      </c>
      <c r="D40" s="15" t="s">
        <v>12038</v>
      </c>
      <c r="E40" s="108">
        <v>5052740279500</v>
      </c>
      <c r="F40" s="108" t="s">
        <v>30</v>
      </c>
      <c r="G40" s="108">
        <v>5052740279586</v>
      </c>
      <c r="H40" s="150"/>
      <c r="I40" s="150">
        <v>1</v>
      </c>
      <c r="J40" s="150">
        <v>80</v>
      </c>
      <c r="K40" s="299">
        <v>10.88</v>
      </c>
      <c r="L40" s="6">
        <f t="shared" si="1"/>
        <v>10.88</v>
      </c>
      <c r="M40" s="6"/>
      <c r="N40" s="6" t="str">
        <f t="shared" si="2"/>
        <v/>
      </c>
    </row>
    <row r="41" spans="1:14" ht="15.65" customHeight="1" x14ac:dyDescent="0.35">
      <c r="A41" s="170" t="s">
        <v>4588</v>
      </c>
      <c r="B41" s="26" t="s">
        <v>9047</v>
      </c>
      <c r="C41" s="29" t="s">
        <v>9103</v>
      </c>
      <c r="D41" s="15" t="s">
        <v>12039</v>
      </c>
      <c r="E41" s="108">
        <v>5052740279609</v>
      </c>
      <c r="F41" s="108" t="s">
        <v>30</v>
      </c>
      <c r="G41" s="108">
        <v>5052740279685</v>
      </c>
      <c r="H41" s="150"/>
      <c r="I41" s="150">
        <v>1</v>
      </c>
      <c r="J41" s="150">
        <v>48</v>
      </c>
      <c r="K41" s="299">
        <v>18.27</v>
      </c>
      <c r="L41" s="6">
        <f t="shared" si="1"/>
        <v>18.27</v>
      </c>
      <c r="M41" s="6"/>
      <c r="N41" s="6" t="str">
        <f t="shared" si="2"/>
        <v/>
      </c>
    </row>
    <row r="42" spans="1:14" ht="15.65" customHeight="1" x14ac:dyDescent="0.35">
      <c r="A42" s="170" t="s">
        <v>4588</v>
      </c>
      <c r="B42" s="26" t="s">
        <v>9047</v>
      </c>
      <c r="C42" s="29" t="s">
        <v>9104</v>
      </c>
      <c r="D42" s="15" t="s">
        <v>9105</v>
      </c>
      <c r="E42" s="108">
        <v>5052740280001</v>
      </c>
      <c r="F42" s="108" t="s">
        <v>30</v>
      </c>
      <c r="G42" s="108">
        <v>5052740280087</v>
      </c>
      <c r="H42" s="150"/>
      <c r="I42" s="150">
        <v>1</v>
      </c>
      <c r="J42" s="150">
        <v>96</v>
      </c>
      <c r="K42" s="299">
        <v>11.48</v>
      </c>
      <c r="L42" s="6">
        <f t="shared" si="1"/>
        <v>11.48</v>
      </c>
      <c r="M42" s="6"/>
      <c r="N42" s="6" t="str">
        <f t="shared" si="2"/>
        <v/>
      </c>
    </row>
    <row r="43" spans="1:14" ht="15.65" customHeight="1" x14ac:dyDescent="0.35">
      <c r="A43" s="170" t="s">
        <v>4588</v>
      </c>
      <c r="B43" s="26" t="s">
        <v>9047</v>
      </c>
      <c r="C43" s="29" t="s">
        <v>9106</v>
      </c>
      <c r="D43" s="15" t="s">
        <v>9107</v>
      </c>
      <c r="E43" s="108">
        <v>5052740280100</v>
      </c>
      <c r="F43" s="108" t="s">
        <v>30</v>
      </c>
      <c r="G43" s="108">
        <v>5052740280186</v>
      </c>
      <c r="H43" s="150"/>
      <c r="I43" s="150">
        <v>1</v>
      </c>
      <c r="J43" s="150">
        <v>72</v>
      </c>
      <c r="K43" s="299">
        <v>15.83</v>
      </c>
      <c r="L43" s="6">
        <f t="shared" si="1"/>
        <v>15.83</v>
      </c>
      <c r="M43" s="6"/>
      <c r="N43" s="6" t="str">
        <f t="shared" si="2"/>
        <v/>
      </c>
    </row>
    <row r="44" spans="1:14" ht="15.65" customHeight="1" x14ac:dyDescent="0.35">
      <c r="A44" s="170" t="s">
        <v>4588</v>
      </c>
      <c r="B44" s="26" t="s">
        <v>9047</v>
      </c>
      <c r="C44" s="29" t="s">
        <v>9108</v>
      </c>
      <c r="D44" s="15" t="s">
        <v>9109</v>
      </c>
      <c r="E44" s="108">
        <v>5052740280209</v>
      </c>
      <c r="F44" s="108" t="s">
        <v>30</v>
      </c>
      <c r="G44" s="108">
        <v>5052740280285</v>
      </c>
      <c r="H44" s="150"/>
      <c r="I44" s="150">
        <v>1</v>
      </c>
      <c r="J44" s="150">
        <v>48</v>
      </c>
      <c r="K44" s="299">
        <v>24.2</v>
      </c>
      <c r="L44" s="6">
        <f t="shared" si="1"/>
        <v>24.2</v>
      </c>
      <c r="M44" s="6"/>
      <c r="N44" s="6" t="str">
        <f t="shared" si="2"/>
        <v/>
      </c>
    </row>
    <row r="45" spans="1:14" ht="15.65" customHeight="1" x14ac:dyDescent="0.35">
      <c r="A45" s="170" t="s">
        <v>4588</v>
      </c>
      <c r="B45" s="26" t="s">
        <v>9047</v>
      </c>
      <c r="C45" s="29" t="s">
        <v>9110</v>
      </c>
      <c r="D45" s="15" t="s">
        <v>9111</v>
      </c>
      <c r="E45" s="108">
        <v>5054826633404</v>
      </c>
      <c r="F45" s="108"/>
      <c r="G45" s="108">
        <v>5054826633480</v>
      </c>
      <c r="H45" s="150"/>
      <c r="I45" s="150">
        <v>1</v>
      </c>
      <c r="J45" s="150">
        <v>120</v>
      </c>
      <c r="K45" s="299">
        <v>5.66</v>
      </c>
      <c r="L45" s="6">
        <f t="shared" si="1"/>
        <v>5.66</v>
      </c>
      <c r="M45" s="6"/>
      <c r="N45" s="6" t="str">
        <f t="shared" si="2"/>
        <v/>
      </c>
    </row>
    <row r="46" spans="1:14" ht="15.65" customHeight="1" x14ac:dyDescent="0.35">
      <c r="A46" s="170" t="s">
        <v>4588</v>
      </c>
      <c r="B46" s="26" t="s">
        <v>9047</v>
      </c>
      <c r="C46" s="29" t="s">
        <v>9112</v>
      </c>
      <c r="D46" s="15" t="s">
        <v>9113</v>
      </c>
      <c r="E46" s="108">
        <v>5054826633503</v>
      </c>
      <c r="F46" s="108"/>
      <c r="G46" s="108">
        <v>5054826633589</v>
      </c>
      <c r="H46" s="150"/>
      <c r="I46" s="150">
        <v>1</v>
      </c>
      <c r="J46" s="150">
        <v>80</v>
      </c>
      <c r="K46" s="299">
        <v>8.09</v>
      </c>
      <c r="L46" s="6">
        <f t="shared" si="1"/>
        <v>8.09</v>
      </c>
      <c r="M46" s="6"/>
      <c r="N46" s="6" t="str">
        <f t="shared" si="2"/>
        <v/>
      </c>
    </row>
    <row r="47" spans="1:14" ht="15.65" customHeight="1" x14ac:dyDescent="0.35">
      <c r="A47" s="170" t="s">
        <v>4588</v>
      </c>
      <c r="B47" s="26" t="s">
        <v>9047</v>
      </c>
      <c r="C47" s="29" t="s">
        <v>9114</v>
      </c>
      <c r="D47" s="15" t="s">
        <v>9115</v>
      </c>
      <c r="E47" s="108">
        <v>5054826633602</v>
      </c>
      <c r="F47" s="108"/>
      <c r="G47" s="108">
        <v>5054826633688</v>
      </c>
      <c r="H47" s="150"/>
      <c r="I47" s="150">
        <v>1</v>
      </c>
      <c r="J47" s="150">
        <v>48</v>
      </c>
      <c r="K47" s="299">
        <v>12.95</v>
      </c>
      <c r="L47" s="6">
        <f t="shared" si="1"/>
        <v>12.95</v>
      </c>
      <c r="M47" s="6"/>
      <c r="N47" s="6" t="str">
        <f t="shared" si="2"/>
        <v/>
      </c>
    </row>
    <row r="48" spans="1:14" ht="15.65" customHeight="1" x14ac:dyDescent="0.35">
      <c r="A48" s="170" t="s">
        <v>4588</v>
      </c>
      <c r="B48" s="26" t="s">
        <v>9047</v>
      </c>
      <c r="C48" s="29" t="s">
        <v>9116</v>
      </c>
      <c r="D48" s="15" t="s">
        <v>9117</v>
      </c>
      <c r="E48" s="108">
        <v>5054826633701</v>
      </c>
      <c r="F48" s="108"/>
      <c r="G48" s="108">
        <v>5054826633787</v>
      </c>
      <c r="H48" s="150"/>
      <c r="I48" s="150">
        <v>1</v>
      </c>
      <c r="J48" s="150">
        <v>32</v>
      </c>
      <c r="K48" s="299">
        <v>17.239999999999998</v>
      </c>
      <c r="L48" s="6">
        <f t="shared" si="1"/>
        <v>17.239999999999998</v>
      </c>
      <c r="M48" s="6"/>
      <c r="N48" s="6" t="str">
        <f t="shared" si="2"/>
        <v/>
      </c>
    </row>
    <row r="49" spans="1:14" ht="15.65" customHeight="1" x14ac:dyDescent="0.35">
      <c r="A49" s="170" t="s">
        <v>4588</v>
      </c>
      <c r="B49" s="26" t="s">
        <v>9047</v>
      </c>
      <c r="C49" s="29" t="s">
        <v>9118</v>
      </c>
      <c r="D49" s="15" t="s">
        <v>9119</v>
      </c>
      <c r="E49" s="108">
        <v>5054826633800</v>
      </c>
      <c r="F49" s="108"/>
      <c r="G49" s="108">
        <v>5054826633886</v>
      </c>
      <c r="H49" s="150"/>
      <c r="I49" s="150">
        <v>1</v>
      </c>
      <c r="J49" s="150">
        <v>24</v>
      </c>
      <c r="K49" s="299">
        <v>29.75</v>
      </c>
      <c r="L49" s="6">
        <f t="shared" si="1"/>
        <v>29.75</v>
      </c>
      <c r="M49" s="6"/>
      <c r="N49" s="6" t="str">
        <f t="shared" si="2"/>
        <v/>
      </c>
    </row>
    <row r="50" spans="1:14" ht="15.65" customHeight="1" x14ac:dyDescent="0.35">
      <c r="A50" s="170" t="s">
        <v>4588</v>
      </c>
      <c r="B50" s="26" t="s">
        <v>9047</v>
      </c>
      <c r="C50" s="29" t="s">
        <v>9120</v>
      </c>
      <c r="D50" s="15" t="s">
        <v>9121</v>
      </c>
      <c r="E50" s="108">
        <v>5054826633909</v>
      </c>
      <c r="F50" s="108"/>
      <c r="G50" s="108">
        <v>5054826633985</v>
      </c>
      <c r="H50" s="150"/>
      <c r="I50" s="150">
        <v>1</v>
      </c>
      <c r="J50" s="150">
        <v>12</v>
      </c>
      <c r="K50" s="299">
        <v>42.03</v>
      </c>
      <c r="L50" s="6">
        <f t="shared" si="1"/>
        <v>42.03</v>
      </c>
      <c r="M50" s="6"/>
      <c r="N50" s="6" t="str">
        <f t="shared" si="2"/>
        <v/>
      </c>
    </row>
    <row r="51" spans="1:14" ht="15.65" customHeight="1" x14ac:dyDescent="0.35">
      <c r="A51" s="170" t="s">
        <v>4588</v>
      </c>
      <c r="B51" s="26" t="s">
        <v>9047</v>
      </c>
      <c r="C51" s="29" t="s">
        <v>9122</v>
      </c>
      <c r="D51" s="15" t="s">
        <v>9123</v>
      </c>
      <c r="E51" s="108">
        <v>5052740281909</v>
      </c>
      <c r="F51" s="108" t="s">
        <v>30</v>
      </c>
      <c r="G51" s="108">
        <v>5052740281985</v>
      </c>
      <c r="H51" s="150"/>
      <c r="I51" s="150">
        <v>1</v>
      </c>
      <c r="J51" s="150">
        <v>120</v>
      </c>
      <c r="K51" s="299">
        <v>5.66</v>
      </c>
      <c r="L51" s="6">
        <f t="shared" si="1"/>
        <v>5.66</v>
      </c>
      <c r="M51" s="6"/>
      <c r="N51" s="6" t="str">
        <f t="shared" si="2"/>
        <v/>
      </c>
    </row>
    <row r="52" spans="1:14" ht="15.65" customHeight="1" x14ac:dyDescent="0.35">
      <c r="A52" s="170" t="s">
        <v>4588</v>
      </c>
      <c r="B52" s="26" t="s">
        <v>9047</v>
      </c>
      <c r="C52" s="29" t="s">
        <v>9124</v>
      </c>
      <c r="D52" s="15" t="s">
        <v>9125</v>
      </c>
      <c r="E52" s="108">
        <v>5052740282005</v>
      </c>
      <c r="F52" s="108" t="s">
        <v>30</v>
      </c>
      <c r="G52" s="108">
        <v>5052740282081</v>
      </c>
      <c r="H52" s="150"/>
      <c r="I52" s="150">
        <v>1</v>
      </c>
      <c r="J52" s="150">
        <v>80</v>
      </c>
      <c r="K52" s="299">
        <v>8.09</v>
      </c>
      <c r="L52" s="6">
        <f t="shared" si="1"/>
        <v>8.09</v>
      </c>
      <c r="M52" s="6"/>
      <c r="N52" s="6" t="str">
        <f t="shared" si="2"/>
        <v/>
      </c>
    </row>
    <row r="53" spans="1:14" ht="15.65" customHeight="1" x14ac:dyDescent="0.35">
      <c r="A53" s="170" t="s">
        <v>4588</v>
      </c>
      <c r="B53" s="26" t="s">
        <v>9047</v>
      </c>
      <c r="C53" s="29" t="s">
        <v>9126</v>
      </c>
      <c r="D53" s="15" t="s">
        <v>9127</v>
      </c>
      <c r="E53" s="108">
        <v>5052740282104</v>
      </c>
      <c r="F53" s="108" t="s">
        <v>30</v>
      </c>
      <c r="G53" s="108">
        <v>5052740282180</v>
      </c>
      <c r="H53" s="150"/>
      <c r="I53" s="150">
        <v>1</v>
      </c>
      <c r="J53" s="150">
        <v>48</v>
      </c>
      <c r="K53" s="299">
        <v>12.95</v>
      </c>
      <c r="L53" s="6">
        <f t="shared" si="1"/>
        <v>12.95</v>
      </c>
      <c r="M53" s="6"/>
      <c r="N53" s="6" t="str">
        <f t="shared" si="2"/>
        <v/>
      </c>
    </row>
    <row r="54" spans="1:14" ht="15.65" customHeight="1" x14ac:dyDescent="0.35">
      <c r="A54" s="170" t="s">
        <v>4588</v>
      </c>
      <c r="B54" s="26" t="s">
        <v>9047</v>
      </c>
      <c r="C54" s="29" t="s">
        <v>9128</v>
      </c>
      <c r="D54" s="15" t="s">
        <v>9129</v>
      </c>
      <c r="E54" s="108">
        <v>5052740282203</v>
      </c>
      <c r="F54" s="108" t="s">
        <v>30</v>
      </c>
      <c r="G54" s="108">
        <v>5052740282289</v>
      </c>
      <c r="H54" s="150"/>
      <c r="I54" s="150">
        <v>1</v>
      </c>
      <c r="J54" s="150">
        <v>32</v>
      </c>
      <c r="K54" s="299">
        <v>17.239999999999998</v>
      </c>
      <c r="L54" s="6">
        <f t="shared" si="1"/>
        <v>17.239999999999998</v>
      </c>
      <c r="M54" s="6"/>
      <c r="N54" s="6" t="str">
        <f t="shared" si="2"/>
        <v/>
      </c>
    </row>
    <row r="55" spans="1:14" ht="15.65" customHeight="1" x14ac:dyDescent="0.35">
      <c r="A55" s="170" t="s">
        <v>4588</v>
      </c>
      <c r="B55" s="26" t="s">
        <v>9047</v>
      </c>
      <c r="C55" s="29" t="s">
        <v>9130</v>
      </c>
      <c r="D55" s="15" t="s">
        <v>9131</v>
      </c>
      <c r="E55" s="108">
        <v>5052740282302</v>
      </c>
      <c r="F55" s="108" t="s">
        <v>30</v>
      </c>
      <c r="G55" s="108">
        <v>5052740282388</v>
      </c>
      <c r="H55" s="150"/>
      <c r="I55" s="150">
        <v>1</v>
      </c>
      <c r="J55" s="150">
        <v>24</v>
      </c>
      <c r="K55" s="299">
        <v>29.75</v>
      </c>
      <c r="L55" s="6">
        <f t="shared" ref="L55:L117" si="3">IF(K55="","",K55*$L$1*$L$2*$L$3*$L$4*$L$5)</f>
        <v>29.75</v>
      </c>
      <c r="M55" s="6"/>
      <c r="N55" s="6" t="str">
        <f t="shared" si="2"/>
        <v/>
      </c>
    </row>
    <row r="56" spans="1:14" ht="15.65" customHeight="1" x14ac:dyDescent="0.35">
      <c r="A56" s="170" t="s">
        <v>4588</v>
      </c>
      <c r="B56" s="26" t="s">
        <v>9047</v>
      </c>
      <c r="C56" s="29" t="s">
        <v>9132</v>
      </c>
      <c r="D56" s="15" t="s">
        <v>9133</v>
      </c>
      <c r="E56" s="108">
        <v>5052740282401</v>
      </c>
      <c r="F56" s="108" t="s">
        <v>30</v>
      </c>
      <c r="G56" s="108">
        <v>5052740282487</v>
      </c>
      <c r="H56" s="150"/>
      <c r="I56" s="150">
        <v>1</v>
      </c>
      <c r="J56" s="150">
        <v>12</v>
      </c>
      <c r="K56" s="299">
        <v>42.03</v>
      </c>
      <c r="L56" s="6">
        <f t="shared" si="3"/>
        <v>42.03</v>
      </c>
      <c r="M56" s="6"/>
      <c r="N56" s="6" t="str">
        <f t="shared" si="2"/>
        <v/>
      </c>
    </row>
    <row r="57" spans="1:14" ht="15.65" customHeight="1" x14ac:dyDescent="0.35">
      <c r="A57" s="170" t="s">
        <v>4588</v>
      </c>
      <c r="B57" s="26" t="s">
        <v>9047</v>
      </c>
      <c r="C57" s="29" t="s">
        <v>9134</v>
      </c>
      <c r="D57" s="15" t="s">
        <v>9135</v>
      </c>
      <c r="E57" s="108">
        <v>5054826185903</v>
      </c>
      <c r="F57" s="108" t="s">
        <v>30</v>
      </c>
      <c r="G57" s="108">
        <v>5054826185989</v>
      </c>
      <c r="H57" s="150"/>
      <c r="I57" s="150">
        <v>1</v>
      </c>
      <c r="J57" s="150">
        <v>6</v>
      </c>
      <c r="K57" s="299">
        <v>115.66</v>
      </c>
      <c r="L57" s="6">
        <f t="shared" si="3"/>
        <v>115.66</v>
      </c>
      <c r="M57" s="6"/>
      <c r="N57" s="6" t="str">
        <f t="shared" si="2"/>
        <v/>
      </c>
    </row>
    <row r="58" spans="1:14" ht="15.65" customHeight="1" x14ac:dyDescent="0.35">
      <c r="A58" s="170" t="s">
        <v>4588</v>
      </c>
      <c r="B58" s="26" t="s">
        <v>9047</v>
      </c>
      <c r="C58" s="29" t="s">
        <v>9136</v>
      </c>
      <c r="D58" s="15" t="s">
        <v>9137</v>
      </c>
      <c r="E58" s="108">
        <v>5054826186009</v>
      </c>
      <c r="F58" s="108" t="s">
        <v>30</v>
      </c>
      <c r="G58" s="108">
        <v>5054826186085</v>
      </c>
      <c r="H58" s="150"/>
      <c r="I58" s="150">
        <v>1</v>
      </c>
      <c r="J58" s="150">
        <v>4</v>
      </c>
      <c r="K58" s="299">
        <v>160.91999999999999</v>
      </c>
      <c r="L58" s="6">
        <f t="shared" si="3"/>
        <v>160.91999999999999</v>
      </c>
      <c r="M58" s="6"/>
      <c r="N58" s="6" t="str">
        <f t="shared" si="2"/>
        <v/>
      </c>
    </row>
    <row r="59" spans="1:14" ht="15.65" customHeight="1" x14ac:dyDescent="0.35">
      <c r="A59" s="170" t="s">
        <v>4588</v>
      </c>
      <c r="B59" s="26" t="s">
        <v>9047</v>
      </c>
      <c r="C59" s="29" t="s">
        <v>9138</v>
      </c>
      <c r="D59" s="15" t="s">
        <v>9139</v>
      </c>
      <c r="E59" s="108">
        <v>5054826186108</v>
      </c>
      <c r="F59" s="108" t="s">
        <v>30</v>
      </c>
      <c r="G59" s="108">
        <v>5054826186184</v>
      </c>
      <c r="H59" s="150"/>
      <c r="I59" s="150">
        <v>1</v>
      </c>
      <c r="J59" s="150">
        <v>2</v>
      </c>
      <c r="K59" s="299">
        <v>270.77</v>
      </c>
      <c r="L59" s="6">
        <f t="shared" si="3"/>
        <v>270.77</v>
      </c>
      <c r="M59" s="6"/>
      <c r="N59" s="6" t="str">
        <f t="shared" si="2"/>
        <v/>
      </c>
    </row>
    <row r="60" spans="1:14" ht="15.65" customHeight="1" x14ac:dyDescent="0.35">
      <c r="A60" s="170" t="s">
        <v>4588</v>
      </c>
      <c r="B60" s="26" t="s">
        <v>9047</v>
      </c>
      <c r="C60" s="29" t="s">
        <v>9140</v>
      </c>
      <c r="D60" s="15" t="s">
        <v>9141</v>
      </c>
      <c r="E60" s="108">
        <v>5052740280308</v>
      </c>
      <c r="F60" s="108" t="s">
        <v>30</v>
      </c>
      <c r="G60" s="108">
        <v>5052740280384</v>
      </c>
      <c r="H60" s="150"/>
      <c r="I60" s="150">
        <v>1</v>
      </c>
      <c r="J60" s="150">
        <v>120</v>
      </c>
      <c r="K60" s="299">
        <v>5.39</v>
      </c>
      <c r="L60" s="6">
        <f t="shared" si="3"/>
        <v>5.39</v>
      </c>
      <c r="M60" s="6"/>
      <c r="N60" s="6" t="str">
        <f t="shared" si="2"/>
        <v/>
      </c>
    </row>
    <row r="61" spans="1:14" ht="15.65" customHeight="1" x14ac:dyDescent="0.35">
      <c r="A61" s="170" t="s">
        <v>4588</v>
      </c>
      <c r="B61" s="26" t="s">
        <v>9047</v>
      </c>
      <c r="C61" s="29" t="s">
        <v>9142</v>
      </c>
      <c r="D61" s="15" t="s">
        <v>9143</v>
      </c>
      <c r="E61" s="108">
        <v>5052740280407</v>
      </c>
      <c r="F61" s="108" t="s">
        <v>30</v>
      </c>
      <c r="G61" s="108">
        <v>5052740280483</v>
      </c>
      <c r="H61" s="150"/>
      <c r="I61" s="150">
        <v>1</v>
      </c>
      <c r="J61" s="150">
        <v>120</v>
      </c>
      <c r="K61" s="299">
        <v>7.16</v>
      </c>
      <c r="L61" s="6">
        <f t="shared" si="3"/>
        <v>7.16</v>
      </c>
      <c r="M61" s="6"/>
      <c r="N61" s="6" t="str">
        <f t="shared" si="2"/>
        <v/>
      </c>
    </row>
    <row r="62" spans="1:14" ht="15.65" customHeight="1" x14ac:dyDescent="0.35">
      <c r="A62" s="170" t="s">
        <v>4588</v>
      </c>
      <c r="B62" s="26" t="s">
        <v>9047</v>
      </c>
      <c r="C62" s="29" t="s">
        <v>9144</v>
      </c>
      <c r="D62" s="15" t="s">
        <v>9145</v>
      </c>
      <c r="E62" s="108">
        <v>5052740280506</v>
      </c>
      <c r="F62" s="108" t="s">
        <v>30</v>
      </c>
      <c r="G62" s="108">
        <v>5052740280582</v>
      </c>
      <c r="H62" s="150"/>
      <c r="I62" s="150">
        <v>1</v>
      </c>
      <c r="J62" s="150">
        <v>80</v>
      </c>
      <c r="K62" s="299">
        <v>10.27</v>
      </c>
      <c r="L62" s="6">
        <f t="shared" si="3"/>
        <v>10.27</v>
      </c>
      <c r="M62" s="6"/>
      <c r="N62" s="6" t="str">
        <f t="shared" si="2"/>
        <v/>
      </c>
    </row>
    <row r="63" spans="1:14" ht="15.65" customHeight="1" x14ac:dyDescent="0.35">
      <c r="A63" s="170" t="s">
        <v>4588</v>
      </c>
      <c r="B63" s="26" t="s">
        <v>9047</v>
      </c>
      <c r="C63" s="29" t="s">
        <v>9146</v>
      </c>
      <c r="D63" s="15" t="s">
        <v>9147</v>
      </c>
      <c r="E63" s="108">
        <v>5052740280605</v>
      </c>
      <c r="F63" s="108" t="s">
        <v>30</v>
      </c>
      <c r="G63" s="108">
        <v>5052740280681</v>
      </c>
      <c r="H63" s="150"/>
      <c r="I63" s="150">
        <v>1</v>
      </c>
      <c r="J63" s="150">
        <v>48</v>
      </c>
      <c r="K63" s="299">
        <v>16.899999999999999</v>
      </c>
      <c r="L63" s="6">
        <f t="shared" si="3"/>
        <v>16.899999999999999</v>
      </c>
      <c r="M63" s="6"/>
      <c r="N63" s="6" t="str">
        <f t="shared" si="2"/>
        <v/>
      </c>
    </row>
    <row r="64" spans="1:14" ht="15.65" customHeight="1" x14ac:dyDescent="0.35">
      <c r="A64" s="170" t="s">
        <v>4588</v>
      </c>
      <c r="B64" s="26" t="s">
        <v>9047</v>
      </c>
      <c r="C64" s="29" t="s">
        <v>9148</v>
      </c>
      <c r="D64" s="15" t="s">
        <v>9149</v>
      </c>
      <c r="E64" s="108">
        <v>5054826667508</v>
      </c>
      <c r="F64" s="108"/>
      <c r="G64" s="108">
        <v>5054826667584</v>
      </c>
      <c r="H64" s="150"/>
      <c r="I64" s="150">
        <v>1</v>
      </c>
      <c r="J64" s="150">
        <v>120</v>
      </c>
      <c r="K64" s="299">
        <v>5.39</v>
      </c>
      <c r="L64" s="6">
        <f t="shared" si="3"/>
        <v>5.39</v>
      </c>
      <c r="M64" s="6"/>
      <c r="N64" s="6" t="str">
        <f t="shared" si="2"/>
        <v/>
      </c>
    </row>
    <row r="65" spans="1:14" ht="15.65" customHeight="1" x14ac:dyDescent="0.35">
      <c r="A65" s="170" t="s">
        <v>4588</v>
      </c>
      <c r="B65" s="26" t="s">
        <v>9047</v>
      </c>
      <c r="C65" s="29" t="s">
        <v>9150</v>
      </c>
      <c r="D65" s="15" t="s">
        <v>9151</v>
      </c>
      <c r="E65" s="108">
        <v>5054826667607</v>
      </c>
      <c r="F65" s="108"/>
      <c r="G65" s="108">
        <v>5054826667683</v>
      </c>
      <c r="H65" s="150"/>
      <c r="I65" s="150">
        <v>1</v>
      </c>
      <c r="J65" s="150">
        <v>120</v>
      </c>
      <c r="K65" s="299">
        <v>7.16</v>
      </c>
      <c r="L65" s="6">
        <f t="shared" si="3"/>
        <v>7.16</v>
      </c>
      <c r="M65" s="6"/>
      <c r="N65" s="6" t="str">
        <f t="shared" si="2"/>
        <v/>
      </c>
    </row>
    <row r="66" spans="1:14" ht="15.65" customHeight="1" x14ac:dyDescent="0.35">
      <c r="A66" s="170" t="s">
        <v>4588</v>
      </c>
      <c r="B66" s="26" t="s">
        <v>9047</v>
      </c>
      <c r="C66" s="29" t="s">
        <v>9152</v>
      </c>
      <c r="D66" s="15" t="s">
        <v>9153</v>
      </c>
      <c r="E66" s="108">
        <v>5054826667706</v>
      </c>
      <c r="F66" s="108"/>
      <c r="G66" s="108">
        <v>5054826667782</v>
      </c>
      <c r="H66" s="150"/>
      <c r="I66" s="150">
        <v>1</v>
      </c>
      <c r="J66" s="150">
        <v>80</v>
      </c>
      <c r="K66" s="299">
        <v>10.27</v>
      </c>
      <c r="L66" s="6">
        <f t="shared" si="3"/>
        <v>10.27</v>
      </c>
      <c r="M66" s="6"/>
      <c r="N66" s="6" t="str">
        <f t="shared" si="2"/>
        <v/>
      </c>
    </row>
    <row r="67" spans="1:14" ht="15.65" customHeight="1" x14ac:dyDescent="0.35">
      <c r="A67" s="170" t="s">
        <v>4588</v>
      </c>
      <c r="B67" s="26" t="s">
        <v>9047</v>
      </c>
      <c r="C67" s="29" t="s">
        <v>9154</v>
      </c>
      <c r="D67" s="15" t="s">
        <v>9155</v>
      </c>
      <c r="E67" s="108">
        <v>5054826667805</v>
      </c>
      <c r="F67" s="108"/>
      <c r="G67" s="108">
        <v>5054826667881</v>
      </c>
      <c r="H67" s="150"/>
      <c r="I67" s="150">
        <v>1</v>
      </c>
      <c r="J67" s="150">
        <v>48</v>
      </c>
      <c r="K67" s="299">
        <v>16.899999999999999</v>
      </c>
      <c r="L67" s="6">
        <f t="shared" si="3"/>
        <v>16.899999999999999</v>
      </c>
      <c r="M67" s="6"/>
      <c r="N67" s="6" t="str">
        <f t="shared" ref="N67:N127" si="4">IF(M67="","",L67*M67)</f>
        <v/>
      </c>
    </row>
    <row r="68" spans="1:14" ht="15.65" customHeight="1" x14ac:dyDescent="0.35">
      <c r="A68" s="170" t="s">
        <v>4588</v>
      </c>
      <c r="B68" s="26" t="s">
        <v>9047</v>
      </c>
      <c r="C68" s="29" t="s">
        <v>9156</v>
      </c>
      <c r="D68" s="15" t="s">
        <v>9157</v>
      </c>
      <c r="E68" s="108">
        <v>5052740280704</v>
      </c>
      <c r="F68" s="108" t="s">
        <v>30</v>
      </c>
      <c r="G68" s="108">
        <v>5052740280780</v>
      </c>
      <c r="H68" s="150"/>
      <c r="I68" s="150">
        <v>1</v>
      </c>
      <c r="J68" s="150">
        <v>120</v>
      </c>
      <c r="K68" s="299">
        <v>5.66</v>
      </c>
      <c r="L68" s="6">
        <f t="shared" si="3"/>
        <v>5.66</v>
      </c>
      <c r="M68" s="6"/>
      <c r="N68" s="6" t="str">
        <f t="shared" si="4"/>
        <v/>
      </c>
    </row>
    <row r="69" spans="1:14" ht="15.65" customHeight="1" x14ac:dyDescent="0.35">
      <c r="A69" s="170" t="s">
        <v>4588</v>
      </c>
      <c r="B69" s="26" t="s">
        <v>9047</v>
      </c>
      <c r="C69" s="29" t="s">
        <v>9158</v>
      </c>
      <c r="D69" s="15" t="s">
        <v>9159</v>
      </c>
      <c r="E69" s="108">
        <v>5052740280803</v>
      </c>
      <c r="F69" s="108" t="s">
        <v>30</v>
      </c>
      <c r="G69" s="108">
        <v>5052740280889</v>
      </c>
      <c r="H69" s="150"/>
      <c r="I69" s="150">
        <v>1</v>
      </c>
      <c r="J69" s="150">
        <v>120</v>
      </c>
      <c r="K69" s="299">
        <v>7.49</v>
      </c>
      <c r="L69" s="6">
        <f t="shared" si="3"/>
        <v>7.49</v>
      </c>
      <c r="M69" s="6"/>
      <c r="N69" s="6" t="str">
        <f t="shared" si="4"/>
        <v/>
      </c>
    </row>
    <row r="70" spans="1:14" ht="15.65" customHeight="1" x14ac:dyDescent="0.35">
      <c r="A70" s="170" t="s">
        <v>4588</v>
      </c>
      <c r="B70" s="26" t="s">
        <v>9047</v>
      </c>
      <c r="C70" s="29" t="s">
        <v>9160</v>
      </c>
      <c r="D70" s="15" t="s">
        <v>9161</v>
      </c>
      <c r="E70" s="108">
        <v>5052740280902</v>
      </c>
      <c r="F70" s="108" t="s">
        <v>30</v>
      </c>
      <c r="G70" s="108">
        <v>5052740280988</v>
      </c>
      <c r="H70" s="150"/>
      <c r="I70" s="150">
        <v>1</v>
      </c>
      <c r="J70" s="150">
        <v>80</v>
      </c>
      <c r="K70" s="299">
        <v>11.31</v>
      </c>
      <c r="L70" s="6">
        <f t="shared" si="3"/>
        <v>11.31</v>
      </c>
      <c r="M70" s="6"/>
      <c r="N70" s="6" t="str">
        <f t="shared" si="4"/>
        <v/>
      </c>
    </row>
    <row r="71" spans="1:14" ht="15.65" customHeight="1" x14ac:dyDescent="0.35">
      <c r="A71" s="170" t="s">
        <v>4588</v>
      </c>
      <c r="B71" s="26" t="s">
        <v>9047</v>
      </c>
      <c r="C71" s="29" t="s">
        <v>9162</v>
      </c>
      <c r="D71" s="15" t="s">
        <v>9163</v>
      </c>
      <c r="E71" s="108">
        <v>5052740281008</v>
      </c>
      <c r="F71" s="108" t="s">
        <v>30</v>
      </c>
      <c r="G71" s="108">
        <v>5052740281084</v>
      </c>
      <c r="H71" s="150"/>
      <c r="I71" s="150">
        <v>1</v>
      </c>
      <c r="J71" s="150">
        <v>48</v>
      </c>
      <c r="K71" s="299">
        <v>17.239999999999998</v>
      </c>
      <c r="L71" s="6">
        <f t="shared" si="3"/>
        <v>17.239999999999998</v>
      </c>
      <c r="M71" s="6"/>
      <c r="N71" s="6" t="str">
        <f t="shared" si="4"/>
        <v/>
      </c>
    </row>
    <row r="72" spans="1:14" ht="15.65" customHeight="1" x14ac:dyDescent="0.35">
      <c r="A72" s="170" t="s">
        <v>4588</v>
      </c>
      <c r="B72" s="26" t="s">
        <v>9047</v>
      </c>
      <c r="C72" s="29" t="s">
        <v>9164</v>
      </c>
      <c r="D72" s="15" t="s">
        <v>9165</v>
      </c>
      <c r="E72" s="108">
        <v>5054826667904</v>
      </c>
      <c r="F72" s="108"/>
      <c r="G72" s="108">
        <v>5054826667980</v>
      </c>
      <c r="H72" s="150"/>
      <c r="I72" s="150">
        <v>1</v>
      </c>
      <c r="J72" s="150">
        <v>120</v>
      </c>
      <c r="K72" s="299">
        <v>5.66</v>
      </c>
      <c r="L72" s="6">
        <f t="shared" si="3"/>
        <v>5.66</v>
      </c>
      <c r="M72" s="6"/>
      <c r="N72" s="6" t="str">
        <f t="shared" si="4"/>
        <v/>
      </c>
    </row>
    <row r="73" spans="1:14" ht="15.65" customHeight="1" x14ac:dyDescent="0.35">
      <c r="A73" s="170" t="s">
        <v>4588</v>
      </c>
      <c r="B73" s="26" t="s">
        <v>9047</v>
      </c>
      <c r="C73" s="29" t="s">
        <v>9166</v>
      </c>
      <c r="D73" s="15" t="s">
        <v>9167</v>
      </c>
      <c r="E73" s="108">
        <v>5054826668000</v>
      </c>
      <c r="F73" s="108"/>
      <c r="G73" s="108">
        <v>5054826668086</v>
      </c>
      <c r="H73" s="150"/>
      <c r="I73" s="150">
        <v>1</v>
      </c>
      <c r="J73" s="150">
        <v>120</v>
      </c>
      <c r="K73" s="299">
        <v>7.49</v>
      </c>
      <c r="L73" s="6">
        <f t="shared" si="3"/>
        <v>7.49</v>
      </c>
      <c r="M73" s="6"/>
      <c r="N73" s="6" t="str">
        <f t="shared" si="4"/>
        <v/>
      </c>
    </row>
    <row r="74" spans="1:14" ht="15.65" customHeight="1" x14ac:dyDescent="0.35">
      <c r="A74" s="170" t="s">
        <v>4588</v>
      </c>
      <c r="B74" s="26" t="s">
        <v>9047</v>
      </c>
      <c r="C74" s="29" t="s">
        <v>9168</v>
      </c>
      <c r="D74" s="15" t="s">
        <v>9169</v>
      </c>
      <c r="E74" s="108">
        <v>5054826668109</v>
      </c>
      <c r="F74" s="108"/>
      <c r="G74" s="108">
        <v>5054826668185</v>
      </c>
      <c r="H74" s="150"/>
      <c r="I74" s="150">
        <v>1</v>
      </c>
      <c r="J74" s="150">
        <v>80</v>
      </c>
      <c r="K74" s="299">
        <v>11.31</v>
      </c>
      <c r="L74" s="6">
        <f t="shared" si="3"/>
        <v>11.31</v>
      </c>
      <c r="M74" s="6"/>
      <c r="N74" s="6" t="str">
        <f t="shared" si="4"/>
        <v/>
      </c>
    </row>
    <row r="75" spans="1:14" ht="15.65" customHeight="1" x14ac:dyDescent="0.35">
      <c r="A75" s="170" t="s">
        <v>4588</v>
      </c>
      <c r="B75" s="26" t="s">
        <v>9047</v>
      </c>
      <c r="C75" s="29" t="s">
        <v>9170</v>
      </c>
      <c r="D75" s="15" t="s">
        <v>9171</v>
      </c>
      <c r="E75" s="108">
        <v>5054826668208</v>
      </c>
      <c r="F75" s="108"/>
      <c r="G75" s="108">
        <v>5054826668284</v>
      </c>
      <c r="H75" s="150"/>
      <c r="I75" s="150">
        <v>1</v>
      </c>
      <c r="J75" s="150">
        <v>48</v>
      </c>
      <c r="K75" s="299">
        <v>17.239999999999998</v>
      </c>
      <c r="L75" s="6">
        <f t="shared" si="3"/>
        <v>17.239999999999998</v>
      </c>
      <c r="M75" s="6"/>
      <c r="N75" s="6" t="str">
        <f t="shared" si="4"/>
        <v/>
      </c>
    </row>
    <row r="76" spans="1:14" ht="15.65" customHeight="1" x14ac:dyDescent="0.35">
      <c r="A76" s="170" t="s">
        <v>4588</v>
      </c>
      <c r="B76" s="26" t="s">
        <v>9047</v>
      </c>
      <c r="C76" s="29" t="s">
        <v>9172</v>
      </c>
      <c r="D76" s="15" t="s">
        <v>12040</v>
      </c>
      <c r="E76" s="108">
        <v>5052740281107</v>
      </c>
      <c r="F76" s="108" t="s">
        <v>30</v>
      </c>
      <c r="G76" s="108">
        <v>5052740281183</v>
      </c>
      <c r="H76" s="150"/>
      <c r="I76" s="150">
        <v>1</v>
      </c>
      <c r="J76" s="150">
        <v>120</v>
      </c>
      <c r="K76" s="299">
        <v>5.66</v>
      </c>
      <c r="L76" s="6">
        <f t="shared" si="3"/>
        <v>5.66</v>
      </c>
      <c r="M76" s="6"/>
      <c r="N76" s="6" t="str">
        <f t="shared" si="4"/>
        <v/>
      </c>
    </row>
    <row r="77" spans="1:14" ht="15.65" customHeight="1" x14ac:dyDescent="0.35">
      <c r="A77" s="170" t="s">
        <v>4588</v>
      </c>
      <c r="B77" s="26" t="s">
        <v>9047</v>
      </c>
      <c r="C77" s="29" t="s">
        <v>9173</v>
      </c>
      <c r="D77" s="15" t="s">
        <v>12041</v>
      </c>
      <c r="E77" s="108">
        <v>5052740281206</v>
      </c>
      <c r="F77" s="108" t="s">
        <v>30</v>
      </c>
      <c r="G77" s="108">
        <v>5052740281282</v>
      </c>
      <c r="H77" s="150"/>
      <c r="I77" s="150">
        <v>1</v>
      </c>
      <c r="J77" s="150">
        <v>120</v>
      </c>
      <c r="K77" s="299">
        <v>7.49</v>
      </c>
      <c r="L77" s="6">
        <f t="shared" si="3"/>
        <v>7.49</v>
      </c>
      <c r="M77" s="6"/>
      <c r="N77" s="6" t="str">
        <f t="shared" si="4"/>
        <v/>
      </c>
    </row>
    <row r="78" spans="1:14" ht="15.65" customHeight="1" x14ac:dyDescent="0.35">
      <c r="A78" s="170" t="s">
        <v>4588</v>
      </c>
      <c r="B78" s="26" t="s">
        <v>9047</v>
      </c>
      <c r="C78" s="29" t="s">
        <v>9174</v>
      </c>
      <c r="D78" s="15" t="s">
        <v>12042</v>
      </c>
      <c r="E78" s="108">
        <v>5052740281305</v>
      </c>
      <c r="F78" s="108" t="s">
        <v>30</v>
      </c>
      <c r="G78" s="108">
        <v>5052740281381</v>
      </c>
      <c r="H78" s="150"/>
      <c r="I78" s="150">
        <v>1</v>
      </c>
      <c r="J78" s="150">
        <v>80</v>
      </c>
      <c r="K78" s="299">
        <v>11.31</v>
      </c>
      <c r="L78" s="6">
        <f t="shared" si="3"/>
        <v>11.31</v>
      </c>
      <c r="M78" s="6"/>
      <c r="N78" s="6" t="str">
        <f t="shared" si="4"/>
        <v/>
      </c>
    </row>
    <row r="79" spans="1:14" ht="15.65" customHeight="1" x14ac:dyDescent="0.35">
      <c r="A79" s="178" t="s">
        <v>4588</v>
      </c>
      <c r="B79" s="35" t="s">
        <v>9047</v>
      </c>
      <c r="C79" s="41" t="s">
        <v>9175</v>
      </c>
      <c r="D79" s="57" t="s">
        <v>12043</v>
      </c>
      <c r="E79" s="118">
        <v>5052740281404</v>
      </c>
      <c r="F79" s="118" t="s">
        <v>30</v>
      </c>
      <c r="G79" s="118">
        <v>5052740281480</v>
      </c>
      <c r="H79" s="153"/>
      <c r="I79" s="153">
        <v>1</v>
      </c>
      <c r="J79" s="153">
        <v>48</v>
      </c>
      <c r="K79" s="307">
        <v>17.239999999999998</v>
      </c>
      <c r="L79" s="6">
        <f t="shared" si="3"/>
        <v>17.239999999999998</v>
      </c>
      <c r="M79" s="6"/>
      <c r="N79" s="6" t="str">
        <f t="shared" si="4"/>
        <v/>
      </c>
    </row>
    <row r="80" spans="1:14" ht="15.65" customHeight="1" x14ac:dyDescent="0.35">
      <c r="A80" s="179" t="s">
        <v>4588</v>
      </c>
      <c r="B80" s="47" t="s">
        <v>9047</v>
      </c>
      <c r="C80" s="50" t="s">
        <v>9176</v>
      </c>
      <c r="D80" s="62" t="s">
        <v>9177</v>
      </c>
      <c r="E80" s="109">
        <v>5052740281503</v>
      </c>
      <c r="F80" s="109" t="s">
        <v>30</v>
      </c>
      <c r="G80" s="109">
        <v>5052740281589</v>
      </c>
      <c r="H80" s="154"/>
      <c r="I80" s="154">
        <v>1</v>
      </c>
      <c r="J80" s="154">
        <v>96</v>
      </c>
      <c r="K80" s="308">
        <v>7.75</v>
      </c>
      <c r="L80" s="6">
        <f t="shared" si="3"/>
        <v>7.75</v>
      </c>
      <c r="M80" s="6"/>
      <c r="N80" s="6" t="str">
        <f t="shared" si="4"/>
        <v/>
      </c>
    </row>
    <row r="81" spans="1:14" ht="15.65" customHeight="1" x14ac:dyDescent="0.35">
      <c r="A81" s="170" t="s">
        <v>4588</v>
      </c>
      <c r="B81" s="26" t="s">
        <v>9047</v>
      </c>
      <c r="C81" s="29" t="s">
        <v>9178</v>
      </c>
      <c r="D81" s="15" t="s">
        <v>9179</v>
      </c>
      <c r="E81" s="108">
        <v>5052740281602</v>
      </c>
      <c r="F81" s="108" t="s">
        <v>30</v>
      </c>
      <c r="G81" s="108">
        <v>5052740281688</v>
      </c>
      <c r="H81" s="150"/>
      <c r="I81" s="150">
        <v>1</v>
      </c>
      <c r="J81" s="150">
        <v>80</v>
      </c>
      <c r="K81" s="299">
        <v>10.029999999999999</v>
      </c>
      <c r="L81" s="6">
        <f t="shared" si="3"/>
        <v>10.029999999999999</v>
      </c>
      <c r="M81" s="6"/>
      <c r="N81" s="6" t="str">
        <f t="shared" si="4"/>
        <v/>
      </c>
    </row>
    <row r="82" spans="1:14" ht="15.65" customHeight="1" x14ac:dyDescent="0.35">
      <c r="A82" s="170" t="s">
        <v>4588</v>
      </c>
      <c r="B82" s="26" t="s">
        <v>9047</v>
      </c>
      <c r="C82" s="29" t="s">
        <v>9180</v>
      </c>
      <c r="D82" s="15" t="s">
        <v>9181</v>
      </c>
      <c r="E82" s="108">
        <v>5052740281701</v>
      </c>
      <c r="F82" s="108" t="s">
        <v>30</v>
      </c>
      <c r="G82" s="108">
        <v>5052740281787</v>
      </c>
      <c r="H82" s="150"/>
      <c r="I82" s="150">
        <v>1</v>
      </c>
      <c r="J82" s="150">
        <v>40</v>
      </c>
      <c r="K82" s="299">
        <v>15.95</v>
      </c>
      <c r="L82" s="6">
        <f t="shared" si="3"/>
        <v>15.95</v>
      </c>
      <c r="M82" s="6"/>
      <c r="N82" s="6" t="str">
        <f t="shared" si="4"/>
        <v/>
      </c>
    </row>
    <row r="83" spans="1:14" ht="15.65" customHeight="1" x14ac:dyDescent="0.35">
      <c r="A83" s="170" t="s">
        <v>4588</v>
      </c>
      <c r="B83" s="26" t="s">
        <v>9047</v>
      </c>
      <c r="C83" s="29" t="s">
        <v>9182</v>
      </c>
      <c r="D83" s="15" t="s">
        <v>9183</v>
      </c>
      <c r="E83" s="108">
        <v>5052740498000</v>
      </c>
      <c r="F83" s="108" t="s">
        <v>30</v>
      </c>
      <c r="G83" s="108">
        <v>5052740498086</v>
      </c>
      <c r="H83" s="150"/>
      <c r="I83" s="150">
        <v>1</v>
      </c>
      <c r="J83" s="150">
        <v>96</v>
      </c>
      <c r="K83" s="299">
        <v>10.19</v>
      </c>
      <c r="L83" s="6">
        <f t="shared" si="3"/>
        <v>10.19</v>
      </c>
      <c r="M83" s="6"/>
      <c r="N83" s="6" t="str">
        <f t="shared" si="4"/>
        <v/>
      </c>
    </row>
    <row r="84" spans="1:14" ht="15.65" customHeight="1" x14ac:dyDescent="0.35">
      <c r="A84" s="178" t="s">
        <v>4588</v>
      </c>
      <c r="B84" s="35" t="s">
        <v>9047</v>
      </c>
      <c r="C84" s="41" t="s">
        <v>9184</v>
      </c>
      <c r="D84" s="57" t="s">
        <v>9185</v>
      </c>
      <c r="E84" s="118">
        <v>5052740498109</v>
      </c>
      <c r="F84" s="118" t="s">
        <v>30</v>
      </c>
      <c r="G84" s="118">
        <v>5052740498185</v>
      </c>
      <c r="H84" s="153"/>
      <c r="I84" s="153">
        <v>1</v>
      </c>
      <c r="J84" s="153">
        <v>80</v>
      </c>
      <c r="K84" s="307">
        <v>12.35</v>
      </c>
      <c r="L84" s="6">
        <f t="shared" si="3"/>
        <v>12.35</v>
      </c>
      <c r="M84" s="6"/>
      <c r="N84" s="6" t="str">
        <f t="shared" si="4"/>
        <v/>
      </c>
    </row>
    <row r="85" spans="1:14" ht="15.65" customHeight="1" x14ac:dyDescent="0.35">
      <c r="A85" s="411" t="s">
        <v>4588</v>
      </c>
      <c r="B85" s="384" t="s">
        <v>9047</v>
      </c>
      <c r="C85" s="412" t="s">
        <v>9186</v>
      </c>
      <c r="D85" s="413" t="s">
        <v>9187</v>
      </c>
      <c r="E85" s="414">
        <v>5052740624805</v>
      </c>
      <c r="F85" s="414">
        <v>5052740624829</v>
      </c>
      <c r="G85" s="414">
        <v>5052740624881</v>
      </c>
      <c r="H85" s="415"/>
      <c r="I85" s="415">
        <v>1</v>
      </c>
      <c r="J85" s="415">
        <v>100</v>
      </c>
      <c r="K85" s="308">
        <v>6.63</v>
      </c>
      <c r="L85" s="6">
        <f t="shared" si="3"/>
        <v>6.63</v>
      </c>
      <c r="M85" s="6"/>
      <c r="N85" s="6" t="str">
        <f t="shared" si="4"/>
        <v/>
      </c>
    </row>
    <row r="86" spans="1:14" ht="15.65" customHeight="1" x14ac:dyDescent="0.35">
      <c r="A86" s="257" t="s">
        <v>4588</v>
      </c>
      <c r="B86" s="258" t="s">
        <v>9047</v>
      </c>
      <c r="C86" s="259" t="s">
        <v>9188</v>
      </c>
      <c r="D86" s="260" t="s">
        <v>9189</v>
      </c>
      <c r="E86" s="261">
        <v>5052740624300</v>
      </c>
      <c r="F86" s="261">
        <v>5052740624324</v>
      </c>
      <c r="G86" s="261">
        <v>5052740624386</v>
      </c>
      <c r="H86" s="262"/>
      <c r="I86" s="262">
        <v>1</v>
      </c>
      <c r="J86" s="262">
        <v>100</v>
      </c>
      <c r="K86" s="299">
        <v>10.43</v>
      </c>
      <c r="L86" s="6">
        <f t="shared" si="3"/>
        <v>10.43</v>
      </c>
      <c r="M86" s="6"/>
      <c r="N86" s="6" t="str">
        <f t="shared" si="4"/>
        <v/>
      </c>
    </row>
    <row r="87" spans="1:14" ht="15.65" customHeight="1" x14ac:dyDescent="0.35">
      <c r="A87" s="257" t="s">
        <v>4588</v>
      </c>
      <c r="B87" s="258" t="s">
        <v>9047</v>
      </c>
      <c r="C87" s="259" t="s">
        <v>9190</v>
      </c>
      <c r="D87" s="260" t="s">
        <v>9191</v>
      </c>
      <c r="E87" s="261">
        <v>5052740623600</v>
      </c>
      <c r="F87" s="261">
        <v>5052740623648</v>
      </c>
      <c r="G87" s="261">
        <v>5052740623686</v>
      </c>
      <c r="H87" s="262"/>
      <c r="I87" s="262">
        <v>1</v>
      </c>
      <c r="J87" s="262">
        <v>48</v>
      </c>
      <c r="K87" s="299">
        <v>15.99</v>
      </c>
      <c r="L87" s="6">
        <f t="shared" si="3"/>
        <v>15.99</v>
      </c>
      <c r="M87" s="6"/>
      <c r="N87" s="6" t="str">
        <f t="shared" si="4"/>
        <v/>
      </c>
    </row>
    <row r="88" spans="1:14" ht="15.65" customHeight="1" x14ac:dyDescent="0.35">
      <c r="A88" s="257" t="s">
        <v>4588</v>
      </c>
      <c r="B88" s="258" t="s">
        <v>9047</v>
      </c>
      <c r="C88" s="259" t="s">
        <v>9192</v>
      </c>
      <c r="D88" s="260" t="s">
        <v>9193</v>
      </c>
      <c r="E88" s="261">
        <v>5052740623105</v>
      </c>
      <c r="F88" s="261">
        <v>5052740623143</v>
      </c>
      <c r="G88" s="261">
        <v>5052740623181</v>
      </c>
      <c r="H88" s="262"/>
      <c r="I88" s="262">
        <v>1</v>
      </c>
      <c r="J88" s="262">
        <v>36</v>
      </c>
      <c r="K88" s="299">
        <v>25.5</v>
      </c>
      <c r="L88" s="6">
        <f t="shared" si="3"/>
        <v>25.5</v>
      </c>
      <c r="M88" s="6"/>
      <c r="N88" s="6" t="str">
        <f t="shared" si="4"/>
        <v/>
      </c>
    </row>
    <row r="89" spans="1:14" ht="15.65" customHeight="1" x14ac:dyDescent="0.35">
      <c r="A89" s="300" t="s">
        <v>4588</v>
      </c>
      <c r="B89" s="301" t="s">
        <v>9047</v>
      </c>
      <c r="C89" s="302" t="s">
        <v>9194</v>
      </c>
      <c r="D89" s="303" t="s">
        <v>9195</v>
      </c>
      <c r="E89" s="304">
        <v>5052740622504</v>
      </c>
      <c r="F89" s="304">
        <v>5052740622542</v>
      </c>
      <c r="G89" s="304">
        <v>5052740622580</v>
      </c>
      <c r="H89" s="305"/>
      <c r="I89" s="305">
        <v>1</v>
      </c>
      <c r="J89" s="305">
        <v>24</v>
      </c>
      <c r="K89" s="299">
        <v>36.729999999999997</v>
      </c>
      <c r="L89" s="6">
        <f t="shared" si="3"/>
        <v>36.729999999999997</v>
      </c>
      <c r="M89" s="6"/>
      <c r="N89" s="6" t="str">
        <f t="shared" si="4"/>
        <v/>
      </c>
    </row>
    <row r="90" spans="1:14" ht="15.65" customHeight="1" x14ac:dyDescent="0.35">
      <c r="A90" s="257" t="s">
        <v>4588</v>
      </c>
      <c r="B90" s="258" t="s">
        <v>9047</v>
      </c>
      <c r="C90" s="259" t="s">
        <v>9196</v>
      </c>
      <c r="D90" s="260" t="s">
        <v>9197</v>
      </c>
      <c r="E90" s="261">
        <v>5052740622207</v>
      </c>
      <c r="F90" s="261">
        <v>5052740622245</v>
      </c>
      <c r="G90" s="261">
        <v>5052740622283</v>
      </c>
      <c r="H90" s="262"/>
      <c r="I90" s="262">
        <v>1</v>
      </c>
      <c r="J90" s="262">
        <v>16</v>
      </c>
      <c r="K90" s="299">
        <v>55.09</v>
      </c>
      <c r="L90" s="6">
        <f t="shared" si="3"/>
        <v>55.09</v>
      </c>
      <c r="M90" s="6"/>
      <c r="N90" s="6" t="str">
        <f t="shared" si="4"/>
        <v/>
      </c>
    </row>
    <row r="91" spans="1:14" ht="15.65" customHeight="1" x14ac:dyDescent="0.35">
      <c r="A91" s="300" t="s">
        <v>4588</v>
      </c>
      <c r="B91" s="301" t="s">
        <v>9047</v>
      </c>
      <c r="C91" s="302" t="s">
        <v>9198</v>
      </c>
      <c r="D91" s="303" t="s">
        <v>9199</v>
      </c>
      <c r="E91" s="304">
        <v>5052740625000</v>
      </c>
      <c r="F91" s="304">
        <v>5052740625024</v>
      </c>
      <c r="G91" s="304">
        <v>5052740625086</v>
      </c>
      <c r="H91" s="305"/>
      <c r="I91" s="305">
        <v>1</v>
      </c>
      <c r="J91" s="305">
        <v>100</v>
      </c>
      <c r="K91" s="299">
        <v>7.14</v>
      </c>
      <c r="L91" s="6">
        <f t="shared" si="3"/>
        <v>7.14</v>
      </c>
      <c r="M91" s="6"/>
      <c r="N91" s="6" t="str">
        <f t="shared" si="4"/>
        <v/>
      </c>
    </row>
    <row r="92" spans="1:14" ht="15.65" customHeight="1" x14ac:dyDescent="0.35">
      <c r="A92" s="300" t="s">
        <v>4588</v>
      </c>
      <c r="B92" s="301" t="s">
        <v>9047</v>
      </c>
      <c r="C92" s="302" t="s">
        <v>9200</v>
      </c>
      <c r="D92" s="303" t="s">
        <v>9201</v>
      </c>
      <c r="E92" s="304">
        <v>5052740624003</v>
      </c>
      <c r="F92" s="304">
        <v>5052740624027</v>
      </c>
      <c r="G92" s="304">
        <v>5052740624089</v>
      </c>
      <c r="H92" s="305"/>
      <c r="I92" s="305">
        <v>1</v>
      </c>
      <c r="J92" s="305">
        <v>100</v>
      </c>
      <c r="K92" s="299">
        <v>11.41</v>
      </c>
      <c r="L92" s="6">
        <f t="shared" si="3"/>
        <v>11.41</v>
      </c>
      <c r="M92" s="6"/>
      <c r="N92" s="6" t="str">
        <f t="shared" si="4"/>
        <v/>
      </c>
    </row>
    <row r="93" spans="1:14" ht="15.65" customHeight="1" x14ac:dyDescent="0.35">
      <c r="A93" s="300" t="s">
        <v>4588</v>
      </c>
      <c r="B93" s="301" t="s">
        <v>9047</v>
      </c>
      <c r="C93" s="302" t="s">
        <v>9202</v>
      </c>
      <c r="D93" s="303" t="s">
        <v>9203</v>
      </c>
      <c r="E93" s="304">
        <v>5052740623709</v>
      </c>
      <c r="F93" s="304">
        <v>5052740623747</v>
      </c>
      <c r="G93" s="304">
        <v>5052740623785</v>
      </c>
      <c r="H93" s="305"/>
      <c r="I93" s="305">
        <v>1</v>
      </c>
      <c r="J93" s="305">
        <v>48</v>
      </c>
      <c r="K93" s="299">
        <v>17.54</v>
      </c>
      <c r="L93" s="6">
        <f t="shared" si="3"/>
        <v>17.54</v>
      </c>
      <c r="M93" s="6"/>
      <c r="N93" s="6" t="str">
        <f t="shared" si="4"/>
        <v/>
      </c>
    </row>
    <row r="94" spans="1:14" ht="15.65" customHeight="1" x14ac:dyDescent="0.35">
      <c r="A94" s="257" t="s">
        <v>4588</v>
      </c>
      <c r="B94" s="258" t="s">
        <v>9047</v>
      </c>
      <c r="C94" s="259" t="s">
        <v>9204</v>
      </c>
      <c r="D94" s="260" t="s">
        <v>9205</v>
      </c>
      <c r="E94" s="261">
        <v>5052740622801</v>
      </c>
      <c r="F94" s="261">
        <v>5052740622849</v>
      </c>
      <c r="G94" s="261">
        <v>5052740622887</v>
      </c>
      <c r="H94" s="262"/>
      <c r="I94" s="262">
        <v>1</v>
      </c>
      <c r="J94" s="262">
        <v>24</v>
      </c>
      <c r="K94" s="299">
        <v>26.94</v>
      </c>
      <c r="L94" s="6">
        <f t="shared" si="3"/>
        <v>26.94</v>
      </c>
      <c r="M94" s="6"/>
      <c r="N94" s="6" t="str">
        <f t="shared" si="4"/>
        <v/>
      </c>
    </row>
    <row r="95" spans="1:14" ht="15.65" customHeight="1" x14ac:dyDescent="0.35">
      <c r="A95" s="257" t="s">
        <v>4588</v>
      </c>
      <c r="B95" s="258" t="s">
        <v>9047</v>
      </c>
      <c r="C95" s="259" t="s">
        <v>9206</v>
      </c>
      <c r="D95" s="260" t="s">
        <v>9207</v>
      </c>
      <c r="E95" s="261">
        <v>5052740622306</v>
      </c>
      <c r="F95" s="261">
        <v>5052740622344</v>
      </c>
      <c r="G95" s="261">
        <v>5052740622382</v>
      </c>
      <c r="H95" s="262"/>
      <c r="I95" s="262">
        <v>1</v>
      </c>
      <c r="J95" s="262">
        <v>12</v>
      </c>
      <c r="K95" s="299">
        <v>60.56</v>
      </c>
      <c r="L95" s="6">
        <f t="shared" si="3"/>
        <v>60.56</v>
      </c>
      <c r="M95" s="6"/>
      <c r="N95" s="6" t="str">
        <f t="shared" si="4"/>
        <v/>
      </c>
    </row>
    <row r="96" spans="1:14" ht="15.65" customHeight="1" x14ac:dyDescent="0.35">
      <c r="A96" s="257" t="s">
        <v>4588</v>
      </c>
      <c r="B96" s="258" t="s">
        <v>9047</v>
      </c>
      <c r="C96" s="259" t="s">
        <v>9208</v>
      </c>
      <c r="D96" s="260" t="s">
        <v>9209</v>
      </c>
      <c r="E96" s="261">
        <v>5052740624508</v>
      </c>
      <c r="F96" s="261">
        <v>5052740624522</v>
      </c>
      <c r="G96" s="261">
        <v>5052740624584</v>
      </c>
      <c r="H96" s="262"/>
      <c r="I96" s="262">
        <v>1</v>
      </c>
      <c r="J96" s="262">
        <v>100</v>
      </c>
      <c r="K96" s="299">
        <v>7.51</v>
      </c>
      <c r="L96" s="6">
        <f t="shared" si="3"/>
        <v>7.51</v>
      </c>
      <c r="M96" s="6"/>
      <c r="N96" s="6" t="str">
        <f t="shared" si="4"/>
        <v/>
      </c>
    </row>
    <row r="97" spans="1:14" ht="15.65" customHeight="1" x14ac:dyDescent="0.35">
      <c r="A97" s="257" t="s">
        <v>4588</v>
      </c>
      <c r="B97" s="258" t="s">
        <v>9047</v>
      </c>
      <c r="C97" s="259" t="s">
        <v>9210</v>
      </c>
      <c r="D97" s="260" t="s">
        <v>9211</v>
      </c>
      <c r="E97" s="261">
        <v>5052740624607</v>
      </c>
      <c r="F97" s="261">
        <v>5052740624621</v>
      </c>
      <c r="G97" s="261">
        <v>5052740624683</v>
      </c>
      <c r="H97" s="262"/>
      <c r="I97" s="262">
        <v>1</v>
      </c>
      <c r="J97" s="262">
        <v>100</v>
      </c>
      <c r="K97" s="299">
        <v>10.77</v>
      </c>
      <c r="L97" s="6">
        <f t="shared" si="3"/>
        <v>10.77</v>
      </c>
      <c r="M97" s="6"/>
      <c r="N97" s="6" t="str">
        <f t="shared" si="4"/>
        <v/>
      </c>
    </row>
    <row r="98" spans="1:14" ht="15.65" customHeight="1" x14ac:dyDescent="0.35">
      <c r="A98" s="257" t="s">
        <v>4588</v>
      </c>
      <c r="B98" s="258" t="s">
        <v>9047</v>
      </c>
      <c r="C98" s="259" t="s">
        <v>9212</v>
      </c>
      <c r="D98" s="260" t="s">
        <v>9213</v>
      </c>
      <c r="E98" s="261">
        <v>5052740625703</v>
      </c>
      <c r="F98" s="261">
        <v>5052740625741</v>
      </c>
      <c r="G98" s="261">
        <v>5052740625789</v>
      </c>
      <c r="H98" s="262"/>
      <c r="I98" s="262">
        <v>1</v>
      </c>
      <c r="J98" s="262">
        <v>60</v>
      </c>
      <c r="K98" s="299">
        <v>17.73</v>
      </c>
      <c r="L98" s="6">
        <f t="shared" si="3"/>
        <v>17.73</v>
      </c>
      <c r="M98" s="6"/>
      <c r="N98" s="6" t="str">
        <f t="shared" si="4"/>
        <v/>
      </c>
    </row>
    <row r="99" spans="1:14" ht="15.65" customHeight="1" x14ac:dyDescent="0.35">
      <c r="A99" s="257" t="s">
        <v>4588</v>
      </c>
      <c r="B99" s="258" t="s">
        <v>9047</v>
      </c>
      <c r="C99" s="259" t="s">
        <v>9214</v>
      </c>
      <c r="D99" s="260" t="s">
        <v>9215</v>
      </c>
      <c r="E99" s="261">
        <v>5054826258508</v>
      </c>
      <c r="F99" s="261">
        <v>5054826258546</v>
      </c>
      <c r="G99" s="261">
        <v>5054826258584</v>
      </c>
      <c r="H99" s="262"/>
      <c r="I99" s="262">
        <v>1</v>
      </c>
      <c r="J99" s="262">
        <v>80</v>
      </c>
      <c r="K99" s="299">
        <v>5.48</v>
      </c>
      <c r="L99" s="6">
        <f t="shared" si="3"/>
        <v>5.48</v>
      </c>
      <c r="M99" s="6"/>
      <c r="N99" s="6" t="str">
        <f t="shared" si="4"/>
        <v/>
      </c>
    </row>
    <row r="100" spans="1:14" ht="15.65" customHeight="1" x14ac:dyDescent="0.35">
      <c r="A100" s="257" t="s">
        <v>4588</v>
      </c>
      <c r="B100" s="258" t="s">
        <v>9047</v>
      </c>
      <c r="C100" s="259" t="s">
        <v>9216</v>
      </c>
      <c r="D100" s="260" t="s">
        <v>9217</v>
      </c>
      <c r="E100" s="261">
        <v>5052740625307</v>
      </c>
      <c r="F100" s="261"/>
      <c r="G100" s="261">
        <v>5052740625383</v>
      </c>
      <c r="H100" s="262"/>
      <c r="I100" s="262">
        <v>1</v>
      </c>
      <c r="J100" s="262">
        <v>80</v>
      </c>
      <c r="K100" s="299">
        <v>5.94</v>
      </c>
      <c r="L100" s="6">
        <f t="shared" si="3"/>
        <v>5.94</v>
      </c>
      <c r="M100" s="6"/>
      <c r="N100" s="6" t="str">
        <f t="shared" si="4"/>
        <v/>
      </c>
    </row>
    <row r="101" spans="1:14" ht="15.65" customHeight="1" x14ac:dyDescent="0.35">
      <c r="A101" s="257" t="s">
        <v>4588</v>
      </c>
      <c r="B101" s="258" t="s">
        <v>9047</v>
      </c>
      <c r="C101" s="259" t="s">
        <v>9218</v>
      </c>
      <c r="D101" s="260" t="s">
        <v>9219</v>
      </c>
      <c r="E101" s="261">
        <v>5052740623501</v>
      </c>
      <c r="F101" s="261">
        <v>5052740623549</v>
      </c>
      <c r="G101" s="261">
        <v>5052740623587</v>
      </c>
      <c r="H101" s="262"/>
      <c r="I101" s="262">
        <v>1</v>
      </c>
      <c r="J101" s="262">
        <v>36</v>
      </c>
      <c r="K101" s="299">
        <v>30.07</v>
      </c>
      <c r="L101" s="6">
        <f t="shared" si="3"/>
        <v>30.07</v>
      </c>
      <c r="M101" s="6"/>
      <c r="N101" s="6" t="str">
        <f t="shared" si="4"/>
        <v/>
      </c>
    </row>
    <row r="102" spans="1:14" ht="15.65" customHeight="1" x14ac:dyDescent="0.35">
      <c r="A102" s="170" t="s">
        <v>4588</v>
      </c>
      <c r="B102" s="26" t="s">
        <v>9047</v>
      </c>
      <c r="C102" s="29" t="s">
        <v>9220</v>
      </c>
      <c r="D102" s="15" t="s">
        <v>9221</v>
      </c>
      <c r="E102" s="108">
        <v>5052740624201</v>
      </c>
      <c r="F102" s="108"/>
      <c r="G102" s="108">
        <v>5052740624287</v>
      </c>
      <c r="H102" s="150"/>
      <c r="I102" s="150">
        <v>1</v>
      </c>
      <c r="J102" s="150">
        <v>72</v>
      </c>
      <c r="K102" s="299">
        <v>11.29</v>
      </c>
      <c r="L102" s="6">
        <f t="shared" si="3"/>
        <v>11.29</v>
      </c>
      <c r="M102" s="6"/>
      <c r="N102" s="6" t="str">
        <f t="shared" si="4"/>
        <v/>
      </c>
    </row>
    <row r="103" spans="1:14" ht="15.65" customHeight="1" x14ac:dyDescent="0.35">
      <c r="A103" s="170" t="s">
        <v>4588</v>
      </c>
      <c r="B103" s="26" t="s">
        <v>9047</v>
      </c>
      <c r="C103" s="29" t="s">
        <v>9222</v>
      </c>
      <c r="D103" s="15" t="s">
        <v>9223</v>
      </c>
      <c r="E103" s="108">
        <v>5052740623907</v>
      </c>
      <c r="F103" s="108"/>
      <c r="G103" s="108">
        <v>5052740623983</v>
      </c>
      <c r="H103" s="150"/>
      <c r="I103" s="150">
        <v>1</v>
      </c>
      <c r="J103" s="150">
        <v>48</v>
      </c>
      <c r="K103" s="299">
        <v>16.53</v>
      </c>
      <c r="L103" s="6">
        <f t="shared" si="3"/>
        <v>16.53</v>
      </c>
      <c r="M103" s="6"/>
      <c r="N103" s="6" t="str">
        <f t="shared" si="4"/>
        <v/>
      </c>
    </row>
    <row r="104" spans="1:14" ht="15.65" customHeight="1" x14ac:dyDescent="0.35">
      <c r="A104" s="170" t="s">
        <v>4588</v>
      </c>
      <c r="B104" s="26" t="s">
        <v>9047</v>
      </c>
      <c r="C104" s="29" t="s">
        <v>9224</v>
      </c>
      <c r="D104" s="15" t="s">
        <v>9225</v>
      </c>
      <c r="E104" s="108">
        <v>5052740623303</v>
      </c>
      <c r="F104" s="108"/>
      <c r="G104" s="108">
        <v>5052740623389</v>
      </c>
      <c r="H104" s="150"/>
      <c r="I104" s="150">
        <v>1</v>
      </c>
      <c r="J104" s="150">
        <v>24</v>
      </c>
      <c r="K104" s="299">
        <v>33.85</v>
      </c>
      <c r="L104" s="6">
        <f t="shared" si="3"/>
        <v>33.85</v>
      </c>
      <c r="M104" s="6"/>
      <c r="N104" s="6" t="str">
        <f t="shared" si="4"/>
        <v/>
      </c>
    </row>
    <row r="105" spans="1:14" ht="15.65" customHeight="1" x14ac:dyDescent="0.35">
      <c r="A105" s="178" t="s">
        <v>4588</v>
      </c>
      <c r="B105" s="35" t="s">
        <v>9047</v>
      </c>
      <c r="C105" s="41" t="s">
        <v>9226</v>
      </c>
      <c r="D105" s="57" t="s">
        <v>9227</v>
      </c>
      <c r="E105" s="118">
        <v>5052740623006</v>
      </c>
      <c r="F105" s="118"/>
      <c r="G105" s="118">
        <v>5052740623082</v>
      </c>
      <c r="H105" s="153"/>
      <c r="I105" s="153">
        <v>1</v>
      </c>
      <c r="J105" s="153">
        <v>20</v>
      </c>
      <c r="K105" s="307">
        <v>51.45</v>
      </c>
      <c r="L105" s="6">
        <f t="shared" si="3"/>
        <v>51.45</v>
      </c>
      <c r="M105" s="6"/>
      <c r="N105" s="6" t="str">
        <f t="shared" si="4"/>
        <v/>
      </c>
    </row>
    <row r="106" spans="1:14" ht="15.65" customHeight="1" x14ac:dyDescent="0.35">
      <c r="A106" s="179" t="s">
        <v>9228</v>
      </c>
      <c r="B106" s="47" t="s">
        <v>9047</v>
      </c>
      <c r="C106" s="50" t="s">
        <v>9229</v>
      </c>
      <c r="D106" s="62" t="s">
        <v>9230</v>
      </c>
      <c r="E106" s="109">
        <v>5052740276301</v>
      </c>
      <c r="F106" s="109" t="s">
        <v>30</v>
      </c>
      <c r="G106" s="109">
        <v>5052740276387</v>
      </c>
      <c r="H106" s="154"/>
      <c r="I106" s="154">
        <v>1</v>
      </c>
      <c r="J106" s="154">
        <v>25</v>
      </c>
      <c r="K106" s="308">
        <v>10.050000000000001</v>
      </c>
      <c r="L106" s="6">
        <f t="shared" si="3"/>
        <v>10.050000000000001</v>
      </c>
      <c r="M106" s="6"/>
      <c r="N106" s="6" t="str">
        <f t="shared" si="4"/>
        <v/>
      </c>
    </row>
    <row r="107" spans="1:14" ht="15.65" customHeight="1" x14ac:dyDescent="0.35">
      <c r="A107" s="170" t="s">
        <v>9228</v>
      </c>
      <c r="B107" s="26" t="s">
        <v>9047</v>
      </c>
      <c r="C107" s="29" t="s">
        <v>9231</v>
      </c>
      <c r="D107" s="15" t="s">
        <v>9232</v>
      </c>
      <c r="E107" s="108">
        <v>5052740277001</v>
      </c>
      <c r="F107" s="108" t="s">
        <v>30</v>
      </c>
      <c r="G107" s="108">
        <v>5052740277087</v>
      </c>
      <c r="H107" s="150"/>
      <c r="I107" s="150">
        <v>1</v>
      </c>
      <c r="J107" s="150">
        <v>25</v>
      </c>
      <c r="K107" s="299">
        <v>15.23</v>
      </c>
      <c r="L107" s="6">
        <f t="shared" si="3"/>
        <v>15.23</v>
      </c>
      <c r="M107" s="6"/>
      <c r="N107" s="6" t="str">
        <f t="shared" si="4"/>
        <v/>
      </c>
    </row>
    <row r="108" spans="1:14" ht="15.65" customHeight="1" x14ac:dyDescent="0.35">
      <c r="A108" s="170" t="s">
        <v>9228</v>
      </c>
      <c r="B108" s="26" t="s">
        <v>9047</v>
      </c>
      <c r="C108" s="29" t="s">
        <v>9233</v>
      </c>
      <c r="D108" s="15" t="s">
        <v>9234</v>
      </c>
      <c r="E108" s="108">
        <v>5052740277100</v>
      </c>
      <c r="F108" s="108" t="s">
        <v>30</v>
      </c>
      <c r="G108" s="108">
        <v>5052740277186</v>
      </c>
      <c r="H108" s="150"/>
      <c r="I108" s="150">
        <v>1</v>
      </c>
      <c r="J108" s="150">
        <v>20</v>
      </c>
      <c r="K108" s="299">
        <v>24.29</v>
      </c>
      <c r="L108" s="6">
        <f t="shared" si="3"/>
        <v>24.29</v>
      </c>
      <c r="M108" s="6"/>
      <c r="N108" s="6" t="str">
        <f t="shared" si="4"/>
        <v/>
      </c>
    </row>
    <row r="109" spans="1:14" ht="15.65" customHeight="1" x14ac:dyDescent="0.35">
      <c r="A109" s="170" t="s">
        <v>9228</v>
      </c>
      <c r="B109" s="26" t="s">
        <v>9047</v>
      </c>
      <c r="C109" s="29" t="s">
        <v>9235</v>
      </c>
      <c r="D109" s="15" t="s">
        <v>9236</v>
      </c>
      <c r="E109" s="108">
        <v>5052740277209</v>
      </c>
      <c r="F109" s="108" t="s">
        <v>30</v>
      </c>
      <c r="G109" s="108">
        <v>5052740277285</v>
      </c>
      <c r="H109" s="150"/>
      <c r="I109" s="150">
        <v>1</v>
      </c>
      <c r="J109" s="150">
        <v>10</v>
      </c>
      <c r="K109" s="299">
        <v>41.05</v>
      </c>
      <c r="L109" s="6">
        <f t="shared" si="3"/>
        <v>41.05</v>
      </c>
      <c r="M109" s="6"/>
      <c r="N109" s="6" t="str">
        <f t="shared" si="4"/>
        <v/>
      </c>
    </row>
    <row r="110" spans="1:14" ht="15.65" customHeight="1" x14ac:dyDescent="0.35">
      <c r="A110" s="170" t="s">
        <v>9228</v>
      </c>
      <c r="B110" s="26" t="s">
        <v>9047</v>
      </c>
      <c r="C110" s="29" t="s">
        <v>9237</v>
      </c>
      <c r="D110" s="15" t="s">
        <v>9238</v>
      </c>
      <c r="E110" s="108">
        <v>5052740277308</v>
      </c>
      <c r="F110" s="108" t="s">
        <v>30</v>
      </c>
      <c r="G110" s="108">
        <v>5052740277384</v>
      </c>
      <c r="H110" s="150"/>
      <c r="I110" s="150">
        <v>1</v>
      </c>
      <c r="J110" s="150">
        <v>10</v>
      </c>
      <c r="K110" s="299">
        <v>50.27</v>
      </c>
      <c r="L110" s="6">
        <f t="shared" si="3"/>
        <v>50.27</v>
      </c>
      <c r="M110" s="6"/>
      <c r="N110" s="6" t="str">
        <f t="shared" si="4"/>
        <v/>
      </c>
    </row>
    <row r="111" spans="1:14" ht="15.65" customHeight="1" x14ac:dyDescent="0.35">
      <c r="A111" s="170" t="s">
        <v>9228</v>
      </c>
      <c r="B111" s="26" t="s">
        <v>9047</v>
      </c>
      <c r="C111" s="29" t="s">
        <v>9239</v>
      </c>
      <c r="D111" s="15" t="s">
        <v>9240</v>
      </c>
      <c r="E111" s="108">
        <v>5052740277407</v>
      </c>
      <c r="F111" s="108" t="s">
        <v>30</v>
      </c>
      <c r="G111" s="108">
        <v>5052740277483</v>
      </c>
      <c r="H111" s="150"/>
      <c r="I111" s="150">
        <v>1</v>
      </c>
      <c r="J111" s="150">
        <v>5</v>
      </c>
      <c r="K111" s="299">
        <v>83.79</v>
      </c>
      <c r="L111" s="6">
        <f t="shared" si="3"/>
        <v>83.79</v>
      </c>
      <c r="M111" s="6"/>
      <c r="N111" s="6" t="str">
        <f t="shared" si="4"/>
        <v/>
      </c>
    </row>
    <row r="112" spans="1:14" ht="15.65" customHeight="1" x14ac:dyDescent="0.35">
      <c r="A112" s="170" t="s">
        <v>9228</v>
      </c>
      <c r="B112" s="26" t="s">
        <v>9047</v>
      </c>
      <c r="C112" s="29" t="s">
        <v>9241</v>
      </c>
      <c r="D112" s="15" t="s">
        <v>9242</v>
      </c>
      <c r="E112" s="108">
        <v>5052740218202</v>
      </c>
      <c r="F112" s="108" t="s">
        <v>30</v>
      </c>
      <c r="G112" s="108">
        <v>5052740218288</v>
      </c>
      <c r="H112" s="150"/>
      <c r="I112" s="150">
        <v>1</v>
      </c>
      <c r="J112" s="150">
        <v>25</v>
      </c>
      <c r="K112" s="299">
        <v>10.88</v>
      </c>
      <c r="L112" s="6">
        <f t="shared" si="3"/>
        <v>10.88</v>
      </c>
      <c r="M112" s="6"/>
      <c r="N112" s="6" t="str">
        <f t="shared" si="4"/>
        <v/>
      </c>
    </row>
    <row r="113" spans="1:14" ht="15.65" customHeight="1" x14ac:dyDescent="0.35">
      <c r="A113" s="170" t="s">
        <v>9228</v>
      </c>
      <c r="B113" s="26" t="s">
        <v>9047</v>
      </c>
      <c r="C113" s="29" t="s">
        <v>9243</v>
      </c>
      <c r="D113" s="15" t="s">
        <v>9244</v>
      </c>
      <c r="E113" s="108">
        <v>5052740218301</v>
      </c>
      <c r="F113" s="108" t="s">
        <v>30</v>
      </c>
      <c r="G113" s="108">
        <v>5052740218387</v>
      </c>
      <c r="H113" s="150"/>
      <c r="I113" s="150">
        <v>1</v>
      </c>
      <c r="J113" s="150">
        <v>25</v>
      </c>
      <c r="K113" s="299">
        <v>15.92</v>
      </c>
      <c r="L113" s="6">
        <f t="shared" si="3"/>
        <v>15.92</v>
      </c>
      <c r="M113" s="6"/>
      <c r="N113" s="6" t="str">
        <f t="shared" si="4"/>
        <v/>
      </c>
    </row>
    <row r="114" spans="1:14" ht="15.65" customHeight="1" x14ac:dyDescent="0.35">
      <c r="A114" s="170" t="s">
        <v>9228</v>
      </c>
      <c r="B114" s="26" t="s">
        <v>9047</v>
      </c>
      <c r="C114" s="29" t="s">
        <v>9245</v>
      </c>
      <c r="D114" s="15" t="s">
        <v>9246</v>
      </c>
      <c r="E114" s="108">
        <v>5052740218400</v>
      </c>
      <c r="F114" s="108" t="s">
        <v>30</v>
      </c>
      <c r="G114" s="108">
        <v>5052740218486</v>
      </c>
      <c r="H114" s="150"/>
      <c r="I114" s="150">
        <v>1</v>
      </c>
      <c r="J114" s="150">
        <v>10</v>
      </c>
      <c r="K114" s="299">
        <v>25.14</v>
      </c>
      <c r="L114" s="6">
        <f t="shared" si="3"/>
        <v>25.14</v>
      </c>
      <c r="M114" s="6"/>
      <c r="N114" s="6" t="str">
        <f t="shared" si="4"/>
        <v/>
      </c>
    </row>
    <row r="115" spans="1:14" ht="15.65" customHeight="1" x14ac:dyDescent="0.35">
      <c r="A115" s="170" t="s">
        <v>9228</v>
      </c>
      <c r="B115" s="26" t="s">
        <v>9047</v>
      </c>
      <c r="C115" s="29" t="s">
        <v>9247</v>
      </c>
      <c r="D115" s="15" t="s">
        <v>9248</v>
      </c>
      <c r="E115" s="108">
        <v>5052740218509</v>
      </c>
      <c r="F115" s="108" t="s">
        <v>30</v>
      </c>
      <c r="G115" s="108">
        <v>5052740218585</v>
      </c>
      <c r="H115" s="150"/>
      <c r="I115" s="150">
        <v>1</v>
      </c>
      <c r="J115" s="150">
        <v>5</v>
      </c>
      <c r="K115" s="299">
        <v>42.71</v>
      </c>
      <c r="L115" s="6">
        <f t="shared" si="3"/>
        <v>42.71</v>
      </c>
      <c r="M115" s="6"/>
      <c r="N115" s="6" t="str">
        <f t="shared" si="4"/>
        <v/>
      </c>
    </row>
    <row r="116" spans="1:14" ht="15.65" customHeight="1" x14ac:dyDescent="0.35">
      <c r="A116" s="170" t="s">
        <v>9228</v>
      </c>
      <c r="B116" s="26" t="s">
        <v>9047</v>
      </c>
      <c r="C116" s="29" t="s">
        <v>9249</v>
      </c>
      <c r="D116" s="15" t="s">
        <v>9250</v>
      </c>
      <c r="E116" s="108">
        <v>5052740218608</v>
      </c>
      <c r="F116" s="108" t="s">
        <v>30</v>
      </c>
      <c r="G116" s="108">
        <v>5052740218684</v>
      </c>
      <c r="H116" s="150"/>
      <c r="I116" s="150">
        <v>1</v>
      </c>
      <c r="J116" s="150">
        <v>5</v>
      </c>
      <c r="K116" s="299">
        <v>51.95</v>
      </c>
      <c r="L116" s="6">
        <f t="shared" si="3"/>
        <v>51.95</v>
      </c>
      <c r="M116" s="6"/>
      <c r="N116" s="6" t="str">
        <f t="shared" si="4"/>
        <v/>
      </c>
    </row>
    <row r="117" spans="1:14" ht="15.65" customHeight="1" x14ac:dyDescent="0.35">
      <c r="A117" s="170" t="s">
        <v>9228</v>
      </c>
      <c r="B117" s="26" t="s">
        <v>9047</v>
      </c>
      <c r="C117" s="29" t="s">
        <v>9251</v>
      </c>
      <c r="D117" s="15" t="s">
        <v>9252</v>
      </c>
      <c r="E117" s="108">
        <v>5052740218707</v>
      </c>
      <c r="F117" s="108" t="s">
        <v>30</v>
      </c>
      <c r="G117" s="108">
        <v>5052740218783</v>
      </c>
      <c r="H117" s="150"/>
      <c r="I117" s="150">
        <v>1</v>
      </c>
      <c r="J117" s="150">
        <v>2</v>
      </c>
      <c r="K117" s="299">
        <v>86.32</v>
      </c>
      <c r="L117" s="6">
        <f t="shared" si="3"/>
        <v>86.32</v>
      </c>
      <c r="M117" s="6"/>
      <c r="N117" s="6" t="str">
        <f t="shared" si="4"/>
        <v/>
      </c>
    </row>
    <row r="118" spans="1:14" ht="15.65" customHeight="1" x14ac:dyDescent="0.35">
      <c r="A118" s="179" t="s">
        <v>9228</v>
      </c>
      <c r="B118" s="47" t="s">
        <v>9047</v>
      </c>
      <c r="C118" s="50" t="s">
        <v>9253</v>
      </c>
      <c r="D118" s="62" t="s">
        <v>9254</v>
      </c>
      <c r="E118" s="109">
        <v>5052740141708</v>
      </c>
      <c r="F118" s="109">
        <v>5052740141722</v>
      </c>
      <c r="G118" s="109">
        <v>5052740141784</v>
      </c>
      <c r="H118" s="154"/>
      <c r="I118" s="154">
        <v>10</v>
      </c>
      <c r="J118" s="154">
        <v>120</v>
      </c>
      <c r="K118" s="308">
        <v>7.22</v>
      </c>
      <c r="L118" s="6">
        <f t="shared" ref="L118:L145" si="5">IF(K118="","",K118*$L$1*$L$2*$L$3*$L$4*$L$5)</f>
        <v>7.22</v>
      </c>
      <c r="M118" s="6"/>
      <c r="N118" s="6" t="str">
        <f t="shared" si="4"/>
        <v/>
      </c>
    </row>
    <row r="119" spans="1:14" ht="15.65" customHeight="1" x14ac:dyDescent="0.35">
      <c r="A119" s="170" t="s">
        <v>9228</v>
      </c>
      <c r="B119" s="26" t="s">
        <v>9047</v>
      </c>
      <c r="C119" s="29" t="s">
        <v>9255</v>
      </c>
      <c r="D119" s="15" t="s">
        <v>9256</v>
      </c>
      <c r="E119" s="108">
        <v>5052740141807</v>
      </c>
      <c r="F119" s="108">
        <v>5052740141821</v>
      </c>
      <c r="G119" s="108">
        <v>5052740141883</v>
      </c>
      <c r="H119" s="150"/>
      <c r="I119" s="150">
        <v>10</v>
      </c>
      <c r="J119" s="150">
        <v>80</v>
      </c>
      <c r="K119" s="299">
        <v>9.56</v>
      </c>
      <c r="L119" s="6">
        <f t="shared" si="5"/>
        <v>9.56</v>
      </c>
      <c r="M119" s="6"/>
      <c r="N119" s="6" t="str">
        <f t="shared" si="4"/>
        <v/>
      </c>
    </row>
    <row r="120" spans="1:14" ht="15.65" customHeight="1" x14ac:dyDescent="0.35">
      <c r="A120" s="170" t="s">
        <v>9228</v>
      </c>
      <c r="B120" s="26" t="s">
        <v>9047</v>
      </c>
      <c r="C120" s="29" t="s">
        <v>9257</v>
      </c>
      <c r="D120" s="15" t="s">
        <v>9258</v>
      </c>
      <c r="E120" s="108">
        <v>5052740141906</v>
      </c>
      <c r="F120" s="108">
        <v>5052740141944</v>
      </c>
      <c r="G120" s="108">
        <v>5052740141982</v>
      </c>
      <c r="H120" s="150"/>
      <c r="I120" s="150">
        <v>8</v>
      </c>
      <c r="J120" s="150">
        <v>64</v>
      </c>
      <c r="K120" s="299">
        <v>11.75</v>
      </c>
      <c r="L120" s="6">
        <f t="shared" si="5"/>
        <v>11.75</v>
      </c>
      <c r="M120" s="6"/>
      <c r="N120" s="6" t="str">
        <f t="shared" si="4"/>
        <v/>
      </c>
    </row>
    <row r="121" spans="1:14" ht="15.65" customHeight="1" x14ac:dyDescent="0.35">
      <c r="A121" s="170" t="s">
        <v>9228</v>
      </c>
      <c r="B121" s="26" t="s">
        <v>9047</v>
      </c>
      <c r="C121" s="29" t="s">
        <v>9259</v>
      </c>
      <c r="D121" s="15" t="s">
        <v>9260</v>
      </c>
      <c r="E121" s="108">
        <v>5052740142002</v>
      </c>
      <c r="F121" s="108">
        <v>5052740142040</v>
      </c>
      <c r="G121" s="108">
        <v>5052740142088</v>
      </c>
      <c r="H121" s="150"/>
      <c r="I121" s="150">
        <v>3</v>
      </c>
      <c r="J121" s="150">
        <v>36</v>
      </c>
      <c r="K121" s="299">
        <v>19.59</v>
      </c>
      <c r="L121" s="6">
        <f t="shared" si="5"/>
        <v>19.59</v>
      </c>
      <c r="M121" s="6"/>
      <c r="N121" s="6" t="str">
        <f t="shared" si="4"/>
        <v/>
      </c>
    </row>
    <row r="122" spans="1:14" ht="15.65" customHeight="1" x14ac:dyDescent="0.35">
      <c r="A122" s="170" t="s">
        <v>9228</v>
      </c>
      <c r="B122" s="26" t="s">
        <v>9047</v>
      </c>
      <c r="C122" s="29" t="s">
        <v>9261</v>
      </c>
      <c r="D122" s="15" t="s">
        <v>9262</v>
      </c>
      <c r="E122" s="108">
        <v>5052740142101</v>
      </c>
      <c r="F122" s="108" t="s">
        <v>30</v>
      </c>
      <c r="G122" s="108">
        <v>5052740142187</v>
      </c>
      <c r="H122" s="150"/>
      <c r="I122" s="150"/>
      <c r="J122" s="150">
        <v>30</v>
      </c>
      <c r="K122" s="299">
        <v>23.06</v>
      </c>
      <c r="L122" s="6">
        <f t="shared" si="5"/>
        <v>23.06</v>
      </c>
      <c r="M122" s="6"/>
      <c r="N122" s="6" t="str">
        <f t="shared" si="4"/>
        <v/>
      </c>
    </row>
    <row r="123" spans="1:14" ht="15.65" customHeight="1" x14ac:dyDescent="0.35">
      <c r="A123" s="170" t="s">
        <v>9228</v>
      </c>
      <c r="B123" s="26" t="s">
        <v>9047</v>
      </c>
      <c r="C123" s="29" t="s">
        <v>9263</v>
      </c>
      <c r="D123" s="15" t="s">
        <v>9264</v>
      </c>
      <c r="E123" s="108">
        <v>5052740142408</v>
      </c>
      <c r="F123" s="108" t="s">
        <v>30</v>
      </c>
      <c r="G123" s="108" t="s">
        <v>30</v>
      </c>
      <c r="H123" s="150"/>
      <c r="I123" s="150"/>
      <c r="J123" s="150">
        <v>24</v>
      </c>
      <c r="K123" s="299">
        <v>35.67</v>
      </c>
      <c r="L123" s="6">
        <f t="shared" si="5"/>
        <v>35.67</v>
      </c>
      <c r="M123" s="6"/>
      <c r="N123" s="6" t="str">
        <f t="shared" si="4"/>
        <v/>
      </c>
    </row>
    <row r="124" spans="1:14" ht="15.65" customHeight="1" x14ac:dyDescent="0.35">
      <c r="A124" s="170" t="s">
        <v>9228</v>
      </c>
      <c r="B124" s="26" t="s">
        <v>9047</v>
      </c>
      <c r="C124" s="29" t="s">
        <v>9265</v>
      </c>
      <c r="D124" s="15" t="s">
        <v>9266</v>
      </c>
      <c r="E124" s="108">
        <v>5052740368709</v>
      </c>
      <c r="F124" s="108" t="s">
        <v>30</v>
      </c>
      <c r="G124" s="108">
        <v>5052740368785</v>
      </c>
      <c r="H124" s="150"/>
      <c r="I124" s="150">
        <v>1</v>
      </c>
      <c r="J124" s="150">
        <v>100</v>
      </c>
      <c r="K124" s="299">
        <v>7.66</v>
      </c>
      <c r="L124" s="6">
        <f t="shared" si="5"/>
        <v>7.66</v>
      </c>
      <c r="M124" s="6"/>
      <c r="N124" s="6" t="str">
        <f t="shared" si="4"/>
        <v/>
      </c>
    </row>
    <row r="125" spans="1:14" ht="15.65" customHeight="1" x14ac:dyDescent="0.35">
      <c r="A125" s="170" t="s">
        <v>9228</v>
      </c>
      <c r="B125" s="26" t="s">
        <v>9047</v>
      </c>
      <c r="C125" s="29" t="s">
        <v>9267</v>
      </c>
      <c r="D125" s="15" t="s">
        <v>9268</v>
      </c>
      <c r="E125" s="108">
        <v>5052740217700</v>
      </c>
      <c r="F125" s="108" t="s">
        <v>30</v>
      </c>
      <c r="G125" s="108">
        <v>5052740217786</v>
      </c>
      <c r="H125" s="150"/>
      <c r="I125" s="150">
        <v>1</v>
      </c>
      <c r="J125" s="150">
        <v>50</v>
      </c>
      <c r="K125" s="299">
        <v>10.7</v>
      </c>
      <c r="L125" s="6">
        <f t="shared" si="5"/>
        <v>10.7</v>
      </c>
      <c r="M125" s="6"/>
      <c r="N125" s="6" t="str">
        <f t="shared" si="4"/>
        <v/>
      </c>
    </row>
    <row r="126" spans="1:14" ht="15.65" customHeight="1" x14ac:dyDescent="0.35">
      <c r="A126" s="170" t="s">
        <v>9228</v>
      </c>
      <c r="B126" s="26" t="s">
        <v>9047</v>
      </c>
      <c r="C126" s="29" t="s">
        <v>9269</v>
      </c>
      <c r="D126" s="15" t="s">
        <v>9270</v>
      </c>
      <c r="E126" s="108">
        <v>5052740217809</v>
      </c>
      <c r="F126" s="108" t="s">
        <v>30</v>
      </c>
      <c r="G126" s="108">
        <v>5052740217885</v>
      </c>
      <c r="H126" s="150"/>
      <c r="I126" s="150">
        <v>1</v>
      </c>
      <c r="J126" s="150">
        <v>30</v>
      </c>
      <c r="K126" s="299">
        <v>16.78</v>
      </c>
      <c r="L126" s="6">
        <f t="shared" si="5"/>
        <v>16.78</v>
      </c>
      <c r="M126" s="6"/>
      <c r="N126" s="6" t="str">
        <f t="shared" si="4"/>
        <v/>
      </c>
    </row>
    <row r="127" spans="1:14" ht="15.65" customHeight="1" x14ac:dyDescent="0.35">
      <c r="A127" s="170" t="s">
        <v>9228</v>
      </c>
      <c r="B127" s="26" t="s">
        <v>9047</v>
      </c>
      <c r="C127" s="29" t="s">
        <v>9271</v>
      </c>
      <c r="D127" s="15" t="s">
        <v>9272</v>
      </c>
      <c r="E127" s="108">
        <v>5052740217908</v>
      </c>
      <c r="F127" s="108" t="s">
        <v>30</v>
      </c>
      <c r="G127" s="108">
        <v>5052740217984</v>
      </c>
      <c r="H127" s="150"/>
      <c r="I127" s="150">
        <v>1</v>
      </c>
      <c r="J127" s="150">
        <v>25</v>
      </c>
      <c r="K127" s="299">
        <v>25.93</v>
      </c>
      <c r="L127" s="6">
        <f t="shared" si="5"/>
        <v>25.93</v>
      </c>
      <c r="M127" s="6"/>
      <c r="N127" s="6" t="str">
        <f t="shared" si="4"/>
        <v/>
      </c>
    </row>
    <row r="128" spans="1:14" ht="15.65" customHeight="1" x14ac:dyDescent="0.35">
      <c r="A128" s="170" t="s">
        <v>9228</v>
      </c>
      <c r="B128" s="26" t="s">
        <v>9047</v>
      </c>
      <c r="C128" s="29" t="s">
        <v>9273</v>
      </c>
      <c r="D128" s="15" t="s">
        <v>9274</v>
      </c>
      <c r="E128" s="108">
        <v>5052740218004</v>
      </c>
      <c r="F128" s="108" t="s">
        <v>30</v>
      </c>
      <c r="G128" s="108">
        <v>5052740218080</v>
      </c>
      <c r="H128" s="150"/>
      <c r="I128" s="150">
        <v>1</v>
      </c>
      <c r="J128" s="150">
        <v>15</v>
      </c>
      <c r="K128" s="299">
        <v>38.1</v>
      </c>
      <c r="L128" s="6">
        <f t="shared" si="5"/>
        <v>38.1</v>
      </c>
      <c r="M128" s="6"/>
      <c r="N128" s="6" t="str">
        <f t="shared" ref="N128:N145" si="6">IF(M128="","",L128*M128)</f>
        <v/>
      </c>
    </row>
    <row r="129" spans="1:14" ht="30" customHeight="1" x14ac:dyDescent="0.35">
      <c r="A129" s="178" t="s">
        <v>9228</v>
      </c>
      <c r="B129" s="35" t="s">
        <v>9047</v>
      </c>
      <c r="C129" s="41" t="s">
        <v>9275</v>
      </c>
      <c r="D129" s="57" t="s">
        <v>9276</v>
      </c>
      <c r="E129" s="118">
        <v>5052740218103</v>
      </c>
      <c r="F129" s="118" t="s">
        <v>30</v>
      </c>
      <c r="G129" s="118">
        <v>5052740218189</v>
      </c>
      <c r="H129" s="153"/>
      <c r="I129" s="153">
        <v>1</v>
      </c>
      <c r="J129" s="153">
        <v>10</v>
      </c>
      <c r="K129" s="307">
        <v>51.79</v>
      </c>
      <c r="L129" s="6">
        <f t="shared" si="5"/>
        <v>51.79</v>
      </c>
      <c r="M129" s="6"/>
      <c r="N129" s="6" t="str">
        <f t="shared" si="6"/>
        <v/>
      </c>
    </row>
    <row r="130" spans="1:14" ht="34" customHeight="1" x14ac:dyDescent="0.35">
      <c r="A130" s="179" t="s">
        <v>9228</v>
      </c>
      <c r="B130" s="47" t="s">
        <v>9047</v>
      </c>
      <c r="C130" s="50" t="s">
        <v>9277</v>
      </c>
      <c r="D130" s="62" t="s">
        <v>9278</v>
      </c>
      <c r="E130" s="109">
        <v>5052740369102</v>
      </c>
      <c r="F130" s="109" t="s">
        <v>30</v>
      </c>
      <c r="G130" s="109">
        <v>5052740369188</v>
      </c>
      <c r="H130" s="154"/>
      <c r="I130" s="154">
        <v>1</v>
      </c>
      <c r="J130" s="154">
        <v>80</v>
      </c>
      <c r="K130" s="308">
        <v>6.88</v>
      </c>
      <c r="L130" s="6">
        <f t="shared" si="5"/>
        <v>6.88</v>
      </c>
      <c r="M130" s="6"/>
      <c r="N130" s="6" t="str">
        <f t="shared" si="6"/>
        <v/>
      </c>
    </row>
    <row r="131" spans="1:14" ht="15.65" customHeight="1" x14ac:dyDescent="0.35">
      <c r="A131" s="170" t="s">
        <v>9228</v>
      </c>
      <c r="B131" s="26" t="s">
        <v>9047</v>
      </c>
      <c r="C131" s="29" t="s">
        <v>9279</v>
      </c>
      <c r="D131" s="15" t="s">
        <v>9280</v>
      </c>
      <c r="E131" s="108">
        <v>5052740369201</v>
      </c>
      <c r="F131" s="108" t="s">
        <v>30</v>
      </c>
      <c r="G131" s="108">
        <v>5052740369287</v>
      </c>
      <c r="H131" s="150"/>
      <c r="I131" s="150">
        <v>1</v>
      </c>
      <c r="J131" s="150">
        <v>45</v>
      </c>
      <c r="K131" s="299">
        <v>11.31</v>
      </c>
      <c r="L131" s="6">
        <f t="shared" si="5"/>
        <v>11.31</v>
      </c>
      <c r="M131" s="6"/>
      <c r="N131" s="6" t="str">
        <f t="shared" si="6"/>
        <v/>
      </c>
    </row>
    <row r="132" spans="1:14" ht="15.65" customHeight="1" x14ac:dyDescent="0.35">
      <c r="A132" s="170" t="s">
        <v>9228</v>
      </c>
      <c r="B132" s="26" t="s">
        <v>9047</v>
      </c>
      <c r="C132" s="29" t="s">
        <v>9281</v>
      </c>
      <c r="D132" s="15" t="s">
        <v>9282</v>
      </c>
      <c r="E132" s="108">
        <v>5052740369300</v>
      </c>
      <c r="F132" s="108" t="s">
        <v>30</v>
      </c>
      <c r="G132" s="108">
        <v>5052740369386</v>
      </c>
      <c r="H132" s="150"/>
      <c r="I132" s="150">
        <v>1</v>
      </c>
      <c r="J132" s="150">
        <v>30</v>
      </c>
      <c r="K132" s="299">
        <v>13.06</v>
      </c>
      <c r="L132" s="6">
        <f t="shared" si="5"/>
        <v>13.06</v>
      </c>
      <c r="M132" s="6"/>
      <c r="N132" s="6" t="str">
        <f t="shared" si="6"/>
        <v/>
      </c>
    </row>
    <row r="133" spans="1:14" ht="15.65" customHeight="1" x14ac:dyDescent="0.35">
      <c r="A133" s="170" t="s">
        <v>9228</v>
      </c>
      <c r="B133" s="26" t="s">
        <v>9047</v>
      </c>
      <c r="C133" s="29" t="s">
        <v>9283</v>
      </c>
      <c r="D133" s="15" t="s">
        <v>9284</v>
      </c>
      <c r="E133" s="108">
        <v>5052740368808</v>
      </c>
      <c r="F133" s="108" t="s">
        <v>30</v>
      </c>
      <c r="G133" s="108">
        <v>5052740368884</v>
      </c>
      <c r="H133" s="416"/>
      <c r="I133" s="150">
        <v>1</v>
      </c>
      <c r="J133" s="150">
        <v>15</v>
      </c>
      <c r="K133" s="299">
        <v>25.23</v>
      </c>
      <c r="L133" s="6">
        <f t="shared" si="5"/>
        <v>25.23</v>
      </c>
      <c r="M133" s="6"/>
      <c r="N133" s="6" t="str">
        <f t="shared" si="6"/>
        <v/>
      </c>
    </row>
    <row r="134" spans="1:14" ht="15.65" customHeight="1" x14ac:dyDescent="0.35">
      <c r="A134" s="170" t="s">
        <v>9228</v>
      </c>
      <c r="B134" s="26" t="s">
        <v>9047</v>
      </c>
      <c r="C134" s="29" t="s">
        <v>9285</v>
      </c>
      <c r="D134" s="15" t="s">
        <v>9286</v>
      </c>
      <c r="E134" s="108">
        <v>5052740368907</v>
      </c>
      <c r="F134" s="108" t="s">
        <v>30</v>
      </c>
      <c r="G134" s="108">
        <v>5052740368983</v>
      </c>
      <c r="H134" s="150"/>
      <c r="I134" s="150">
        <v>1</v>
      </c>
      <c r="J134" s="150">
        <v>5</v>
      </c>
      <c r="K134" s="299">
        <v>35.67</v>
      </c>
      <c r="L134" s="6">
        <f t="shared" si="5"/>
        <v>35.67</v>
      </c>
      <c r="M134" s="6"/>
      <c r="N134" s="6" t="str">
        <f t="shared" si="6"/>
        <v/>
      </c>
    </row>
    <row r="135" spans="1:14" ht="15.65" customHeight="1" x14ac:dyDescent="0.35">
      <c r="A135" s="178" t="s">
        <v>9228</v>
      </c>
      <c r="B135" s="35" t="s">
        <v>9047</v>
      </c>
      <c r="C135" s="41" t="s">
        <v>9287</v>
      </c>
      <c r="D135" s="57" t="s">
        <v>9288</v>
      </c>
      <c r="E135" s="118">
        <v>5052740369003</v>
      </c>
      <c r="F135" s="118" t="s">
        <v>30</v>
      </c>
      <c r="G135" s="118">
        <v>5052740369089</v>
      </c>
      <c r="H135" s="153"/>
      <c r="I135" s="153">
        <v>1</v>
      </c>
      <c r="J135" s="153">
        <v>5</v>
      </c>
      <c r="K135" s="307">
        <v>52.18</v>
      </c>
      <c r="L135" s="6">
        <f t="shared" si="5"/>
        <v>52.18</v>
      </c>
      <c r="M135" s="6"/>
      <c r="N135" s="6" t="str">
        <f t="shared" si="6"/>
        <v/>
      </c>
    </row>
    <row r="136" spans="1:14" ht="15.65" customHeight="1" x14ac:dyDescent="0.35">
      <c r="A136" s="212" t="s">
        <v>9228</v>
      </c>
      <c r="B136" s="47" t="s">
        <v>9047</v>
      </c>
      <c r="C136" s="102" t="s">
        <v>9289</v>
      </c>
      <c r="D136" s="103" t="s">
        <v>9290</v>
      </c>
      <c r="E136" s="109">
        <v>5052740147601</v>
      </c>
      <c r="F136" s="109" t="s">
        <v>30</v>
      </c>
      <c r="G136" s="109">
        <v>5052740147687</v>
      </c>
      <c r="H136" s="154"/>
      <c r="I136" s="154">
        <v>1</v>
      </c>
      <c r="J136" s="159">
        <v>80</v>
      </c>
      <c r="K136" s="308">
        <v>6.88</v>
      </c>
      <c r="L136" s="6">
        <f t="shared" si="5"/>
        <v>6.88</v>
      </c>
      <c r="M136" s="6"/>
      <c r="N136" s="6" t="str">
        <f t="shared" si="6"/>
        <v/>
      </c>
    </row>
    <row r="137" spans="1:14" ht="15.65" customHeight="1" x14ac:dyDescent="0.35">
      <c r="A137" s="213" t="s">
        <v>9228</v>
      </c>
      <c r="B137" s="26" t="s">
        <v>9047</v>
      </c>
      <c r="C137" s="32" t="s">
        <v>9291</v>
      </c>
      <c r="D137" s="20" t="s">
        <v>9292</v>
      </c>
      <c r="E137" s="108">
        <v>5052740147700</v>
      </c>
      <c r="F137" s="108" t="s">
        <v>30</v>
      </c>
      <c r="G137" s="108">
        <v>5052740147786</v>
      </c>
      <c r="H137" s="150"/>
      <c r="I137" s="150">
        <v>1</v>
      </c>
      <c r="J137" s="150">
        <v>50</v>
      </c>
      <c r="K137" s="299">
        <v>10.88</v>
      </c>
      <c r="L137" s="6">
        <f t="shared" si="5"/>
        <v>10.88</v>
      </c>
      <c r="M137" s="6"/>
      <c r="N137" s="6" t="str">
        <f t="shared" si="6"/>
        <v/>
      </c>
    </row>
    <row r="138" spans="1:14" ht="15.65" customHeight="1" x14ac:dyDescent="0.35">
      <c r="A138" s="213" t="s">
        <v>9228</v>
      </c>
      <c r="B138" s="26" t="s">
        <v>9047</v>
      </c>
      <c r="C138" s="32" t="s">
        <v>9293</v>
      </c>
      <c r="D138" s="20" t="s">
        <v>9294</v>
      </c>
      <c r="E138" s="108">
        <v>5052740147809</v>
      </c>
      <c r="F138" s="108" t="s">
        <v>30</v>
      </c>
      <c r="G138" s="108">
        <v>5052740147885</v>
      </c>
      <c r="H138" s="150"/>
      <c r="I138" s="150">
        <v>1</v>
      </c>
      <c r="J138" s="150">
        <v>20</v>
      </c>
      <c r="K138" s="299">
        <v>17.32</v>
      </c>
      <c r="L138" s="6">
        <f t="shared" si="5"/>
        <v>17.32</v>
      </c>
      <c r="M138" s="6"/>
      <c r="N138" s="6" t="str">
        <f t="shared" si="6"/>
        <v/>
      </c>
    </row>
    <row r="139" spans="1:14" ht="15.65" customHeight="1" x14ac:dyDescent="0.35">
      <c r="A139" s="213" t="s">
        <v>9228</v>
      </c>
      <c r="B139" s="26" t="s">
        <v>9047</v>
      </c>
      <c r="C139" s="32" t="s">
        <v>9295</v>
      </c>
      <c r="D139" s="20" t="s">
        <v>9296</v>
      </c>
      <c r="E139" s="108">
        <v>5052740147908</v>
      </c>
      <c r="F139" s="108" t="s">
        <v>30</v>
      </c>
      <c r="G139" s="108">
        <v>5052740147984</v>
      </c>
      <c r="H139" s="150"/>
      <c r="I139" s="150">
        <v>1</v>
      </c>
      <c r="J139" s="150">
        <v>15</v>
      </c>
      <c r="K139" s="299">
        <v>26.7</v>
      </c>
      <c r="L139" s="6">
        <f t="shared" si="5"/>
        <v>26.7</v>
      </c>
      <c r="M139" s="6"/>
      <c r="N139" s="6" t="str">
        <f t="shared" si="6"/>
        <v/>
      </c>
    </row>
    <row r="140" spans="1:14" ht="15.65" customHeight="1" x14ac:dyDescent="0.35">
      <c r="A140" s="213" t="s">
        <v>9228</v>
      </c>
      <c r="B140" s="26" t="s">
        <v>9047</v>
      </c>
      <c r="C140" s="32" t="s">
        <v>9297</v>
      </c>
      <c r="D140" s="20" t="s">
        <v>9298</v>
      </c>
      <c r="E140" s="108">
        <v>5052740148004</v>
      </c>
      <c r="F140" s="108" t="s">
        <v>30</v>
      </c>
      <c r="G140" s="108">
        <v>5052740148080</v>
      </c>
      <c r="H140" s="150"/>
      <c r="I140" s="150">
        <v>1</v>
      </c>
      <c r="J140" s="150">
        <v>12</v>
      </c>
      <c r="K140" s="299">
        <v>38.18</v>
      </c>
      <c r="L140" s="6">
        <f t="shared" si="5"/>
        <v>38.18</v>
      </c>
      <c r="M140" s="6"/>
      <c r="N140" s="6" t="str">
        <f t="shared" si="6"/>
        <v/>
      </c>
    </row>
    <row r="141" spans="1:14" ht="15.65" customHeight="1" x14ac:dyDescent="0.35">
      <c r="A141" s="214" t="s">
        <v>9228</v>
      </c>
      <c r="B141" s="35" t="s">
        <v>9047</v>
      </c>
      <c r="C141" s="104" t="s">
        <v>9299</v>
      </c>
      <c r="D141" s="105" t="s">
        <v>9300</v>
      </c>
      <c r="E141" s="118">
        <v>5052740447008</v>
      </c>
      <c r="F141" s="118" t="s">
        <v>30</v>
      </c>
      <c r="G141" s="118">
        <v>5052740447084</v>
      </c>
      <c r="H141" s="153"/>
      <c r="I141" s="153">
        <v>1</v>
      </c>
      <c r="J141" s="153">
        <v>6</v>
      </c>
      <c r="K141" s="307">
        <v>74.27</v>
      </c>
      <c r="L141" s="6">
        <f t="shared" si="5"/>
        <v>74.27</v>
      </c>
      <c r="M141" s="6"/>
      <c r="N141" s="6" t="str">
        <f t="shared" si="6"/>
        <v/>
      </c>
    </row>
    <row r="142" spans="1:14" ht="15.65" customHeight="1" x14ac:dyDescent="0.35">
      <c r="A142" s="212" t="s">
        <v>9228</v>
      </c>
      <c r="B142" s="47" t="s">
        <v>9047</v>
      </c>
      <c r="C142" s="102" t="s">
        <v>9301</v>
      </c>
      <c r="D142" s="103" t="s">
        <v>9302</v>
      </c>
      <c r="E142" s="109">
        <v>5052740142200</v>
      </c>
      <c r="F142" s="109" t="s">
        <v>30</v>
      </c>
      <c r="G142" s="109">
        <v>5052740142286</v>
      </c>
      <c r="H142" s="154"/>
      <c r="I142" s="154">
        <v>1</v>
      </c>
      <c r="J142" s="154">
        <v>60</v>
      </c>
      <c r="K142" s="308">
        <v>10.27</v>
      </c>
      <c r="L142" s="6">
        <f t="shared" si="5"/>
        <v>10.27</v>
      </c>
      <c r="M142" s="6"/>
      <c r="N142" s="6" t="str">
        <f t="shared" si="6"/>
        <v/>
      </c>
    </row>
    <row r="143" spans="1:14" ht="15.65" customHeight="1" x14ac:dyDescent="0.35">
      <c r="A143" s="213" t="s">
        <v>9228</v>
      </c>
      <c r="B143" s="26" t="s">
        <v>9047</v>
      </c>
      <c r="C143" s="32" t="s">
        <v>9303</v>
      </c>
      <c r="D143" s="20" t="s">
        <v>9304</v>
      </c>
      <c r="E143" s="108">
        <v>5052740142309</v>
      </c>
      <c r="F143" s="108" t="s">
        <v>30</v>
      </c>
      <c r="G143" s="108">
        <v>5052740142385</v>
      </c>
      <c r="H143" s="150"/>
      <c r="I143" s="150">
        <v>1</v>
      </c>
      <c r="J143" s="150">
        <v>60</v>
      </c>
      <c r="K143" s="299">
        <v>11.31</v>
      </c>
      <c r="L143" s="6">
        <f t="shared" si="5"/>
        <v>11.31</v>
      </c>
      <c r="M143" s="6"/>
      <c r="N143" s="6" t="str">
        <f t="shared" si="6"/>
        <v/>
      </c>
    </row>
    <row r="144" spans="1:14" ht="15.65" customHeight="1" x14ac:dyDescent="0.35">
      <c r="A144" s="213" t="s">
        <v>9228</v>
      </c>
      <c r="B144" s="26" t="s">
        <v>9047</v>
      </c>
      <c r="C144" s="32" t="s">
        <v>9305</v>
      </c>
      <c r="D144" s="20" t="s">
        <v>9306</v>
      </c>
      <c r="E144" s="108">
        <v>5052740213504</v>
      </c>
      <c r="F144" s="108" t="s">
        <v>30</v>
      </c>
      <c r="G144" s="108">
        <v>5052740213580</v>
      </c>
      <c r="H144" s="150"/>
      <c r="I144" s="150">
        <v>1</v>
      </c>
      <c r="J144" s="150">
        <v>60</v>
      </c>
      <c r="K144" s="299">
        <v>15.12</v>
      </c>
      <c r="L144" s="6">
        <f t="shared" si="5"/>
        <v>15.12</v>
      </c>
      <c r="M144" s="6"/>
      <c r="N144" s="6" t="str">
        <f t="shared" si="6"/>
        <v/>
      </c>
    </row>
    <row r="145" spans="1:14" ht="15.65" customHeight="1" thickBot="1" x14ac:dyDescent="0.4">
      <c r="A145" s="251" t="s">
        <v>9228</v>
      </c>
      <c r="B145" s="218" t="s">
        <v>9047</v>
      </c>
      <c r="C145" s="252" t="s">
        <v>9307</v>
      </c>
      <c r="D145" s="253" t="s">
        <v>9308</v>
      </c>
      <c r="E145" s="232">
        <v>5052740213603</v>
      </c>
      <c r="F145" s="232" t="s">
        <v>30</v>
      </c>
      <c r="G145" s="232">
        <v>5052740213689</v>
      </c>
      <c r="H145" s="233"/>
      <c r="I145" s="233">
        <v>1</v>
      </c>
      <c r="J145" s="233">
        <v>60</v>
      </c>
      <c r="K145" s="299">
        <v>16.100000000000001</v>
      </c>
      <c r="L145" s="6">
        <f t="shared" si="5"/>
        <v>16.100000000000001</v>
      </c>
      <c r="M145" s="6"/>
      <c r="N145" s="6" t="str">
        <f t="shared" si="6"/>
        <v/>
      </c>
    </row>
    <row r="146" spans="1:14" ht="16" thickTop="1" x14ac:dyDescent="0.35"/>
  </sheetData>
  <autoFilter ref="A11:N145" xr:uid="{3312812E-383A-4D7E-945C-5D5E4AD96B72}"/>
  <mergeCells count="20">
    <mergeCell ref="K9:K10"/>
    <mergeCell ref="L9:L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 K12:K145">
    <cfRule type="cellIs" dxfId="4" priority="7" stopIfTrue="1" operator="lessThan">
      <formula>0</formula>
    </cfRule>
  </conditionalFormatting>
  <conditionalFormatting sqref="J1:L5">
    <cfRule type="cellIs" dxfId="3" priority="6" stopIfTrue="1" operator="lessThan">
      <formula>0</formula>
    </cfRule>
  </conditionalFormatting>
  <hyperlinks>
    <hyperlink ref="E3:I3" location="Tubos!A1" display="PULSAR AQUÍ PARA IR A &quot;TUBOS&quot;" xr:uid="{839EB472-01B3-48DB-90B0-B017FF88AD62}"/>
    <hyperlink ref="E2:I2" location="'B Flex'!A1" display="PULSAR AQUÍ PARA IR A &quot;MULTICAPA&quot;" xr:uid="{5BBE8652-DA8F-4B94-9A86-5C6860C822F9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A892E0-EBF3-4455-AEF7-DF67F3F4D3E3}">
  <sheetPr codeName="Hoja29">
    <tabColor rgb="FF002060"/>
    <pageSetUpPr fitToPage="1"/>
  </sheetPr>
  <dimension ref="A1:N73"/>
  <sheetViews>
    <sheetView zoomScale="90" zoomScaleNormal="90" workbookViewId="0">
      <pane ySplit="11" topLeftCell="A12" activePane="bottomLeft" state="frozen"/>
      <selection activeCell="D7" sqref="D7"/>
      <selection pane="bottomLeft" activeCell="M4" sqref="M4:N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0</v>
      </c>
      <c r="N4" s="444">
        <f>SUM(N12:N2000)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75" customHeight="1" thickBot="1" x14ac:dyDescent="0.4">
      <c r="A9" s="446" t="s">
        <v>0</v>
      </c>
      <c r="B9" s="448" t="s">
        <v>1</v>
      </c>
      <c r="C9" s="446" t="s">
        <v>2</v>
      </c>
      <c r="D9" s="446" t="s">
        <v>9435</v>
      </c>
      <c r="E9" s="450" t="s">
        <v>3</v>
      </c>
      <c r="F9" s="451"/>
      <c r="G9" s="452"/>
      <c r="H9" s="461" t="s">
        <v>4</v>
      </c>
      <c r="I9" s="462"/>
      <c r="J9" s="463"/>
      <c r="K9" s="453" t="s">
        <v>12053</v>
      </c>
      <c r="L9" s="455" t="s">
        <v>10337</v>
      </c>
    </row>
    <row r="10" spans="1:14" ht="43" customHeight="1" thickBot="1" x14ac:dyDescent="0.4">
      <c r="A10" s="447"/>
      <c r="B10" s="449"/>
      <c r="C10" s="447"/>
      <c r="D10" s="447"/>
      <c r="E10" s="278" t="s">
        <v>5</v>
      </c>
      <c r="F10" s="279" t="s">
        <v>6</v>
      </c>
      <c r="G10" s="279" t="s">
        <v>9436</v>
      </c>
      <c r="H10" s="279" t="s">
        <v>5</v>
      </c>
      <c r="I10" s="279" t="s">
        <v>6</v>
      </c>
      <c r="J10" s="279" t="s">
        <v>9436</v>
      </c>
      <c r="K10" s="454"/>
      <c r="L10" s="456"/>
    </row>
    <row r="11" spans="1:14" ht="10" customHeight="1" thickBot="1" x14ac:dyDescent="0.4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ht="16" thickTop="1" x14ac:dyDescent="0.35">
      <c r="A12" s="215" t="s">
        <v>9309</v>
      </c>
      <c r="B12" s="26" t="s">
        <v>9310</v>
      </c>
      <c r="C12" s="33" t="s">
        <v>9311</v>
      </c>
      <c r="D12" s="21" t="s">
        <v>9312</v>
      </c>
      <c r="E12" s="136"/>
      <c r="F12" s="136"/>
      <c r="G12" s="136"/>
      <c r="H12" s="155"/>
      <c r="I12" s="155"/>
      <c r="J12" s="155"/>
      <c r="K12" s="299">
        <v>127.38</v>
      </c>
      <c r="L12" s="6">
        <f t="shared" ref="L12:L30" si="1">IF(K12="","",K12*$L$1*$L$2*$L$3*$L$4*$L$5)</f>
        <v>127.38</v>
      </c>
      <c r="M12" s="6"/>
      <c r="N12" s="6"/>
    </row>
    <row r="13" spans="1:14" x14ac:dyDescent="0.35">
      <c r="A13" s="170">
        <v>13</v>
      </c>
      <c r="B13" s="26" t="s">
        <v>9310</v>
      </c>
      <c r="C13" s="29" t="s">
        <v>12049</v>
      </c>
      <c r="D13" s="15" t="s">
        <v>9313</v>
      </c>
      <c r="E13" s="108"/>
      <c r="F13" s="108"/>
      <c r="G13" s="108"/>
      <c r="H13" s="150"/>
      <c r="I13" s="150"/>
      <c r="J13" s="150"/>
      <c r="K13" s="299">
        <v>21.11</v>
      </c>
      <c r="L13" s="6">
        <f t="shared" si="1"/>
        <v>21.11</v>
      </c>
      <c r="M13" s="6"/>
      <c r="N13" s="6"/>
    </row>
    <row r="14" spans="1:14" x14ac:dyDescent="0.35">
      <c r="A14" s="170">
        <v>13</v>
      </c>
      <c r="B14" s="26" t="s">
        <v>9310</v>
      </c>
      <c r="C14" s="29" t="s">
        <v>12050</v>
      </c>
      <c r="D14" s="15" t="s">
        <v>9314</v>
      </c>
      <c r="E14" s="108"/>
      <c r="F14" s="108"/>
      <c r="G14" s="108"/>
      <c r="H14" s="150"/>
      <c r="I14" s="150"/>
      <c r="J14" s="150"/>
      <c r="K14" s="299">
        <v>21.11</v>
      </c>
      <c r="L14" s="6">
        <f t="shared" si="1"/>
        <v>21.11</v>
      </c>
      <c r="M14" s="6"/>
      <c r="N14" s="6"/>
    </row>
    <row r="15" spans="1:14" x14ac:dyDescent="0.35">
      <c r="A15" s="300">
        <v>13</v>
      </c>
      <c r="B15" s="301" t="s">
        <v>9310</v>
      </c>
      <c r="C15" s="302" t="s">
        <v>12051</v>
      </c>
      <c r="D15" s="303" t="s">
        <v>9315</v>
      </c>
      <c r="E15" s="304"/>
      <c r="F15" s="304"/>
      <c r="G15" s="304"/>
      <c r="H15" s="305"/>
      <c r="I15" s="305"/>
      <c r="J15" s="305"/>
      <c r="K15" s="299">
        <v>21.11</v>
      </c>
      <c r="L15" s="6">
        <f t="shared" si="1"/>
        <v>21.11</v>
      </c>
      <c r="M15" s="6"/>
      <c r="N15" s="6"/>
    </row>
    <row r="16" spans="1:14" x14ac:dyDescent="0.35">
      <c r="A16" s="170" t="s">
        <v>9316</v>
      </c>
      <c r="B16" s="26" t="s">
        <v>9310</v>
      </c>
      <c r="C16" s="29" t="s">
        <v>9317</v>
      </c>
      <c r="D16" s="15" t="s">
        <v>9318</v>
      </c>
      <c r="E16" s="108">
        <v>4011862217907</v>
      </c>
      <c r="F16" s="108"/>
      <c r="G16" s="108">
        <v>4011862217983</v>
      </c>
      <c r="H16" s="150"/>
      <c r="I16" s="150"/>
      <c r="J16" s="145">
        <v>10</v>
      </c>
      <c r="K16" s="299">
        <v>16</v>
      </c>
      <c r="L16" s="6">
        <f t="shared" si="1"/>
        <v>16</v>
      </c>
      <c r="M16" s="6"/>
      <c r="N16" s="6"/>
    </row>
    <row r="17" spans="1:14" x14ac:dyDescent="0.35">
      <c r="A17" s="170" t="s">
        <v>9309</v>
      </c>
      <c r="B17" s="26" t="s">
        <v>9310</v>
      </c>
      <c r="C17" s="29" t="s">
        <v>9319</v>
      </c>
      <c r="D17" s="15" t="s">
        <v>9320</v>
      </c>
      <c r="E17" s="108">
        <v>5050027622902</v>
      </c>
      <c r="F17" s="108" t="s">
        <v>30</v>
      </c>
      <c r="G17" s="108">
        <v>5050027622988</v>
      </c>
      <c r="H17" s="150"/>
      <c r="I17" s="150"/>
      <c r="J17" s="150"/>
      <c r="K17" s="299">
        <v>20.079999999999998</v>
      </c>
      <c r="L17" s="6">
        <f t="shared" si="1"/>
        <v>20.079999999999998</v>
      </c>
      <c r="M17" s="6"/>
      <c r="N17" s="6"/>
    </row>
    <row r="18" spans="1:14" x14ac:dyDescent="0.35">
      <c r="A18" s="300" t="s">
        <v>9316</v>
      </c>
      <c r="B18" s="301" t="s">
        <v>9310</v>
      </c>
      <c r="C18" s="302" t="s">
        <v>9321</v>
      </c>
      <c r="D18" s="303" t="s">
        <v>9322</v>
      </c>
      <c r="E18" s="304">
        <v>5050027623008</v>
      </c>
      <c r="F18" s="304"/>
      <c r="G18" s="304"/>
      <c r="H18" s="305"/>
      <c r="I18" s="306">
        <v>1</v>
      </c>
      <c r="J18" s="306">
        <v>25</v>
      </c>
      <c r="K18" s="299">
        <v>66.95</v>
      </c>
      <c r="L18" s="6">
        <f t="shared" si="1"/>
        <v>66.95</v>
      </c>
      <c r="M18" s="6"/>
      <c r="N18" s="6"/>
    </row>
    <row r="19" spans="1:14" x14ac:dyDescent="0.35">
      <c r="A19" s="170" t="s">
        <v>9309</v>
      </c>
      <c r="B19" s="26" t="s">
        <v>9310</v>
      </c>
      <c r="C19" s="29" t="s">
        <v>9323</v>
      </c>
      <c r="D19" s="15" t="s">
        <v>9324</v>
      </c>
      <c r="E19" s="131">
        <v>5050027456804</v>
      </c>
      <c r="F19" s="131" t="s">
        <v>30</v>
      </c>
      <c r="G19" s="131">
        <v>5050027456880</v>
      </c>
      <c r="H19" s="147"/>
      <c r="I19" s="147"/>
      <c r="J19" s="147"/>
      <c r="K19" s="299">
        <v>8.3699999999999992</v>
      </c>
      <c r="L19" s="6">
        <f t="shared" si="1"/>
        <v>8.3699999999999992</v>
      </c>
      <c r="M19" s="6"/>
      <c r="N19" s="6"/>
    </row>
    <row r="20" spans="1:14" x14ac:dyDescent="0.35">
      <c r="A20" s="170" t="s">
        <v>9309</v>
      </c>
      <c r="B20" s="26" t="s">
        <v>9310</v>
      </c>
      <c r="C20" s="29" t="s">
        <v>9325</v>
      </c>
      <c r="D20" s="15" t="s">
        <v>9326</v>
      </c>
      <c r="E20" s="131">
        <v>5050027617700</v>
      </c>
      <c r="F20" s="131" t="s">
        <v>30</v>
      </c>
      <c r="G20" s="131" t="s">
        <v>30</v>
      </c>
      <c r="H20" s="147"/>
      <c r="I20" s="147"/>
      <c r="J20" s="147"/>
      <c r="K20" s="299">
        <v>8.3699999999999992</v>
      </c>
      <c r="L20" s="6">
        <f t="shared" si="1"/>
        <v>8.3699999999999992</v>
      </c>
      <c r="M20" s="6"/>
      <c r="N20" s="6"/>
    </row>
    <row r="21" spans="1:14" x14ac:dyDescent="0.35">
      <c r="A21" s="170" t="s">
        <v>9309</v>
      </c>
      <c r="B21" s="26" t="s">
        <v>9310</v>
      </c>
      <c r="C21" s="29" t="s">
        <v>9327</v>
      </c>
      <c r="D21" s="15" t="s">
        <v>9328</v>
      </c>
      <c r="E21" s="131">
        <v>5050027460405</v>
      </c>
      <c r="F21" s="131" t="s">
        <v>30</v>
      </c>
      <c r="G21" s="131">
        <v>5050027460481</v>
      </c>
      <c r="H21" s="147"/>
      <c r="I21" s="147"/>
      <c r="J21" s="147"/>
      <c r="K21" s="299">
        <v>10.039999999999999</v>
      </c>
      <c r="L21" s="6">
        <f t="shared" si="1"/>
        <v>10.039999999999999</v>
      </c>
      <c r="M21" s="6"/>
      <c r="N21" s="6"/>
    </row>
    <row r="22" spans="1:14" x14ac:dyDescent="0.35">
      <c r="A22" s="170" t="s">
        <v>9309</v>
      </c>
      <c r="B22" s="26" t="s">
        <v>9310</v>
      </c>
      <c r="C22" s="29" t="s">
        <v>9329</v>
      </c>
      <c r="D22" s="15" t="s">
        <v>9330</v>
      </c>
      <c r="E22" s="108">
        <v>5050027617809</v>
      </c>
      <c r="F22" s="108" t="s">
        <v>30</v>
      </c>
      <c r="G22" s="108">
        <v>5050027617885</v>
      </c>
      <c r="H22" s="150"/>
      <c r="I22" s="150"/>
      <c r="J22" s="150"/>
      <c r="K22" s="299">
        <v>13.39</v>
      </c>
      <c r="L22" s="6">
        <f t="shared" si="1"/>
        <v>13.39</v>
      </c>
      <c r="M22" s="6"/>
      <c r="N22" s="6"/>
    </row>
    <row r="23" spans="1:14" x14ac:dyDescent="0.35">
      <c r="A23" s="170" t="s">
        <v>9309</v>
      </c>
      <c r="B23" s="26" t="s">
        <v>9310</v>
      </c>
      <c r="C23" s="29" t="s">
        <v>9331</v>
      </c>
      <c r="D23" s="15" t="s">
        <v>9332</v>
      </c>
      <c r="E23" s="131">
        <v>5050027617908</v>
      </c>
      <c r="F23" s="131" t="s">
        <v>30</v>
      </c>
      <c r="G23" s="131">
        <v>5050027617984</v>
      </c>
      <c r="H23" s="147"/>
      <c r="I23" s="147"/>
      <c r="J23" s="147"/>
      <c r="K23" s="299">
        <v>15.07</v>
      </c>
      <c r="L23" s="6">
        <f t="shared" si="1"/>
        <v>15.07</v>
      </c>
      <c r="M23" s="6"/>
      <c r="N23" s="6"/>
    </row>
    <row r="24" spans="1:14" x14ac:dyDescent="0.35">
      <c r="A24" s="170" t="s">
        <v>9309</v>
      </c>
      <c r="B24" s="26" t="s">
        <v>9310</v>
      </c>
      <c r="C24" s="29" t="s">
        <v>9333</v>
      </c>
      <c r="D24" s="15" t="s">
        <v>9334</v>
      </c>
      <c r="E24" s="131">
        <v>5050027618004</v>
      </c>
      <c r="F24" s="131" t="s">
        <v>30</v>
      </c>
      <c r="G24" s="131">
        <v>5050027618080</v>
      </c>
      <c r="H24" s="147"/>
      <c r="I24" s="147"/>
      <c r="J24" s="147"/>
      <c r="K24" s="299">
        <v>13.39</v>
      </c>
      <c r="L24" s="6">
        <f t="shared" si="1"/>
        <v>13.39</v>
      </c>
      <c r="M24" s="6"/>
      <c r="N24" s="6"/>
    </row>
    <row r="25" spans="1:14" x14ac:dyDescent="0.35">
      <c r="A25" s="170" t="s">
        <v>9309</v>
      </c>
      <c r="B25" s="26" t="s">
        <v>9310</v>
      </c>
      <c r="C25" s="29" t="s">
        <v>9335</v>
      </c>
      <c r="D25" s="15" t="s">
        <v>9336</v>
      </c>
      <c r="E25" s="131">
        <v>5050027618103</v>
      </c>
      <c r="F25" s="131" t="s">
        <v>30</v>
      </c>
      <c r="G25" s="131" t="s">
        <v>30</v>
      </c>
      <c r="H25" s="147"/>
      <c r="I25" s="147"/>
      <c r="J25" s="147"/>
      <c r="K25" s="299">
        <v>15.07</v>
      </c>
      <c r="L25" s="6">
        <f t="shared" si="1"/>
        <v>15.07</v>
      </c>
      <c r="M25" s="6"/>
      <c r="N25" s="6"/>
    </row>
    <row r="26" spans="1:14" x14ac:dyDescent="0.35">
      <c r="A26" s="170" t="s">
        <v>9309</v>
      </c>
      <c r="B26" s="26" t="s">
        <v>9310</v>
      </c>
      <c r="C26" s="29" t="s">
        <v>9337</v>
      </c>
      <c r="D26" s="15" t="s">
        <v>9338</v>
      </c>
      <c r="E26" s="131">
        <v>5050027618202</v>
      </c>
      <c r="F26" s="131" t="s">
        <v>30</v>
      </c>
      <c r="G26" s="131">
        <v>5050027618288</v>
      </c>
      <c r="H26" s="147"/>
      <c r="I26" s="147"/>
      <c r="J26" s="147"/>
      <c r="K26" s="299">
        <v>20.079999999999998</v>
      </c>
      <c r="L26" s="6">
        <f t="shared" si="1"/>
        <v>20.079999999999998</v>
      </c>
      <c r="M26" s="6"/>
      <c r="N26" s="6"/>
    </row>
    <row r="27" spans="1:14" x14ac:dyDescent="0.35">
      <c r="A27" s="170" t="s">
        <v>9309</v>
      </c>
      <c r="B27" s="26" t="s">
        <v>9310</v>
      </c>
      <c r="C27" s="29" t="s">
        <v>9339</v>
      </c>
      <c r="D27" s="15" t="s">
        <v>9340</v>
      </c>
      <c r="E27" s="108">
        <v>5050027618301</v>
      </c>
      <c r="F27" s="108" t="s">
        <v>30</v>
      </c>
      <c r="G27" s="108">
        <v>5050027618387</v>
      </c>
      <c r="H27" s="150"/>
      <c r="I27" s="150"/>
      <c r="J27" s="150"/>
      <c r="K27" s="299">
        <v>23.43</v>
      </c>
      <c r="L27" s="6">
        <f t="shared" si="1"/>
        <v>23.43</v>
      </c>
      <c r="M27" s="6"/>
      <c r="N27" s="6"/>
    </row>
    <row r="28" spans="1:14" x14ac:dyDescent="0.35">
      <c r="A28" s="170" t="s">
        <v>9309</v>
      </c>
      <c r="B28" s="26" t="s">
        <v>9310</v>
      </c>
      <c r="C28" s="29" t="s">
        <v>9341</v>
      </c>
      <c r="D28" s="15" t="s">
        <v>9342</v>
      </c>
      <c r="E28" s="131">
        <v>5050027618400</v>
      </c>
      <c r="F28" s="131" t="s">
        <v>30</v>
      </c>
      <c r="G28" s="131" t="s">
        <v>30</v>
      </c>
      <c r="H28" s="147"/>
      <c r="I28" s="147"/>
      <c r="J28" s="147"/>
      <c r="K28" s="299">
        <v>31.8</v>
      </c>
      <c r="L28" s="6">
        <f t="shared" si="1"/>
        <v>31.8</v>
      </c>
      <c r="M28" s="6"/>
      <c r="N28" s="6"/>
    </row>
    <row r="29" spans="1:14" x14ac:dyDescent="0.35">
      <c r="A29" s="170" t="s">
        <v>9309</v>
      </c>
      <c r="B29" s="26" t="s">
        <v>9310</v>
      </c>
      <c r="C29" s="29" t="s">
        <v>9343</v>
      </c>
      <c r="D29" s="15" t="s">
        <v>9344</v>
      </c>
      <c r="E29" s="131">
        <v>5050027617106</v>
      </c>
      <c r="F29" s="131" t="s">
        <v>30</v>
      </c>
      <c r="G29" s="131" t="s">
        <v>30</v>
      </c>
      <c r="H29" s="147"/>
      <c r="I29" s="147"/>
      <c r="J29" s="147"/>
      <c r="K29" s="299">
        <v>18.41</v>
      </c>
      <c r="L29" s="6">
        <f t="shared" si="1"/>
        <v>18.41</v>
      </c>
      <c r="M29" s="6"/>
      <c r="N29" s="6"/>
    </row>
    <row r="30" spans="1:14" x14ac:dyDescent="0.35">
      <c r="A30" s="170" t="s">
        <v>9309</v>
      </c>
      <c r="B30" s="26" t="s">
        <v>9310</v>
      </c>
      <c r="C30" s="29" t="s">
        <v>9345</v>
      </c>
      <c r="D30" s="15" t="s">
        <v>9346</v>
      </c>
      <c r="E30" s="131">
        <v>5050027453308</v>
      </c>
      <c r="F30" s="131" t="s">
        <v>30</v>
      </c>
      <c r="G30" s="131">
        <v>5050027453384</v>
      </c>
      <c r="H30" s="147"/>
      <c r="I30" s="147">
        <v>10</v>
      </c>
      <c r="J30" s="147"/>
      <c r="K30" s="299">
        <v>23.43</v>
      </c>
      <c r="L30" s="6">
        <f t="shared" si="1"/>
        <v>23.43</v>
      </c>
      <c r="M30" s="6"/>
      <c r="N30" s="6"/>
    </row>
    <row r="31" spans="1:14" x14ac:dyDescent="0.35">
      <c r="A31" s="170" t="s">
        <v>9309</v>
      </c>
      <c r="B31" s="26" t="s">
        <v>9310</v>
      </c>
      <c r="C31" s="29" t="s">
        <v>9347</v>
      </c>
      <c r="D31" s="15" t="s">
        <v>9348</v>
      </c>
      <c r="E31" s="131">
        <v>5050027617205</v>
      </c>
      <c r="F31" s="131" t="s">
        <v>30</v>
      </c>
      <c r="G31" s="131">
        <v>5050027617281</v>
      </c>
      <c r="H31" s="147"/>
      <c r="I31" s="147"/>
      <c r="J31" s="147"/>
      <c r="K31" s="299">
        <v>23.43</v>
      </c>
      <c r="L31" s="6">
        <f t="shared" ref="L31:L72" si="2">IF(K31="","",K31*$L$1*$L$2*$L$3*$L$4*$L$5)</f>
        <v>23.43</v>
      </c>
      <c r="M31" s="6"/>
      <c r="N31" s="6"/>
    </row>
    <row r="32" spans="1:14" x14ac:dyDescent="0.35">
      <c r="A32" s="170" t="s">
        <v>9309</v>
      </c>
      <c r="B32" s="26" t="s">
        <v>9310</v>
      </c>
      <c r="C32" s="29" t="s">
        <v>9349</v>
      </c>
      <c r="D32" s="15" t="s">
        <v>9350</v>
      </c>
      <c r="E32" s="131">
        <v>5050027458709</v>
      </c>
      <c r="F32" s="131" t="s">
        <v>30</v>
      </c>
      <c r="G32" s="131">
        <v>5050027458785</v>
      </c>
      <c r="H32" s="147"/>
      <c r="I32" s="147"/>
      <c r="J32" s="147"/>
      <c r="K32" s="299">
        <v>15.07</v>
      </c>
      <c r="L32" s="6">
        <f t="shared" si="2"/>
        <v>15.07</v>
      </c>
      <c r="M32" s="6"/>
      <c r="N32" s="6"/>
    </row>
    <row r="33" spans="1:14" x14ac:dyDescent="0.35">
      <c r="A33" s="170" t="s">
        <v>9309</v>
      </c>
      <c r="B33" s="26" t="s">
        <v>9310</v>
      </c>
      <c r="C33" s="29" t="s">
        <v>9351</v>
      </c>
      <c r="D33" s="15" t="s">
        <v>9352</v>
      </c>
      <c r="E33" s="131">
        <v>5050027617304</v>
      </c>
      <c r="F33" s="131" t="s">
        <v>30</v>
      </c>
      <c r="G33" s="131" t="s">
        <v>30</v>
      </c>
      <c r="H33" s="147"/>
      <c r="I33" s="147"/>
      <c r="J33" s="147"/>
      <c r="K33" s="299">
        <v>16.739999999999998</v>
      </c>
      <c r="L33" s="6">
        <f t="shared" si="2"/>
        <v>16.739999999999998</v>
      </c>
      <c r="M33" s="6"/>
      <c r="N33" s="6"/>
    </row>
    <row r="34" spans="1:14" x14ac:dyDescent="0.35">
      <c r="A34" s="170" t="s">
        <v>9309</v>
      </c>
      <c r="B34" s="26" t="s">
        <v>9310</v>
      </c>
      <c r="C34" s="29" t="s">
        <v>9353</v>
      </c>
      <c r="D34" s="15" t="s">
        <v>9354</v>
      </c>
      <c r="E34" s="131">
        <v>5050027458808</v>
      </c>
      <c r="F34" s="131" t="s">
        <v>30</v>
      </c>
      <c r="G34" s="131">
        <v>5050027458884</v>
      </c>
      <c r="H34" s="147"/>
      <c r="I34" s="147"/>
      <c r="J34" s="147"/>
      <c r="K34" s="299">
        <v>18.41</v>
      </c>
      <c r="L34" s="6">
        <f t="shared" si="2"/>
        <v>18.41</v>
      </c>
      <c r="M34" s="6"/>
      <c r="N34" s="6"/>
    </row>
    <row r="35" spans="1:14" x14ac:dyDescent="0.35">
      <c r="A35" s="170" t="s">
        <v>9309</v>
      </c>
      <c r="B35" s="26" t="s">
        <v>9310</v>
      </c>
      <c r="C35" s="29" t="s">
        <v>9355</v>
      </c>
      <c r="D35" s="15" t="s">
        <v>9356</v>
      </c>
      <c r="E35" s="131">
        <v>5050027458907</v>
      </c>
      <c r="F35" s="131" t="s">
        <v>30</v>
      </c>
      <c r="G35" s="131">
        <v>5050027458983</v>
      </c>
      <c r="H35" s="147"/>
      <c r="I35" s="147"/>
      <c r="J35" s="147"/>
      <c r="K35" s="299">
        <v>21.76</v>
      </c>
      <c r="L35" s="6">
        <f t="shared" si="2"/>
        <v>21.76</v>
      </c>
      <c r="M35" s="6"/>
      <c r="N35" s="6"/>
    </row>
    <row r="36" spans="1:14" x14ac:dyDescent="0.35">
      <c r="A36" s="170" t="s">
        <v>9309</v>
      </c>
      <c r="B36" s="26" t="s">
        <v>9310</v>
      </c>
      <c r="C36" s="29" t="s">
        <v>9357</v>
      </c>
      <c r="D36" s="15" t="s">
        <v>9358</v>
      </c>
      <c r="E36" s="131">
        <v>5050027460306</v>
      </c>
      <c r="F36" s="131" t="s">
        <v>30</v>
      </c>
      <c r="G36" s="131">
        <v>5050027460382</v>
      </c>
      <c r="H36" s="147"/>
      <c r="I36" s="147"/>
      <c r="J36" s="147"/>
      <c r="K36" s="299">
        <v>23.43</v>
      </c>
      <c r="L36" s="6">
        <f t="shared" si="2"/>
        <v>23.43</v>
      </c>
      <c r="M36" s="6"/>
      <c r="N36" s="6"/>
    </row>
    <row r="37" spans="1:14" x14ac:dyDescent="0.35">
      <c r="A37" s="170" t="s">
        <v>9309</v>
      </c>
      <c r="B37" s="26" t="s">
        <v>9310</v>
      </c>
      <c r="C37" s="29" t="s">
        <v>9359</v>
      </c>
      <c r="D37" s="15" t="s">
        <v>9360</v>
      </c>
      <c r="E37" s="131"/>
      <c r="F37" s="131"/>
      <c r="G37" s="131"/>
      <c r="H37" s="147"/>
      <c r="I37" s="147"/>
      <c r="J37" s="147"/>
      <c r="K37" s="299">
        <v>35.1</v>
      </c>
      <c r="L37" s="6">
        <f t="shared" si="2"/>
        <v>35.1</v>
      </c>
      <c r="M37" s="6"/>
      <c r="N37" s="6"/>
    </row>
    <row r="38" spans="1:14" x14ac:dyDescent="0.35">
      <c r="A38" s="170" t="s">
        <v>9309</v>
      </c>
      <c r="B38" s="26" t="s">
        <v>9310</v>
      </c>
      <c r="C38" s="29" t="s">
        <v>9361</v>
      </c>
      <c r="D38" s="15" t="s">
        <v>9362</v>
      </c>
      <c r="E38" s="131">
        <v>5052740291700</v>
      </c>
      <c r="F38" s="131" t="s">
        <v>30</v>
      </c>
      <c r="G38" s="131">
        <v>5052740291786</v>
      </c>
      <c r="H38" s="147"/>
      <c r="I38" s="147"/>
      <c r="J38" s="147"/>
      <c r="K38" s="299">
        <v>59</v>
      </c>
      <c r="L38" s="6">
        <f t="shared" si="2"/>
        <v>59</v>
      </c>
      <c r="M38" s="6"/>
      <c r="N38" s="6"/>
    </row>
    <row r="39" spans="1:14" x14ac:dyDescent="0.35">
      <c r="A39" s="170" t="s">
        <v>9309</v>
      </c>
      <c r="B39" s="26" t="s">
        <v>9310</v>
      </c>
      <c r="C39" s="29" t="s">
        <v>9363</v>
      </c>
      <c r="D39" s="15" t="s">
        <v>9364</v>
      </c>
      <c r="E39" s="131">
        <v>5050027877005</v>
      </c>
      <c r="F39" s="131" t="s">
        <v>30</v>
      </c>
      <c r="G39" s="131" t="s">
        <v>30</v>
      </c>
      <c r="H39" s="147"/>
      <c r="I39" s="147"/>
      <c r="J39" s="147"/>
      <c r="K39" s="299">
        <v>69</v>
      </c>
      <c r="L39" s="6">
        <f t="shared" si="2"/>
        <v>69</v>
      </c>
      <c r="M39" s="6"/>
      <c r="N39" s="6"/>
    </row>
    <row r="40" spans="1:14" x14ac:dyDescent="0.35">
      <c r="A40" s="170" t="s">
        <v>9309</v>
      </c>
      <c r="B40" s="26" t="s">
        <v>9310</v>
      </c>
      <c r="C40" s="29" t="s">
        <v>9365</v>
      </c>
      <c r="D40" s="15" t="s">
        <v>9366</v>
      </c>
      <c r="E40" s="131">
        <v>5050027877104</v>
      </c>
      <c r="F40" s="131" t="s">
        <v>30</v>
      </c>
      <c r="G40" s="131" t="s">
        <v>30</v>
      </c>
      <c r="H40" s="147"/>
      <c r="I40" s="147"/>
      <c r="J40" s="147"/>
      <c r="K40" s="299">
        <v>75</v>
      </c>
      <c r="L40" s="6">
        <f t="shared" si="2"/>
        <v>75</v>
      </c>
      <c r="M40" s="6"/>
      <c r="N40" s="6"/>
    </row>
    <row r="41" spans="1:14" x14ac:dyDescent="0.35">
      <c r="A41" s="206" t="s">
        <v>9309</v>
      </c>
      <c r="B41" s="26" t="s">
        <v>9310</v>
      </c>
      <c r="C41" s="29" t="s">
        <v>9367</v>
      </c>
      <c r="D41" s="15" t="s">
        <v>9368</v>
      </c>
      <c r="E41" s="108"/>
      <c r="F41" s="108"/>
      <c r="G41" s="108"/>
      <c r="H41" s="150"/>
      <c r="I41" s="150"/>
      <c r="J41" s="150"/>
      <c r="K41" s="299">
        <v>2976.48</v>
      </c>
      <c r="L41" s="6">
        <f t="shared" si="2"/>
        <v>2976.48</v>
      </c>
      <c r="M41" s="6"/>
      <c r="N41" s="6"/>
    </row>
    <row r="42" spans="1:14" x14ac:dyDescent="0.35">
      <c r="A42" s="170" t="s">
        <v>7696</v>
      </c>
      <c r="B42" s="26" t="s">
        <v>9310</v>
      </c>
      <c r="C42" s="29" t="s">
        <v>9369</v>
      </c>
      <c r="D42" s="15" t="s">
        <v>9370</v>
      </c>
      <c r="E42" s="131">
        <v>5050027049907</v>
      </c>
      <c r="F42" s="131" t="s">
        <v>30</v>
      </c>
      <c r="G42" s="131">
        <v>5050027049983</v>
      </c>
      <c r="H42" s="147"/>
      <c r="I42" s="150">
        <v>1</v>
      </c>
      <c r="J42" s="150">
        <v>10</v>
      </c>
      <c r="K42" s="299">
        <v>25.55</v>
      </c>
      <c r="L42" s="6">
        <f t="shared" si="2"/>
        <v>25.55</v>
      </c>
      <c r="M42" s="6"/>
      <c r="N42" s="6"/>
    </row>
    <row r="43" spans="1:14" ht="16" thickBot="1" x14ac:dyDescent="0.4">
      <c r="A43" s="244" t="s">
        <v>7696</v>
      </c>
      <c r="B43" s="218" t="s">
        <v>9310</v>
      </c>
      <c r="C43" s="230" t="s">
        <v>9371</v>
      </c>
      <c r="D43" s="245" t="s">
        <v>9372</v>
      </c>
      <c r="E43" s="232">
        <v>4011862149000</v>
      </c>
      <c r="F43" s="232" t="s">
        <v>30</v>
      </c>
      <c r="G43" s="232">
        <v>4011862149086</v>
      </c>
      <c r="H43" s="233"/>
      <c r="I43" s="233">
        <v>1</v>
      </c>
      <c r="J43" s="221">
        <v>5</v>
      </c>
      <c r="K43" s="309">
        <v>180</v>
      </c>
      <c r="L43" s="6">
        <f t="shared" si="2"/>
        <v>180</v>
      </c>
      <c r="M43" s="6"/>
      <c r="N43" s="6"/>
    </row>
    <row r="44" spans="1:14" ht="16" thickTop="1" x14ac:dyDescent="0.35">
      <c r="A44" s="216" t="s">
        <v>9316</v>
      </c>
      <c r="B44" s="26" t="s">
        <v>9373</v>
      </c>
      <c r="C44" s="92" t="s">
        <v>9374</v>
      </c>
      <c r="D44" s="123" t="s">
        <v>9375</v>
      </c>
      <c r="E44" s="140">
        <v>4011862535209</v>
      </c>
      <c r="F44" s="140" t="s">
        <v>30</v>
      </c>
      <c r="G44" s="140">
        <v>4011862535285</v>
      </c>
      <c r="H44" s="437"/>
      <c r="I44" s="155"/>
      <c r="J44" s="157">
        <v>60</v>
      </c>
      <c r="K44" s="310">
        <v>5.35</v>
      </c>
      <c r="L44" s="6">
        <f t="shared" si="2"/>
        <v>5.35</v>
      </c>
      <c r="M44" s="6"/>
      <c r="N44" s="6"/>
    </row>
    <row r="45" spans="1:14" x14ac:dyDescent="0.35">
      <c r="A45" s="174" t="s">
        <v>9316</v>
      </c>
      <c r="B45" s="26" t="s">
        <v>9373</v>
      </c>
      <c r="C45" s="44" t="s">
        <v>9376</v>
      </c>
      <c r="D45" s="54" t="s">
        <v>9377</v>
      </c>
      <c r="E45" s="108">
        <v>5050027861202</v>
      </c>
      <c r="F45" s="108" t="s">
        <v>30</v>
      </c>
      <c r="G45" s="108">
        <v>5050027861288</v>
      </c>
      <c r="H45" s="150"/>
      <c r="I45" s="145">
        <v>1</v>
      </c>
      <c r="J45" s="150" t="s">
        <v>9378</v>
      </c>
      <c r="K45" s="299">
        <v>2.0299999999999998</v>
      </c>
      <c r="L45" s="6">
        <f t="shared" si="2"/>
        <v>2.0299999999999998</v>
      </c>
      <c r="M45" s="6"/>
      <c r="N45" s="6"/>
    </row>
    <row r="46" spans="1:14" x14ac:dyDescent="0.35">
      <c r="A46" s="174" t="s">
        <v>9316</v>
      </c>
      <c r="B46" s="26" t="s">
        <v>9373</v>
      </c>
      <c r="C46" s="44" t="s">
        <v>9379</v>
      </c>
      <c r="D46" s="54" t="s">
        <v>9380</v>
      </c>
      <c r="E46" s="108">
        <v>4011862216702</v>
      </c>
      <c r="F46" s="108" t="s">
        <v>30</v>
      </c>
      <c r="G46" s="108">
        <v>4011862216788</v>
      </c>
      <c r="H46" s="150"/>
      <c r="I46" s="150">
        <v>10</v>
      </c>
      <c r="J46" s="150" t="s">
        <v>9381</v>
      </c>
      <c r="K46" s="299">
        <v>5.54</v>
      </c>
      <c r="L46" s="6">
        <f t="shared" si="2"/>
        <v>5.54</v>
      </c>
      <c r="M46" s="6"/>
      <c r="N46" s="6"/>
    </row>
    <row r="47" spans="1:14" x14ac:dyDescent="0.35">
      <c r="A47" s="174" t="s">
        <v>9316</v>
      </c>
      <c r="B47" s="26" t="s">
        <v>9373</v>
      </c>
      <c r="C47" s="44" t="s">
        <v>9382</v>
      </c>
      <c r="D47" s="54" t="s">
        <v>9383</v>
      </c>
      <c r="E47" s="108">
        <v>5052740641703</v>
      </c>
      <c r="F47" s="108" t="s">
        <v>30</v>
      </c>
      <c r="G47" s="108" t="s">
        <v>30</v>
      </c>
      <c r="H47" s="150"/>
      <c r="I47" s="150"/>
      <c r="J47" s="145">
        <v>20</v>
      </c>
      <c r="K47" s="299">
        <v>13.03</v>
      </c>
      <c r="L47" s="6">
        <f t="shared" si="2"/>
        <v>13.03</v>
      </c>
      <c r="M47" s="6"/>
      <c r="N47" s="6"/>
    </row>
    <row r="48" spans="1:14" x14ac:dyDescent="0.35">
      <c r="A48" s="174" t="s">
        <v>9316</v>
      </c>
      <c r="B48" s="26" t="s">
        <v>9373</v>
      </c>
      <c r="C48" s="44" t="s">
        <v>9384</v>
      </c>
      <c r="D48" s="54" t="s">
        <v>9385</v>
      </c>
      <c r="E48" s="108">
        <v>4011862065508</v>
      </c>
      <c r="F48" s="108" t="s">
        <v>30</v>
      </c>
      <c r="G48" s="108">
        <v>4011862065584</v>
      </c>
      <c r="H48" s="150"/>
      <c r="I48" s="150"/>
      <c r="J48" s="145">
        <v>50</v>
      </c>
      <c r="K48" s="299" t="s">
        <v>3372</v>
      </c>
      <c r="L48" s="6" t="s">
        <v>3372</v>
      </c>
      <c r="M48" s="6"/>
      <c r="N48" s="6"/>
    </row>
    <row r="49" spans="1:14" x14ac:dyDescent="0.35">
      <c r="A49" s="174" t="s">
        <v>9316</v>
      </c>
      <c r="B49" s="26" t="s">
        <v>9373</v>
      </c>
      <c r="C49" s="44" t="s">
        <v>9386</v>
      </c>
      <c r="D49" s="54" t="s">
        <v>9387</v>
      </c>
      <c r="E49" s="108">
        <v>4011862065607</v>
      </c>
      <c r="F49" s="108" t="s">
        <v>30</v>
      </c>
      <c r="G49" s="108">
        <v>4011862065683</v>
      </c>
      <c r="H49" s="150"/>
      <c r="I49" s="150"/>
      <c r="J49" s="145">
        <v>50</v>
      </c>
      <c r="K49" s="299" t="s">
        <v>3372</v>
      </c>
      <c r="L49" s="6" t="s">
        <v>3372</v>
      </c>
      <c r="M49" s="6"/>
      <c r="N49" s="6"/>
    </row>
    <row r="50" spans="1:14" x14ac:dyDescent="0.35">
      <c r="A50" s="174" t="s">
        <v>9388</v>
      </c>
      <c r="B50" s="26" t="s">
        <v>9373</v>
      </c>
      <c r="C50" s="44" t="s">
        <v>9389</v>
      </c>
      <c r="D50" s="54" t="s">
        <v>9390</v>
      </c>
      <c r="E50" s="108">
        <v>4011862070700</v>
      </c>
      <c r="F50" s="108">
        <v>4011862070731</v>
      </c>
      <c r="G50" s="108">
        <v>4011862070786</v>
      </c>
      <c r="H50" s="150"/>
      <c r="I50" s="150">
        <v>25</v>
      </c>
      <c r="J50" s="145">
        <v>800</v>
      </c>
      <c r="K50" s="299">
        <v>0.21</v>
      </c>
      <c r="L50" s="6">
        <f t="shared" si="2"/>
        <v>0.21</v>
      </c>
      <c r="M50" s="6"/>
      <c r="N50" s="6"/>
    </row>
    <row r="51" spans="1:14" x14ac:dyDescent="0.35">
      <c r="A51" s="174" t="s">
        <v>9388</v>
      </c>
      <c r="B51" s="26" t="s">
        <v>9373</v>
      </c>
      <c r="C51" s="44" t="s">
        <v>9391</v>
      </c>
      <c r="D51" s="54" t="s">
        <v>9392</v>
      </c>
      <c r="E51" s="108">
        <v>4011862070809</v>
      </c>
      <c r="F51" s="110">
        <v>4011862070830</v>
      </c>
      <c r="G51" s="108">
        <v>4011862070885</v>
      </c>
      <c r="H51" s="150"/>
      <c r="I51" s="150">
        <v>25</v>
      </c>
      <c r="J51" s="145">
        <v>800</v>
      </c>
      <c r="K51" s="299">
        <v>0.21</v>
      </c>
      <c r="L51" s="6">
        <f t="shared" si="2"/>
        <v>0.21</v>
      </c>
      <c r="M51" s="6"/>
      <c r="N51" s="6"/>
    </row>
    <row r="52" spans="1:14" x14ac:dyDescent="0.35">
      <c r="A52" s="174" t="s">
        <v>9388</v>
      </c>
      <c r="B52" s="26" t="s">
        <v>9373</v>
      </c>
      <c r="C52" s="44" t="s">
        <v>9393</v>
      </c>
      <c r="D52" s="54" t="s">
        <v>9394</v>
      </c>
      <c r="E52" s="108">
        <v>4011862070908</v>
      </c>
      <c r="F52" s="108">
        <v>4011862070939</v>
      </c>
      <c r="G52" s="108">
        <v>4011862070984</v>
      </c>
      <c r="H52" s="150"/>
      <c r="I52" s="150">
        <v>25</v>
      </c>
      <c r="J52" s="145">
        <v>600</v>
      </c>
      <c r="K52" s="299">
        <v>0.22</v>
      </c>
      <c r="L52" s="6">
        <f t="shared" si="2"/>
        <v>0.22</v>
      </c>
      <c r="M52" s="6"/>
      <c r="N52" s="6"/>
    </row>
    <row r="53" spans="1:14" x14ac:dyDescent="0.35">
      <c r="A53" s="174" t="s">
        <v>9388</v>
      </c>
      <c r="B53" s="26" t="s">
        <v>9373</v>
      </c>
      <c r="C53" s="44" t="s">
        <v>9395</v>
      </c>
      <c r="D53" s="54" t="s">
        <v>9396</v>
      </c>
      <c r="E53" s="108">
        <v>4011862071004</v>
      </c>
      <c r="F53" s="108">
        <v>4011862071035</v>
      </c>
      <c r="G53" s="108">
        <v>4011862071080</v>
      </c>
      <c r="H53" s="150"/>
      <c r="I53" s="150">
        <v>25</v>
      </c>
      <c r="J53" s="145">
        <v>500</v>
      </c>
      <c r="K53" s="299">
        <v>0.28999999999999998</v>
      </c>
      <c r="L53" s="6">
        <f t="shared" si="2"/>
        <v>0.28999999999999998</v>
      </c>
      <c r="M53" s="6"/>
      <c r="N53" s="6"/>
    </row>
    <row r="54" spans="1:14" x14ac:dyDescent="0.35">
      <c r="A54" s="174" t="s">
        <v>9388</v>
      </c>
      <c r="B54" s="26" t="s">
        <v>9373</v>
      </c>
      <c r="C54" s="44" t="s">
        <v>9397</v>
      </c>
      <c r="D54" s="54" t="s">
        <v>9398</v>
      </c>
      <c r="E54" s="108">
        <v>4011862071103</v>
      </c>
      <c r="F54" s="108">
        <v>4011862071134</v>
      </c>
      <c r="G54" s="108">
        <v>4011862071189</v>
      </c>
      <c r="H54" s="150"/>
      <c r="I54" s="150">
        <v>25</v>
      </c>
      <c r="J54" s="145">
        <v>400</v>
      </c>
      <c r="K54" s="299">
        <v>0.28999999999999998</v>
      </c>
      <c r="L54" s="6">
        <f t="shared" si="2"/>
        <v>0.28999999999999998</v>
      </c>
      <c r="M54" s="6"/>
      <c r="N54" s="6"/>
    </row>
    <row r="55" spans="1:14" x14ac:dyDescent="0.35">
      <c r="A55" s="174" t="s">
        <v>9388</v>
      </c>
      <c r="B55" s="26" t="s">
        <v>9373</v>
      </c>
      <c r="C55" s="44" t="s">
        <v>9399</v>
      </c>
      <c r="D55" s="54" t="s">
        <v>9400</v>
      </c>
      <c r="E55" s="108">
        <v>4011862071301</v>
      </c>
      <c r="F55" s="108">
        <v>4011862071332</v>
      </c>
      <c r="G55" s="108">
        <v>4011862071387</v>
      </c>
      <c r="H55" s="150"/>
      <c r="I55" s="150">
        <v>25</v>
      </c>
      <c r="J55" s="145">
        <v>200</v>
      </c>
      <c r="K55" s="299">
        <v>0.32</v>
      </c>
      <c r="L55" s="6">
        <f t="shared" si="2"/>
        <v>0.32</v>
      </c>
      <c r="M55" s="6"/>
      <c r="N55" s="6"/>
    </row>
    <row r="56" spans="1:14" x14ac:dyDescent="0.35">
      <c r="A56" s="174" t="s">
        <v>9388</v>
      </c>
      <c r="B56" s="26" t="s">
        <v>9373</v>
      </c>
      <c r="C56" s="44" t="s">
        <v>9401</v>
      </c>
      <c r="D56" s="54" t="s">
        <v>9402</v>
      </c>
      <c r="E56" s="108">
        <v>4011862071400</v>
      </c>
      <c r="F56" s="108">
        <v>4011862071431</v>
      </c>
      <c r="G56" s="108">
        <v>4011862071486</v>
      </c>
      <c r="H56" s="150"/>
      <c r="I56" s="150">
        <v>25</v>
      </c>
      <c r="J56" s="145">
        <v>200</v>
      </c>
      <c r="K56" s="299">
        <v>0.48</v>
      </c>
      <c r="L56" s="6">
        <f t="shared" si="2"/>
        <v>0.48</v>
      </c>
      <c r="M56" s="6"/>
      <c r="N56" s="6"/>
    </row>
    <row r="57" spans="1:14" x14ac:dyDescent="0.35">
      <c r="A57" s="174" t="s">
        <v>9388</v>
      </c>
      <c r="B57" s="26" t="s">
        <v>9373</v>
      </c>
      <c r="C57" s="44" t="s">
        <v>9403</v>
      </c>
      <c r="D57" s="54" t="s">
        <v>9404</v>
      </c>
      <c r="E57" s="108">
        <v>4011862071509</v>
      </c>
      <c r="F57" s="108">
        <v>4011862071530</v>
      </c>
      <c r="G57" s="108">
        <v>4011862071561</v>
      </c>
      <c r="H57" s="150"/>
      <c r="I57" s="150">
        <v>25</v>
      </c>
      <c r="J57" s="145">
        <v>100</v>
      </c>
      <c r="K57" s="299">
        <v>0.71</v>
      </c>
      <c r="L57" s="6">
        <f t="shared" si="2"/>
        <v>0.71</v>
      </c>
      <c r="M57" s="6"/>
      <c r="N57" s="6"/>
    </row>
    <row r="58" spans="1:14" x14ac:dyDescent="0.35">
      <c r="A58" s="174" t="s">
        <v>9388</v>
      </c>
      <c r="B58" s="26" t="s">
        <v>9373</v>
      </c>
      <c r="C58" s="44" t="s">
        <v>9405</v>
      </c>
      <c r="D58" s="54" t="s">
        <v>9406</v>
      </c>
      <c r="E58" s="108">
        <v>4011862071806</v>
      </c>
      <c r="F58" s="108">
        <v>4011862071837</v>
      </c>
      <c r="G58" s="108">
        <v>4011862071882</v>
      </c>
      <c r="H58" s="150"/>
      <c r="I58" s="150">
        <v>25</v>
      </c>
      <c r="J58" s="145">
        <v>600</v>
      </c>
      <c r="K58" s="299">
        <v>0.5</v>
      </c>
      <c r="L58" s="6">
        <f t="shared" si="2"/>
        <v>0.5</v>
      </c>
      <c r="M58" s="6"/>
      <c r="N58" s="6"/>
    </row>
    <row r="59" spans="1:14" x14ac:dyDescent="0.35">
      <c r="A59" s="174" t="s">
        <v>9388</v>
      </c>
      <c r="B59" s="26" t="s">
        <v>9373</v>
      </c>
      <c r="C59" s="44" t="s">
        <v>9407</v>
      </c>
      <c r="D59" s="54" t="s">
        <v>9408</v>
      </c>
      <c r="E59" s="108">
        <v>4011862071905</v>
      </c>
      <c r="F59" s="108">
        <v>4011862071936</v>
      </c>
      <c r="G59" s="108">
        <v>4011862071981</v>
      </c>
      <c r="H59" s="150"/>
      <c r="I59" s="150">
        <v>25</v>
      </c>
      <c r="J59" s="145">
        <v>600</v>
      </c>
      <c r="K59" s="299">
        <v>0.35</v>
      </c>
      <c r="L59" s="6">
        <f t="shared" si="2"/>
        <v>0.35</v>
      </c>
      <c r="M59" s="6"/>
      <c r="N59" s="6"/>
    </row>
    <row r="60" spans="1:14" x14ac:dyDescent="0.35">
      <c r="A60" s="174" t="s">
        <v>9388</v>
      </c>
      <c r="B60" s="26" t="s">
        <v>9373</v>
      </c>
      <c r="C60" s="44" t="s">
        <v>9409</v>
      </c>
      <c r="D60" s="54" t="s">
        <v>9410</v>
      </c>
      <c r="E60" s="108">
        <v>4011862072001</v>
      </c>
      <c r="F60" s="108">
        <v>4011862072032</v>
      </c>
      <c r="G60" s="108">
        <v>4011862072087</v>
      </c>
      <c r="H60" s="150"/>
      <c r="I60" s="150">
        <v>25</v>
      </c>
      <c r="J60" s="145">
        <v>400</v>
      </c>
      <c r="K60" s="299">
        <v>0.38</v>
      </c>
      <c r="L60" s="6">
        <f t="shared" si="2"/>
        <v>0.38</v>
      </c>
      <c r="M60" s="6"/>
      <c r="N60" s="6"/>
    </row>
    <row r="61" spans="1:14" x14ac:dyDescent="0.35">
      <c r="A61" s="174" t="s">
        <v>9388</v>
      </c>
      <c r="B61" s="26" t="s">
        <v>9373</v>
      </c>
      <c r="C61" s="44" t="s">
        <v>9411</v>
      </c>
      <c r="D61" s="54" t="s">
        <v>9412</v>
      </c>
      <c r="E61" s="108">
        <v>4011862072100</v>
      </c>
      <c r="F61" s="108">
        <v>4011862072131</v>
      </c>
      <c r="G61" s="108">
        <v>4011862072186</v>
      </c>
      <c r="H61" s="150"/>
      <c r="I61" s="150">
        <v>25</v>
      </c>
      <c r="J61" s="145">
        <v>300</v>
      </c>
      <c r="K61" s="299">
        <v>0.49</v>
      </c>
      <c r="L61" s="6">
        <f t="shared" si="2"/>
        <v>0.49</v>
      </c>
      <c r="M61" s="6"/>
      <c r="N61" s="6"/>
    </row>
    <row r="62" spans="1:14" x14ac:dyDescent="0.35">
      <c r="A62" s="174" t="s">
        <v>9388</v>
      </c>
      <c r="B62" s="26" t="s">
        <v>9373</v>
      </c>
      <c r="C62" s="44" t="s">
        <v>9413</v>
      </c>
      <c r="D62" s="54" t="s">
        <v>9414</v>
      </c>
      <c r="E62" s="108">
        <v>4011862072209</v>
      </c>
      <c r="F62" s="108">
        <v>4011862072230</v>
      </c>
      <c r="G62" s="108">
        <v>4011862072285</v>
      </c>
      <c r="H62" s="150"/>
      <c r="I62" s="150">
        <v>25</v>
      </c>
      <c r="J62" s="145">
        <v>200</v>
      </c>
      <c r="K62" s="299">
        <v>0.52</v>
      </c>
      <c r="L62" s="6">
        <f t="shared" si="2"/>
        <v>0.52</v>
      </c>
      <c r="M62" s="6"/>
      <c r="N62" s="6"/>
    </row>
    <row r="63" spans="1:14" x14ac:dyDescent="0.35">
      <c r="A63" s="174" t="s">
        <v>9388</v>
      </c>
      <c r="B63" s="26" t="s">
        <v>9373</v>
      </c>
      <c r="C63" s="44" t="s">
        <v>9415</v>
      </c>
      <c r="D63" s="54" t="s">
        <v>9416</v>
      </c>
      <c r="E63" s="108">
        <v>4011862217402</v>
      </c>
      <c r="F63" s="108" t="s">
        <v>30</v>
      </c>
      <c r="G63" s="108" t="s">
        <v>30</v>
      </c>
      <c r="H63" s="150"/>
      <c r="I63" s="150">
        <v>100</v>
      </c>
      <c r="J63" s="145">
        <v>100</v>
      </c>
      <c r="K63" s="299">
        <v>0.1</v>
      </c>
      <c r="L63" s="6">
        <f t="shared" si="2"/>
        <v>0.1</v>
      </c>
      <c r="M63" s="6"/>
      <c r="N63" s="6"/>
    </row>
    <row r="64" spans="1:14" x14ac:dyDescent="0.35">
      <c r="A64" s="174" t="s">
        <v>4156</v>
      </c>
      <c r="B64" s="26" t="s">
        <v>9373</v>
      </c>
      <c r="C64" s="44" t="s">
        <v>9417</v>
      </c>
      <c r="D64" s="54" t="s">
        <v>9418</v>
      </c>
      <c r="E64" s="131">
        <v>5052740596409</v>
      </c>
      <c r="F64" s="131">
        <v>5052740596447</v>
      </c>
      <c r="G64" s="131">
        <v>5052740596485</v>
      </c>
      <c r="H64" s="147"/>
      <c r="I64" s="150">
        <v>100</v>
      </c>
      <c r="J64" s="145">
        <v>100</v>
      </c>
      <c r="K64" s="299">
        <v>0.04</v>
      </c>
      <c r="L64" s="6">
        <f t="shared" si="2"/>
        <v>0.04</v>
      </c>
      <c r="M64" s="6"/>
      <c r="N64" s="6"/>
    </row>
    <row r="65" spans="1:14" x14ac:dyDescent="0.35">
      <c r="A65" s="174" t="s">
        <v>4156</v>
      </c>
      <c r="B65" s="26" t="s">
        <v>9373</v>
      </c>
      <c r="C65" s="44" t="s">
        <v>9419</v>
      </c>
      <c r="D65" s="54" t="s">
        <v>9420</v>
      </c>
      <c r="E65" s="131">
        <v>5052740596508</v>
      </c>
      <c r="F65" s="131">
        <v>5052740596546</v>
      </c>
      <c r="G65" s="131">
        <v>5052740596584</v>
      </c>
      <c r="H65" s="147"/>
      <c r="I65" s="150">
        <v>100</v>
      </c>
      <c r="J65" s="145">
        <v>1000</v>
      </c>
      <c r="K65" s="299">
        <v>0.04</v>
      </c>
      <c r="L65" s="6">
        <f t="shared" si="2"/>
        <v>0.04</v>
      </c>
      <c r="M65" s="6"/>
      <c r="N65" s="6"/>
    </row>
    <row r="66" spans="1:14" x14ac:dyDescent="0.35">
      <c r="A66" s="174" t="s">
        <v>4156</v>
      </c>
      <c r="B66" s="26" t="s">
        <v>9373</v>
      </c>
      <c r="C66" s="44" t="s">
        <v>9421</v>
      </c>
      <c r="D66" s="54" t="s">
        <v>9422</v>
      </c>
      <c r="E66" s="131">
        <v>5052740596607</v>
      </c>
      <c r="F66" s="131">
        <v>5052740596645</v>
      </c>
      <c r="G66" s="131">
        <v>5052740596683</v>
      </c>
      <c r="H66" s="147"/>
      <c r="I66" s="150">
        <v>100</v>
      </c>
      <c r="J66" s="145">
        <v>1000</v>
      </c>
      <c r="K66" s="299">
        <v>0.05</v>
      </c>
      <c r="L66" s="6">
        <f t="shared" si="2"/>
        <v>0.05</v>
      </c>
      <c r="M66" s="6"/>
      <c r="N66" s="6"/>
    </row>
    <row r="67" spans="1:14" x14ac:dyDescent="0.35">
      <c r="A67" s="174" t="s">
        <v>4156</v>
      </c>
      <c r="B67" s="26" t="s">
        <v>9373</v>
      </c>
      <c r="C67" s="44" t="s">
        <v>9423</v>
      </c>
      <c r="D67" s="54" t="s">
        <v>9424</v>
      </c>
      <c r="E67" s="131">
        <v>5052740596706</v>
      </c>
      <c r="F67" s="131">
        <v>5052740596744</v>
      </c>
      <c r="G67" s="131">
        <v>5052740596782</v>
      </c>
      <c r="H67" s="147"/>
      <c r="I67" s="150">
        <v>100</v>
      </c>
      <c r="J67" s="145">
        <v>1000</v>
      </c>
      <c r="K67" s="299">
        <v>0.08</v>
      </c>
      <c r="L67" s="6">
        <f t="shared" si="2"/>
        <v>0.08</v>
      </c>
    </row>
    <row r="68" spans="1:14" x14ac:dyDescent="0.35">
      <c r="A68" s="174" t="s">
        <v>4156</v>
      </c>
      <c r="B68" s="26" t="s">
        <v>9373</v>
      </c>
      <c r="C68" s="44" t="s">
        <v>9425</v>
      </c>
      <c r="D68" s="54" t="s">
        <v>9426</v>
      </c>
      <c r="E68" s="131">
        <v>5052740488803</v>
      </c>
      <c r="F68" s="131">
        <v>5052740488841</v>
      </c>
      <c r="G68" s="131">
        <v>5052740488889</v>
      </c>
      <c r="H68" s="147"/>
      <c r="I68" s="145">
        <v>100</v>
      </c>
      <c r="J68" s="145">
        <v>2000</v>
      </c>
      <c r="K68" s="299">
        <v>0.13</v>
      </c>
      <c r="L68" s="6">
        <f t="shared" si="2"/>
        <v>0.13</v>
      </c>
    </row>
    <row r="69" spans="1:14" x14ac:dyDescent="0.35">
      <c r="A69" s="174" t="s">
        <v>4156</v>
      </c>
      <c r="B69" s="26" t="s">
        <v>9373</v>
      </c>
      <c r="C69" s="44" t="s">
        <v>9427</v>
      </c>
      <c r="D69" s="54" t="s">
        <v>9428</v>
      </c>
      <c r="E69" s="131">
        <v>5052740596805</v>
      </c>
      <c r="F69" s="131">
        <v>5052740596843</v>
      </c>
      <c r="G69" s="131">
        <v>5052740596881</v>
      </c>
      <c r="H69" s="147"/>
      <c r="I69" s="145">
        <v>100</v>
      </c>
      <c r="J69" s="145">
        <v>1000</v>
      </c>
      <c r="K69" s="299">
        <v>0.14000000000000001</v>
      </c>
      <c r="L69" s="6">
        <f t="shared" si="2"/>
        <v>0.14000000000000001</v>
      </c>
    </row>
    <row r="70" spans="1:14" x14ac:dyDescent="0.35">
      <c r="A70" s="174" t="s">
        <v>4156</v>
      </c>
      <c r="B70" s="26" t="s">
        <v>9373</v>
      </c>
      <c r="C70" s="44" t="s">
        <v>9429</v>
      </c>
      <c r="D70" s="54" t="s">
        <v>9430</v>
      </c>
      <c r="E70" s="131">
        <v>5052740596904</v>
      </c>
      <c r="F70" s="131">
        <v>5052740596942</v>
      </c>
      <c r="G70" s="131">
        <v>5052740596980</v>
      </c>
      <c r="H70" s="147"/>
      <c r="I70" s="150">
        <v>50</v>
      </c>
      <c r="J70" s="145">
        <v>1000</v>
      </c>
      <c r="K70" s="299">
        <v>0.17</v>
      </c>
      <c r="L70" s="6">
        <f t="shared" si="2"/>
        <v>0.17</v>
      </c>
    </row>
    <row r="71" spans="1:14" x14ac:dyDescent="0.35">
      <c r="A71" s="174" t="s">
        <v>4156</v>
      </c>
      <c r="B71" s="26" t="s">
        <v>9373</v>
      </c>
      <c r="C71" s="44" t="s">
        <v>9431</v>
      </c>
      <c r="D71" s="54" t="s">
        <v>9432</v>
      </c>
      <c r="E71" s="131">
        <v>5050027868409</v>
      </c>
      <c r="F71" s="131">
        <v>5050027868447</v>
      </c>
      <c r="G71" s="131">
        <v>5050027868485</v>
      </c>
      <c r="H71" s="147"/>
      <c r="I71" s="150">
        <v>100</v>
      </c>
      <c r="J71" s="145">
        <v>1000</v>
      </c>
      <c r="K71" s="299">
        <v>0.06</v>
      </c>
      <c r="L71" s="6">
        <f t="shared" si="2"/>
        <v>0.06</v>
      </c>
    </row>
    <row r="72" spans="1:14" ht="16" thickBot="1" x14ac:dyDescent="0.4">
      <c r="A72" s="222" t="s">
        <v>4156</v>
      </c>
      <c r="B72" s="218" t="s">
        <v>9373</v>
      </c>
      <c r="C72" s="223" t="s">
        <v>9433</v>
      </c>
      <c r="D72" s="224" t="s">
        <v>9434</v>
      </c>
      <c r="E72" s="225">
        <v>5050027866108</v>
      </c>
      <c r="F72" s="225">
        <v>5050027866146</v>
      </c>
      <c r="G72" s="225">
        <v>5050027866184</v>
      </c>
      <c r="H72" s="226"/>
      <c r="I72" s="233">
        <v>100</v>
      </c>
      <c r="J72" s="221">
        <v>1000</v>
      </c>
      <c r="K72" s="309">
        <v>0.06</v>
      </c>
      <c r="L72" s="6">
        <f t="shared" si="2"/>
        <v>0.06</v>
      </c>
    </row>
    <row r="73" spans="1:14" ht="16" thickTop="1" x14ac:dyDescent="0.35"/>
  </sheetData>
  <autoFilter ref="A11:N72" xr:uid="{3312812E-383A-4D7E-945C-5D5E4AD96B72}"/>
  <mergeCells count="20">
    <mergeCell ref="K9:K10"/>
    <mergeCell ref="L9:L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">
    <cfRule type="cellIs" dxfId="2" priority="7" stopIfTrue="1" operator="lessThan">
      <formula>0</formula>
    </cfRule>
  </conditionalFormatting>
  <conditionalFormatting sqref="J1:L5">
    <cfRule type="cellIs" dxfId="1" priority="6" stopIfTrue="1" operator="lessThan">
      <formula>0</formula>
    </cfRule>
  </conditionalFormatting>
  <conditionalFormatting sqref="K12:K72">
    <cfRule type="cellIs" dxfId="0" priority="1" stopIfTrue="1" operator="lessThan">
      <formula>0</formula>
    </cfRule>
  </conditionalFormatting>
  <hyperlinks>
    <hyperlink ref="E3:I3" location="Tubos!A1" display="PULSAR AQUÍ PARA IR A &quot;TUBOS&quot;" xr:uid="{3C6EC9DB-58D8-4141-8ACF-7065B1547D16}"/>
    <hyperlink ref="E2:I2" location="'B Flex'!A1" display="PULSAR AQUÍ PARA IR A &quot;MULTICAPA&quot;" xr:uid="{0E5D1A32-6166-4A72-9457-6B6CBE138AC7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8E3F4-9851-4AB1-820D-A28D7BE7CD23}">
  <sheetPr codeName="Hoja3">
    <tabColor rgb="FF002060"/>
    <pageSetUpPr fitToPage="1"/>
  </sheetPr>
  <dimension ref="A1:N251"/>
  <sheetViews>
    <sheetView zoomScale="90" zoomScaleNormal="90" workbookViewId="0">
      <pane ySplit="11" topLeftCell="A12" activePane="bottomLeft" state="frozen"/>
      <selection activeCell="D7" sqref="D7"/>
      <selection pane="bottomLeft" activeCell="M4" sqref="M4:N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0</v>
      </c>
      <c r="N4" s="444">
        <f>SUM(N12:N2000)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75" customHeight="1" thickBot="1" x14ac:dyDescent="0.4">
      <c r="A9" s="446" t="s">
        <v>0</v>
      </c>
      <c r="B9" s="448" t="s">
        <v>1</v>
      </c>
      <c r="C9" s="446" t="s">
        <v>2</v>
      </c>
      <c r="D9" s="446" t="s">
        <v>9435</v>
      </c>
      <c r="E9" s="450" t="s">
        <v>3</v>
      </c>
      <c r="F9" s="451"/>
      <c r="G9" s="452"/>
      <c r="H9" s="461" t="s">
        <v>4</v>
      </c>
      <c r="I9" s="462"/>
      <c r="J9" s="463"/>
      <c r="K9" s="453" t="s">
        <v>12053</v>
      </c>
      <c r="L9" s="455" t="s">
        <v>10337</v>
      </c>
    </row>
    <row r="10" spans="1:14" ht="43" customHeight="1" thickBot="1" x14ac:dyDescent="0.4">
      <c r="A10" s="447"/>
      <c r="B10" s="449"/>
      <c r="C10" s="447"/>
      <c r="D10" s="447"/>
      <c r="E10" s="278" t="s">
        <v>5</v>
      </c>
      <c r="F10" s="279" t="s">
        <v>6</v>
      </c>
      <c r="G10" s="279" t="s">
        <v>9436</v>
      </c>
      <c r="H10" s="279" t="s">
        <v>5</v>
      </c>
      <c r="I10" s="279" t="s">
        <v>6</v>
      </c>
      <c r="J10" s="279" t="s">
        <v>9436</v>
      </c>
      <c r="K10" s="454"/>
      <c r="L10" s="456"/>
    </row>
    <row r="11" spans="1:14" ht="10" customHeight="1" thickBot="1" x14ac:dyDescent="0.4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ht="15.65" customHeight="1" thickTop="1" x14ac:dyDescent="0.35">
      <c r="A12" s="177" t="s">
        <v>1216</v>
      </c>
      <c r="B12" s="25" t="s">
        <v>1217</v>
      </c>
      <c r="C12" s="92" t="s">
        <v>1218</v>
      </c>
      <c r="D12" s="123" t="s">
        <v>1219</v>
      </c>
      <c r="E12" s="134">
        <v>4011861009404</v>
      </c>
      <c r="F12" s="134">
        <v>4011861009428</v>
      </c>
      <c r="G12" s="134">
        <v>4011861009480</v>
      </c>
      <c r="H12" s="152"/>
      <c r="I12" s="152">
        <v>10</v>
      </c>
      <c r="J12" s="152">
        <v>200</v>
      </c>
      <c r="K12" s="310">
        <v>7.19</v>
      </c>
      <c r="L12" s="6">
        <f t="shared" ref="L12:L29" si="1">IF(K12="","",K12*$L$1*$L$2*$L$3*$L$4*$L$5)</f>
        <v>7.19</v>
      </c>
      <c r="M12" s="6"/>
      <c r="N12" s="6" t="str">
        <f t="shared" ref="N12:N29" si="2">IF(M12="","",L12*M12)</f>
        <v/>
      </c>
    </row>
    <row r="13" spans="1:14" ht="15.65" customHeight="1" x14ac:dyDescent="0.35">
      <c r="A13" s="174" t="s">
        <v>1216</v>
      </c>
      <c r="B13" s="26" t="s">
        <v>1217</v>
      </c>
      <c r="C13" s="44" t="s">
        <v>1220</v>
      </c>
      <c r="D13" s="54" t="s">
        <v>1221</v>
      </c>
      <c r="E13" s="111">
        <v>4011861009503</v>
      </c>
      <c r="F13" s="111">
        <v>4011861009527</v>
      </c>
      <c r="G13" s="111">
        <v>4011861009589</v>
      </c>
      <c r="H13" s="146"/>
      <c r="I13" s="146">
        <v>10</v>
      </c>
      <c r="J13" s="146">
        <v>250</v>
      </c>
      <c r="K13" s="299">
        <v>6.08</v>
      </c>
      <c r="L13" s="6">
        <f t="shared" si="1"/>
        <v>6.08</v>
      </c>
      <c r="M13" s="6"/>
      <c r="N13" s="6" t="str">
        <f t="shared" si="2"/>
        <v/>
      </c>
    </row>
    <row r="14" spans="1:14" ht="15.65" customHeight="1" x14ac:dyDescent="0.35">
      <c r="A14" s="174" t="s">
        <v>1216</v>
      </c>
      <c r="B14" s="26" t="s">
        <v>1217</v>
      </c>
      <c r="C14" s="44" t="s">
        <v>1222</v>
      </c>
      <c r="D14" s="54" t="s">
        <v>1223</v>
      </c>
      <c r="E14" s="111">
        <v>4011861009602</v>
      </c>
      <c r="F14" s="110">
        <v>4011861009626</v>
      </c>
      <c r="G14" s="111">
        <v>4011861009664</v>
      </c>
      <c r="H14" s="146"/>
      <c r="I14" s="146">
        <v>10</v>
      </c>
      <c r="J14" s="146">
        <v>150</v>
      </c>
      <c r="K14" s="299">
        <v>6.7</v>
      </c>
      <c r="L14" s="6">
        <f t="shared" si="1"/>
        <v>6.7</v>
      </c>
      <c r="M14" s="6"/>
      <c r="N14" s="6" t="str">
        <f t="shared" si="2"/>
        <v/>
      </c>
    </row>
    <row r="15" spans="1:14" ht="15.65" customHeight="1" x14ac:dyDescent="0.35">
      <c r="A15" s="174" t="s">
        <v>1216</v>
      </c>
      <c r="B15" s="26" t="s">
        <v>1217</v>
      </c>
      <c r="C15" s="44" t="s">
        <v>1224</v>
      </c>
      <c r="D15" s="54" t="s">
        <v>1225</v>
      </c>
      <c r="E15" s="111">
        <v>4011861009800</v>
      </c>
      <c r="F15" s="111">
        <v>4011861009855</v>
      </c>
      <c r="G15" s="111">
        <v>4011861009862</v>
      </c>
      <c r="H15" s="146"/>
      <c r="I15" s="146">
        <v>10</v>
      </c>
      <c r="J15" s="146">
        <v>100</v>
      </c>
      <c r="K15" s="299">
        <v>9.27</v>
      </c>
      <c r="L15" s="6">
        <f t="shared" si="1"/>
        <v>9.27</v>
      </c>
      <c r="M15" s="6"/>
      <c r="N15" s="6" t="str">
        <f t="shared" si="2"/>
        <v/>
      </c>
    </row>
    <row r="16" spans="1:14" ht="15.65" customHeight="1" x14ac:dyDescent="0.35">
      <c r="A16" s="174" t="s">
        <v>1216</v>
      </c>
      <c r="B16" s="26" t="s">
        <v>1217</v>
      </c>
      <c r="C16" s="44" t="s">
        <v>1226</v>
      </c>
      <c r="D16" s="54" t="s">
        <v>1227</v>
      </c>
      <c r="E16" s="111">
        <v>4011861010004</v>
      </c>
      <c r="F16" s="111">
        <v>4011861010059</v>
      </c>
      <c r="G16" s="111">
        <v>4011861010066</v>
      </c>
      <c r="H16" s="146"/>
      <c r="I16" s="146">
        <v>5</v>
      </c>
      <c r="J16" s="146">
        <v>40</v>
      </c>
      <c r="K16" s="299">
        <v>15.45</v>
      </c>
      <c r="L16" s="6">
        <f t="shared" si="1"/>
        <v>15.45</v>
      </c>
      <c r="M16" s="6"/>
      <c r="N16" s="6" t="str">
        <f t="shared" si="2"/>
        <v/>
      </c>
    </row>
    <row r="17" spans="1:14" ht="15.65" customHeight="1" x14ac:dyDescent="0.35">
      <c r="A17" s="174" t="s">
        <v>1216</v>
      </c>
      <c r="B17" s="26" t="s">
        <v>1217</v>
      </c>
      <c r="C17" s="44" t="s">
        <v>1228</v>
      </c>
      <c r="D17" s="54" t="s">
        <v>1229</v>
      </c>
      <c r="E17" s="111">
        <v>4011861010202</v>
      </c>
      <c r="F17" s="111">
        <v>4011861010219</v>
      </c>
      <c r="G17" s="111">
        <v>4011861010288</v>
      </c>
      <c r="H17" s="146"/>
      <c r="I17" s="146"/>
      <c r="J17" s="146">
        <v>30</v>
      </c>
      <c r="K17" s="299">
        <v>27.36</v>
      </c>
      <c r="L17" s="6">
        <f t="shared" si="1"/>
        <v>27.36</v>
      </c>
      <c r="M17" s="6"/>
      <c r="N17" s="6" t="str">
        <f t="shared" si="2"/>
        <v/>
      </c>
    </row>
    <row r="18" spans="1:14" ht="15.65" customHeight="1" x14ac:dyDescent="0.35">
      <c r="A18" s="174" t="s">
        <v>1216</v>
      </c>
      <c r="B18" s="26" t="s">
        <v>1217</v>
      </c>
      <c r="C18" s="44" t="s">
        <v>1230</v>
      </c>
      <c r="D18" s="54" t="s">
        <v>1231</v>
      </c>
      <c r="E18" s="111">
        <v>4011861010301</v>
      </c>
      <c r="F18" s="111">
        <v>4011861010318</v>
      </c>
      <c r="G18" s="110">
        <v>4011861010387</v>
      </c>
      <c r="H18" s="146"/>
      <c r="I18" s="146"/>
      <c r="J18" s="146">
        <v>20</v>
      </c>
      <c r="K18" s="299">
        <v>35.450000000000003</v>
      </c>
      <c r="L18" s="6">
        <f t="shared" si="1"/>
        <v>35.450000000000003</v>
      </c>
      <c r="M18" s="6"/>
      <c r="N18" s="6" t="str">
        <f t="shared" si="2"/>
        <v/>
      </c>
    </row>
    <row r="19" spans="1:14" ht="15.65" customHeight="1" x14ac:dyDescent="0.35">
      <c r="A19" s="174" t="s">
        <v>1216</v>
      </c>
      <c r="B19" s="26" t="s">
        <v>1217</v>
      </c>
      <c r="C19" s="44" t="s">
        <v>1232</v>
      </c>
      <c r="D19" s="54" t="s">
        <v>1233</v>
      </c>
      <c r="E19" s="111">
        <v>4011861010400</v>
      </c>
      <c r="F19" s="111" t="s">
        <v>30</v>
      </c>
      <c r="G19" s="111">
        <v>4011861010486</v>
      </c>
      <c r="H19" s="146"/>
      <c r="I19" s="146"/>
      <c r="J19" s="146">
        <v>12</v>
      </c>
      <c r="K19" s="299">
        <v>62.38</v>
      </c>
      <c r="L19" s="6">
        <f t="shared" si="1"/>
        <v>62.38</v>
      </c>
      <c r="M19" s="6"/>
      <c r="N19" s="6" t="str">
        <f t="shared" si="2"/>
        <v/>
      </c>
    </row>
    <row r="20" spans="1:14" ht="15.65" customHeight="1" x14ac:dyDescent="0.35">
      <c r="A20" s="174" t="s">
        <v>1216</v>
      </c>
      <c r="B20" s="26" t="s">
        <v>1217</v>
      </c>
      <c r="C20" s="44" t="s">
        <v>1234</v>
      </c>
      <c r="D20" s="54" t="s">
        <v>1235</v>
      </c>
      <c r="E20" s="110">
        <v>4011861134601</v>
      </c>
      <c r="F20" s="110" t="s">
        <v>30</v>
      </c>
      <c r="G20" s="110">
        <v>4011861134687</v>
      </c>
      <c r="H20" s="145"/>
      <c r="I20" s="145"/>
      <c r="J20" s="145">
        <v>6</v>
      </c>
      <c r="K20" s="299">
        <v>106.19</v>
      </c>
      <c r="L20" s="6">
        <f t="shared" si="1"/>
        <v>106.19</v>
      </c>
      <c r="M20" s="6"/>
      <c r="N20" s="6" t="str">
        <f t="shared" si="2"/>
        <v/>
      </c>
    </row>
    <row r="21" spans="1:14" ht="15.65" customHeight="1" x14ac:dyDescent="0.35">
      <c r="A21" s="174" t="s">
        <v>1216</v>
      </c>
      <c r="B21" s="26" t="s">
        <v>1217</v>
      </c>
      <c r="C21" s="44" t="s">
        <v>1236</v>
      </c>
      <c r="D21" s="54" t="s">
        <v>1237</v>
      </c>
      <c r="E21" s="111">
        <v>4011861134700</v>
      </c>
      <c r="F21" s="111" t="s">
        <v>30</v>
      </c>
      <c r="G21" s="111">
        <v>4011861134786</v>
      </c>
      <c r="H21" s="146"/>
      <c r="I21" s="146"/>
      <c r="J21" s="146">
        <v>4</v>
      </c>
      <c r="K21" s="299">
        <v>170.58</v>
      </c>
      <c r="L21" s="6">
        <f t="shared" si="1"/>
        <v>170.58</v>
      </c>
      <c r="M21" s="6"/>
      <c r="N21" s="6" t="str">
        <f t="shared" si="2"/>
        <v/>
      </c>
    </row>
    <row r="22" spans="1:14" ht="15.65" customHeight="1" x14ac:dyDescent="0.35">
      <c r="A22" s="174" t="s">
        <v>1216</v>
      </c>
      <c r="B22" s="26" t="s">
        <v>1217</v>
      </c>
      <c r="C22" s="44" t="s">
        <v>1238</v>
      </c>
      <c r="D22" s="54" t="s">
        <v>1239</v>
      </c>
      <c r="E22" s="111">
        <v>4011861142705</v>
      </c>
      <c r="F22" s="111" t="s">
        <v>30</v>
      </c>
      <c r="G22" s="111">
        <v>4011861142781</v>
      </c>
      <c r="H22" s="146"/>
      <c r="I22" s="146"/>
      <c r="J22" s="146">
        <v>2</v>
      </c>
      <c r="K22" s="299">
        <v>262.16000000000003</v>
      </c>
      <c r="L22" s="6">
        <f t="shared" si="1"/>
        <v>262.16000000000003</v>
      </c>
      <c r="M22" s="6"/>
      <c r="N22" s="6" t="str">
        <f t="shared" si="2"/>
        <v/>
      </c>
    </row>
    <row r="23" spans="1:14" ht="15.65" customHeight="1" x14ac:dyDescent="0.35">
      <c r="A23" s="174" t="s">
        <v>1216</v>
      </c>
      <c r="B23" s="26" t="s">
        <v>1217</v>
      </c>
      <c r="C23" s="44" t="s">
        <v>1240</v>
      </c>
      <c r="D23" s="54" t="s">
        <v>1241</v>
      </c>
      <c r="E23" s="131">
        <v>4011861009701</v>
      </c>
      <c r="F23" s="131">
        <v>4011861009725</v>
      </c>
      <c r="G23" s="131">
        <v>4011861009787</v>
      </c>
      <c r="H23" s="147"/>
      <c r="I23" s="147">
        <v>10</v>
      </c>
      <c r="J23" s="147">
        <v>60</v>
      </c>
      <c r="K23" s="299">
        <v>17.22</v>
      </c>
      <c r="L23" s="6">
        <f t="shared" si="1"/>
        <v>17.22</v>
      </c>
      <c r="M23" s="6"/>
      <c r="N23" s="6" t="str">
        <f t="shared" si="2"/>
        <v/>
      </c>
    </row>
    <row r="24" spans="1:14" ht="15.65" customHeight="1" x14ac:dyDescent="0.35">
      <c r="A24" s="174" t="s">
        <v>1216</v>
      </c>
      <c r="B24" s="26" t="s">
        <v>1217</v>
      </c>
      <c r="C24" s="44" t="s">
        <v>1242</v>
      </c>
      <c r="D24" s="54" t="s">
        <v>1243</v>
      </c>
      <c r="E24" s="131">
        <v>4011861009909</v>
      </c>
      <c r="F24" s="131">
        <v>4011861009923</v>
      </c>
      <c r="G24" s="131">
        <v>4011861009985</v>
      </c>
      <c r="H24" s="147"/>
      <c r="I24" s="147">
        <v>10</v>
      </c>
      <c r="J24" s="147">
        <v>80</v>
      </c>
      <c r="K24" s="299">
        <v>11.47</v>
      </c>
      <c r="L24" s="6">
        <f t="shared" si="1"/>
        <v>11.47</v>
      </c>
      <c r="M24" s="6"/>
      <c r="N24" s="6" t="str">
        <f t="shared" si="2"/>
        <v/>
      </c>
    </row>
    <row r="25" spans="1:14" ht="15.65" customHeight="1" x14ac:dyDescent="0.35">
      <c r="A25" s="174" t="s">
        <v>1216</v>
      </c>
      <c r="B25" s="26" t="s">
        <v>1217</v>
      </c>
      <c r="C25" s="44" t="s">
        <v>1244</v>
      </c>
      <c r="D25" s="54" t="s">
        <v>1245</v>
      </c>
      <c r="E25" s="131">
        <v>4011861010103</v>
      </c>
      <c r="F25" s="131">
        <v>4011861010127</v>
      </c>
      <c r="G25" s="131">
        <v>4011861010189</v>
      </c>
      <c r="H25" s="147"/>
      <c r="I25" s="147">
        <v>10</v>
      </c>
      <c r="J25" s="147">
        <v>50</v>
      </c>
      <c r="K25" s="299">
        <v>15.23</v>
      </c>
      <c r="L25" s="6">
        <f t="shared" si="1"/>
        <v>15.23</v>
      </c>
      <c r="M25" s="6"/>
      <c r="N25" s="6" t="str">
        <f t="shared" si="2"/>
        <v/>
      </c>
    </row>
    <row r="26" spans="1:14" ht="15.65" customHeight="1" x14ac:dyDescent="0.35">
      <c r="A26" s="174" t="s">
        <v>1216</v>
      </c>
      <c r="B26" s="26" t="s">
        <v>1217</v>
      </c>
      <c r="C26" s="44" t="s">
        <v>1246</v>
      </c>
      <c r="D26" s="54" t="s">
        <v>1247</v>
      </c>
      <c r="E26" s="111">
        <v>4011861010608</v>
      </c>
      <c r="F26" s="111">
        <v>4011861010622</v>
      </c>
      <c r="G26" s="111">
        <v>4011861010684</v>
      </c>
      <c r="H26" s="146"/>
      <c r="I26" s="146">
        <v>10</v>
      </c>
      <c r="J26" s="146">
        <v>250</v>
      </c>
      <c r="K26" s="299">
        <v>7.4</v>
      </c>
      <c r="L26" s="6">
        <f t="shared" si="1"/>
        <v>7.4</v>
      </c>
      <c r="M26" s="6"/>
      <c r="N26" s="6" t="str">
        <f t="shared" si="2"/>
        <v/>
      </c>
    </row>
    <row r="27" spans="1:14" ht="15.65" customHeight="1" x14ac:dyDescent="0.35">
      <c r="A27" s="174" t="s">
        <v>1216</v>
      </c>
      <c r="B27" s="26" t="s">
        <v>1217</v>
      </c>
      <c r="C27" s="44" t="s">
        <v>1248</v>
      </c>
      <c r="D27" s="54" t="s">
        <v>1249</v>
      </c>
      <c r="E27" s="111">
        <v>4011861010707</v>
      </c>
      <c r="F27" s="111">
        <v>4011861010752</v>
      </c>
      <c r="G27" s="111">
        <v>4011861010769</v>
      </c>
      <c r="H27" s="146"/>
      <c r="I27" s="146">
        <v>10</v>
      </c>
      <c r="J27" s="146">
        <v>200</v>
      </c>
      <c r="K27" s="299">
        <v>5.67</v>
      </c>
      <c r="L27" s="6">
        <f t="shared" si="1"/>
        <v>5.67</v>
      </c>
      <c r="M27" s="6"/>
      <c r="N27" s="6" t="str">
        <f t="shared" si="2"/>
        <v/>
      </c>
    </row>
    <row r="28" spans="1:14" ht="15.65" customHeight="1" x14ac:dyDescent="0.35">
      <c r="A28" s="174" t="s">
        <v>1216</v>
      </c>
      <c r="B28" s="26" t="s">
        <v>1217</v>
      </c>
      <c r="C28" s="44" t="s">
        <v>1250</v>
      </c>
      <c r="D28" s="54" t="s">
        <v>1251</v>
      </c>
      <c r="E28" s="111">
        <v>4011861010806</v>
      </c>
      <c r="F28" s="111">
        <v>4011861010851</v>
      </c>
      <c r="G28" s="111">
        <v>4011861010868</v>
      </c>
      <c r="H28" s="146"/>
      <c r="I28" s="146">
        <v>10</v>
      </c>
      <c r="J28" s="146">
        <v>150</v>
      </c>
      <c r="K28" s="299">
        <v>6.3</v>
      </c>
      <c r="L28" s="6">
        <f t="shared" si="1"/>
        <v>6.3</v>
      </c>
      <c r="M28" s="6"/>
      <c r="N28" s="6" t="str">
        <f t="shared" si="2"/>
        <v/>
      </c>
    </row>
    <row r="29" spans="1:14" ht="15.65" customHeight="1" x14ac:dyDescent="0.35">
      <c r="A29" s="174" t="s">
        <v>1216</v>
      </c>
      <c r="B29" s="26" t="s">
        <v>1217</v>
      </c>
      <c r="C29" s="44" t="s">
        <v>1252</v>
      </c>
      <c r="D29" s="54" t="s">
        <v>1253</v>
      </c>
      <c r="E29" s="111">
        <v>4011861010905</v>
      </c>
      <c r="F29" s="111">
        <v>4011861010950</v>
      </c>
      <c r="G29" s="111">
        <v>4011861010967</v>
      </c>
      <c r="H29" s="146"/>
      <c r="I29" s="146">
        <v>10</v>
      </c>
      <c r="J29" s="146">
        <v>100</v>
      </c>
      <c r="K29" s="299">
        <v>8.69</v>
      </c>
      <c r="L29" s="6">
        <f t="shared" si="1"/>
        <v>8.69</v>
      </c>
      <c r="M29" s="6"/>
      <c r="N29" s="6" t="str">
        <f t="shared" si="2"/>
        <v/>
      </c>
    </row>
    <row r="30" spans="1:14" ht="15.65" customHeight="1" x14ac:dyDescent="0.35">
      <c r="A30" s="174" t="s">
        <v>1216</v>
      </c>
      <c r="B30" s="26" t="s">
        <v>1217</v>
      </c>
      <c r="C30" s="44" t="s">
        <v>1254</v>
      </c>
      <c r="D30" s="54" t="s">
        <v>1255</v>
      </c>
      <c r="E30" s="111">
        <v>4011861011001</v>
      </c>
      <c r="F30" s="111">
        <v>4011861011056</v>
      </c>
      <c r="G30" s="111">
        <v>4011861011063</v>
      </c>
      <c r="H30" s="146"/>
      <c r="I30" s="146">
        <v>5</v>
      </c>
      <c r="J30" s="146">
        <v>40</v>
      </c>
      <c r="K30" s="299">
        <v>16.600000000000001</v>
      </c>
      <c r="L30" s="6">
        <f t="shared" ref="L30:L93" si="3">IF(K30="","",K30*$L$1*$L$2*$L$3*$L$4*$L$5)</f>
        <v>16.600000000000001</v>
      </c>
      <c r="M30" s="6"/>
      <c r="N30" s="6" t="str">
        <f t="shared" ref="N30:N93" si="4">IF(M30="","",L30*M30)</f>
        <v/>
      </c>
    </row>
    <row r="31" spans="1:14" ht="15.65" customHeight="1" x14ac:dyDescent="0.35">
      <c r="A31" s="174" t="s">
        <v>1216</v>
      </c>
      <c r="B31" s="26" t="s">
        <v>1217</v>
      </c>
      <c r="C31" s="44" t="s">
        <v>1256</v>
      </c>
      <c r="D31" s="54" t="s">
        <v>1257</v>
      </c>
      <c r="E31" s="111">
        <v>4011861011100</v>
      </c>
      <c r="F31" s="111">
        <v>4011861011117</v>
      </c>
      <c r="G31" s="111">
        <v>4011861011186</v>
      </c>
      <c r="H31" s="146"/>
      <c r="I31" s="146"/>
      <c r="J31" s="146">
        <v>25</v>
      </c>
      <c r="K31" s="299">
        <v>26.9</v>
      </c>
      <c r="L31" s="6">
        <f t="shared" si="3"/>
        <v>26.9</v>
      </c>
      <c r="M31" s="6"/>
      <c r="N31" s="6" t="str">
        <f t="shared" si="4"/>
        <v/>
      </c>
    </row>
    <row r="32" spans="1:14" ht="15.65" customHeight="1" x14ac:dyDescent="0.35">
      <c r="A32" s="174" t="s">
        <v>1216</v>
      </c>
      <c r="B32" s="26" t="s">
        <v>1217</v>
      </c>
      <c r="C32" s="44" t="s">
        <v>1258</v>
      </c>
      <c r="D32" s="54" t="s">
        <v>1259</v>
      </c>
      <c r="E32" s="111">
        <v>4011861011209</v>
      </c>
      <c r="F32" s="111" t="s">
        <v>30</v>
      </c>
      <c r="G32" s="111">
        <v>4011861011285</v>
      </c>
      <c r="H32" s="146"/>
      <c r="I32" s="146"/>
      <c r="J32" s="146">
        <v>20</v>
      </c>
      <c r="K32" s="299">
        <v>41.8</v>
      </c>
      <c r="L32" s="6">
        <f t="shared" si="3"/>
        <v>41.8</v>
      </c>
      <c r="M32" s="6"/>
      <c r="N32" s="6" t="str">
        <f t="shared" si="4"/>
        <v/>
      </c>
    </row>
    <row r="33" spans="1:14" ht="15.65" customHeight="1" x14ac:dyDescent="0.35">
      <c r="A33" s="174" t="s">
        <v>1216</v>
      </c>
      <c r="B33" s="26" t="s">
        <v>1217</v>
      </c>
      <c r="C33" s="44" t="s">
        <v>1260</v>
      </c>
      <c r="D33" s="54" t="s">
        <v>1261</v>
      </c>
      <c r="E33" s="111">
        <v>4011861011308</v>
      </c>
      <c r="F33" s="111" t="s">
        <v>30</v>
      </c>
      <c r="G33" s="111">
        <v>4011861011384</v>
      </c>
      <c r="H33" s="146"/>
      <c r="I33" s="146"/>
      <c r="J33" s="146">
        <v>10</v>
      </c>
      <c r="K33" s="299">
        <v>67.540000000000006</v>
      </c>
      <c r="L33" s="6">
        <f t="shared" si="3"/>
        <v>67.540000000000006</v>
      </c>
      <c r="M33" s="6"/>
      <c r="N33" s="6" t="str">
        <f t="shared" si="4"/>
        <v/>
      </c>
    </row>
    <row r="34" spans="1:14" ht="15.65" customHeight="1" x14ac:dyDescent="0.35">
      <c r="A34" s="174" t="s">
        <v>1216</v>
      </c>
      <c r="B34" s="26" t="s">
        <v>1217</v>
      </c>
      <c r="C34" s="44" t="s">
        <v>1262</v>
      </c>
      <c r="D34" s="54" t="s">
        <v>1263</v>
      </c>
      <c r="E34" s="111">
        <v>4011861011407</v>
      </c>
      <c r="F34" s="111">
        <v>4011861011421</v>
      </c>
      <c r="G34" s="111">
        <v>4011861011483</v>
      </c>
      <c r="H34" s="146"/>
      <c r="I34" s="146">
        <v>10</v>
      </c>
      <c r="J34" s="145">
        <v>200</v>
      </c>
      <c r="K34" s="299">
        <v>11.36</v>
      </c>
      <c r="L34" s="6">
        <f t="shared" si="3"/>
        <v>11.36</v>
      </c>
      <c r="M34" s="6"/>
      <c r="N34" s="6" t="str">
        <f t="shared" si="4"/>
        <v/>
      </c>
    </row>
    <row r="35" spans="1:14" ht="15.65" customHeight="1" x14ac:dyDescent="0.35">
      <c r="A35" s="174" t="s">
        <v>1216</v>
      </c>
      <c r="B35" s="26" t="s">
        <v>1217</v>
      </c>
      <c r="C35" s="44" t="s">
        <v>1264</v>
      </c>
      <c r="D35" s="54" t="s">
        <v>1265</v>
      </c>
      <c r="E35" s="111">
        <v>4011861011506</v>
      </c>
      <c r="F35" s="111">
        <v>4011861011520</v>
      </c>
      <c r="G35" s="111">
        <v>4011861011582</v>
      </c>
      <c r="H35" s="146"/>
      <c r="I35" s="146">
        <v>10</v>
      </c>
      <c r="J35" s="146">
        <v>150</v>
      </c>
      <c r="K35" s="299">
        <v>13.76</v>
      </c>
      <c r="L35" s="6">
        <f t="shared" si="3"/>
        <v>13.76</v>
      </c>
      <c r="M35" s="6"/>
      <c r="N35" s="6" t="str">
        <f t="shared" si="4"/>
        <v/>
      </c>
    </row>
    <row r="36" spans="1:14" ht="15.65" customHeight="1" x14ac:dyDescent="0.35">
      <c r="A36" s="174" t="s">
        <v>1216</v>
      </c>
      <c r="B36" s="26" t="s">
        <v>1217</v>
      </c>
      <c r="C36" s="44" t="s">
        <v>1266</v>
      </c>
      <c r="D36" s="54" t="s">
        <v>1267</v>
      </c>
      <c r="E36" s="111">
        <v>4011861011605</v>
      </c>
      <c r="F36" s="111">
        <v>4011861011629</v>
      </c>
      <c r="G36" s="111">
        <v>4011861011681</v>
      </c>
      <c r="H36" s="146"/>
      <c r="I36" s="146">
        <v>10</v>
      </c>
      <c r="J36" s="146">
        <v>100</v>
      </c>
      <c r="K36" s="299">
        <v>14.15</v>
      </c>
      <c r="L36" s="6">
        <f t="shared" si="3"/>
        <v>14.15</v>
      </c>
      <c r="M36" s="6"/>
      <c r="N36" s="6" t="str">
        <f t="shared" si="4"/>
        <v/>
      </c>
    </row>
    <row r="37" spans="1:14" ht="15.65" customHeight="1" x14ac:dyDescent="0.35">
      <c r="A37" s="174" t="s">
        <v>1216</v>
      </c>
      <c r="B37" s="26" t="s">
        <v>1217</v>
      </c>
      <c r="C37" s="44" t="s">
        <v>1268</v>
      </c>
      <c r="D37" s="54" t="s">
        <v>1269</v>
      </c>
      <c r="E37" s="111">
        <v>4011861011704</v>
      </c>
      <c r="F37" s="111">
        <v>4011861011728</v>
      </c>
      <c r="G37" s="111">
        <v>4011861011780</v>
      </c>
      <c r="H37" s="146"/>
      <c r="I37" s="146">
        <v>10</v>
      </c>
      <c r="J37" s="145">
        <v>50</v>
      </c>
      <c r="K37" s="299">
        <v>20.62</v>
      </c>
      <c r="L37" s="6">
        <f t="shared" si="3"/>
        <v>20.62</v>
      </c>
      <c r="M37" s="6"/>
      <c r="N37" s="6" t="str">
        <f t="shared" si="4"/>
        <v/>
      </c>
    </row>
    <row r="38" spans="1:14" ht="15.65" customHeight="1" x14ac:dyDescent="0.35">
      <c r="A38" s="174" t="s">
        <v>1216</v>
      </c>
      <c r="B38" s="26" t="s">
        <v>1217</v>
      </c>
      <c r="C38" s="44" t="s">
        <v>1270</v>
      </c>
      <c r="D38" s="54" t="s">
        <v>1271</v>
      </c>
      <c r="E38" s="111">
        <v>4011861011803</v>
      </c>
      <c r="F38" s="111">
        <v>4011861011827</v>
      </c>
      <c r="G38" s="111">
        <v>4011861011889</v>
      </c>
      <c r="H38" s="146"/>
      <c r="I38" s="146">
        <v>10</v>
      </c>
      <c r="J38" s="146">
        <v>30</v>
      </c>
      <c r="K38" s="299">
        <v>33.5</v>
      </c>
      <c r="L38" s="6">
        <f t="shared" si="3"/>
        <v>33.5</v>
      </c>
      <c r="M38" s="6"/>
      <c r="N38" s="6" t="str">
        <f t="shared" si="4"/>
        <v/>
      </c>
    </row>
    <row r="39" spans="1:14" ht="15.65" customHeight="1" x14ac:dyDescent="0.35">
      <c r="A39" s="174" t="s">
        <v>1216</v>
      </c>
      <c r="B39" s="26" t="s">
        <v>1217</v>
      </c>
      <c r="C39" s="44" t="s">
        <v>1272</v>
      </c>
      <c r="D39" s="54" t="s">
        <v>1273</v>
      </c>
      <c r="E39" s="111">
        <v>4011861011902</v>
      </c>
      <c r="F39" s="111" t="s">
        <v>30</v>
      </c>
      <c r="G39" s="111">
        <v>4011861011988</v>
      </c>
      <c r="H39" s="146"/>
      <c r="I39" s="146"/>
      <c r="J39" s="146">
        <v>25</v>
      </c>
      <c r="K39" s="299">
        <v>135.52000000000001</v>
      </c>
      <c r="L39" s="6">
        <f t="shared" si="3"/>
        <v>135.52000000000001</v>
      </c>
      <c r="M39" s="6"/>
      <c r="N39" s="6" t="str">
        <f t="shared" si="4"/>
        <v/>
      </c>
    </row>
    <row r="40" spans="1:14" ht="15.65" customHeight="1" x14ac:dyDescent="0.35">
      <c r="A40" s="174" t="s">
        <v>1216</v>
      </c>
      <c r="B40" s="26" t="s">
        <v>1217</v>
      </c>
      <c r="C40" s="44" t="s">
        <v>1274</v>
      </c>
      <c r="D40" s="54" t="s">
        <v>1275</v>
      </c>
      <c r="E40" s="111">
        <v>4011861012008</v>
      </c>
      <c r="F40" s="111" t="s">
        <v>30</v>
      </c>
      <c r="G40" s="111">
        <v>4011861012084</v>
      </c>
      <c r="H40" s="146"/>
      <c r="I40" s="146"/>
      <c r="J40" s="146">
        <v>15</v>
      </c>
      <c r="K40" s="299">
        <v>158.29</v>
      </c>
      <c r="L40" s="6">
        <f t="shared" si="3"/>
        <v>158.29</v>
      </c>
      <c r="M40" s="6"/>
      <c r="N40" s="6" t="str">
        <f t="shared" si="4"/>
        <v/>
      </c>
    </row>
    <row r="41" spans="1:14" ht="15.65" customHeight="1" x14ac:dyDescent="0.35">
      <c r="A41" s="174" t="s">
        <v>1216</v>
      </c>
      <c r="B41" s="26" t="s">
        <v>1217</v>
      </c>
      <c r="C41" s="44" t="s">
        <v>1276</v>
      </c>
      <c r="D41" s="54" t="s">
        <v>1277</v>
      </c>
      <c r="E41" s="111">
        <v>4011861012107</v>
      </c>
      <c r="F41" s="111" t="s">
        <v>30</v>
      </c>
      <c r="G41" s="111">
        <v>4011861012183</v>
      </c>
      <c r="H41" s="146"/>
      <c r="I41" s="146"/>
      <c r="J41" s="146">
        <v>8</v>
      </c>
      <c r="K41" s="299">
        <v>200.69</v>
      </c>
      <c r="L41" s="6">
        <f t="shared" si="3"/>
        <v>200.69</v>
      </c>
      <c r="M41" s="6"/>
      <c r="N41" s="6" t="str">
        <f t="shared" si="4"/>
        <v/>
      </c>
    </row>
    <row r="42" spans="1:14" ht="15.65" customHeight="1" x14ac:dyDescent="0.35">
      <c r="A42" s="174" t="s">
        <v>1216</v>
      </c>
      <c r="B42" s="26" t="s">
        <v>1217</v>
      </c>
      <c r="C42" s="44" t="s">
        <v>1278</v>
      </c>
      <c r="D42" s="54" t="s">
        <v>1279</v>
      </c>
      <c r="E42" s="111">
        <v>4011861012206</v>
      </c>
      <c r="F42" s="111">
        <v>4011861012220</v>
      </c>
      <c r="G42" s="111">
        <v>4011861012282</v>
      </c>
      <c r="H42" s="146"/>
      <c r="I42" s="146">
        <v>10</v>
      </c>
      <c r="J42" s="146">
        <v>100</v>
      </c>
      <c r="K42" s="299">
        <v>11.87</v>
      </c>
      <c r="L42" s="6">
        <f t="shared" si="3"/>
        <v>11.87</v>
      </c>
      <c r="M42" s="6"/>
      <c r="N42" s="6" t="str">
        <f t="shared" si="4"/>
        <v/>
      </c>
    </row>
    <row r="43" spans="1:14" ht="15.65" customHeight="1" x14ac:dyDescent="0.35">
      <c r="A43" s="174" t="s">
        <v>1216</v>
      </c>
      <c r="B43" s="26" t="s">
        <v>1217</v>
      </c>
      <c r="C43" s="44" t="s">
        <v>1280</v>
      </c>
      <c r="D43" s="54" t="s">
        <v>1281</v>
      </c>
      <c r="E43" s="111">
        <v>4011861012305</v>
      </c>
      <c r="F43" s="111">
        <v>4011861012329</v>
      </c>
      <c r="G43" s="111">
        <v>4011861012381</v>
      </c>
      <c r="H43" s="146"/>
      <c r="I43" s="146">
        <v>10</v>
      </c>
      <c r="J43" s="146">
        <v>150</v>
      </c>
      <c r="K43" s="299">
        <v>12.8</v>
      </c>
      <c r="L43" s="6">
        <f t="shared" si="3"/>
        <v>12.8</v>
      </c>
      <c r="M43" s="6"/>
      <c r="N43" s="6" t="str">
        <f t="shared" si="4"/>
        <v/>
      </c>
    </row>
    <row r="44" spans="1:14" ht="15.65" customHeight="1" x14ac:dyDescent="0.35">
      <c r="A44" s="174" t="s">
        <v>1216</v>
      </c>
      <c r="B44" s="26" t="s">
        <v>1217</v>
      </c>
      <c r="C44" s="44" t="s">
        <v>1282</v>
      </c>
      <c r="D44" s="54" t="s">
        <v>1283</v>
      </c>
      <c r="E44" s="111">
        <v>4011861012404</v>
      </c>
      <c r="F44" s="111">
        <v>4011861012428</v>
      </c>
      <c r="G44" s="111">
        <v>4011861012480</v>
      </c>
      <c r="H44" s="146"/>
      <c r="I44" s="146">
        <v>10</v>
      </c>
      <c r="J44" s="146">
        <v>100</v>
      </c>
      <c r="K44" s="299">
        <v>13.65</v>
      </c>
      <c r="L44" s="6">
        <f t="shared" si="3"/>
        <v>13.65</v>
      </c>
      <c r="M44" s="6"/>
      <c r="N44" s="6" t="str">
        <f t="shared" si="4"/>
        <v/>
      </c>
    </row>
    <row r="45" spans="1:14" ht="15.65" customHeight="1" x14ac:dyDescent="0.35">
      <c r="A45" s="174" t="s">
        <v>1216</v>
      </c>
      <c r="B45" s="26" t="s">
        <v>1217</v>
      </c>
      <c r="C45" s="44" t="s">
        <v>1284</v>
      </c>
      <c r="D45" s="54" t="s">
        <v>1285</v>
      </c>
      <c r="E45" s="111">
        <v>4011861012503</v>
      </c>
      <c r="F45" s="111">
        <v>4011861012527</v>
      </c>
      <c r="G45" s="111">
        <v>4011861012589</v>
      </c>
      <c r="H45" s="146"/>
      <c r="I45" s="146">
        <v>10</v>
      </c>
      <c r="J45" s="146">
        <v>50</v>
      </c>
      <c r="K45" s="299">
        <v>19.5</v>
      </c>
      <c r="L45" s="6">
        <f t="shared" si="3"/>
        <v>19.5</v>
      </c>
      <c r="M45" s="6"/>
      <c r="N45" s="6" t="str">
        <f t="shared" si="4"/>
        <v/>
      </c>
    </row>
    <row r="46" spans="1:14" ht="15.65" customHeight="1" x14ac:dyDescent="0.35">
      <c r="A46" s="174" t="s">
        <v>1216</v>
      </c>
      <c r="B46" s="26" t="s">
        <v>1217</v>
      </c>
      <c r="C46" s="44" t="s">
        <v>1286</v>
      </c>
      <c r="D46" s="54" t="s">
        <v>1287</v>
      </c>
      <c r="E46" s="111">
        <v>4011861012602</v>
      </c>
      <c r="F46" s="111" t="s">
        <v>30</v>
      </c>
      <c r="G46" s="111">
        <v>4011861012688</v>
      </c>
      <c r="H46" s="146"/>
      <c r="I46" s="146"/>
      <c r="J46" s="146">
        <v>35</v>
      </c>
      <c r="K46" s="299">
        <v>60.67</v>
      </c>
      <c r="L46" s="6">
        <f t="shared" si="3"/>
        <v>60.67</v>
      </c>
      <c r="M46" s="6"/>
      <c r="N46" s="6" t="str">
        <f t="shared" si="4"/>
        <v/>
      </c>
    </row>
    <row r="47" spans="1:14" ht="15.65" customHeight="1" x14ac:dyDescent="0.35">
      <c r="A47" s="174" t="s">
        <v>1216</v>
      </c>
      <c r="B47" s="26" t="s">
        <v>1217</v>
      </c>
      <c r="C47" s="44" t="s">
        <v>1288</v>
      </c>
      <c r="D47" s="54" t="s">
        <v>1289</v>
      </c>
      <c r="E47" s="111">
        <v>4011861012701</v>
      </c>
      <c r="F47" s="111" t="s">
        <v>30</v>
      </c>
      <c r="G47" s="111">
        <v>4011861012787</v>
      </c>
      <c r="H47" s="146"/>
      <c r="I47" s="146"/>
      <c r="J47" s="146">
        <v>25</v>
      </c>
      <c r="K47" s="299">
        <v>91.16</v>
      </c>
      <c r="L47" s="6">
        <f t="shared" si="3"/>
        <v>91.16</v>
      </c>
      <c r="M47" s="6"/>
      <c r="N47" s="6" t="str">
        <f t="shared" si="4"/>
        <v/>
      </c>
    </row>
    <row r="48" spans="1:14" ht="15.65" customHeight="1" x14ac:dyDescent="0.35">
      <c r="A48" s="174" t="s">
        <v>1216</v>
      </c>
      <c r="B48" s="26" t="s">
        <v>1217</v>
      </c>
      <c r="C48" s="44" t="s">
        <v>1290</v>
      </c>
      <c r="D48" s="54" t="s">
        <v>1291</v>
      </c>
      <c r="E48" s="111">
        <v>4011861012800</v>
      </c>
      <c r="F48" s="111">
        <v>4011861012824</v>
      </c>
      <c r="G48" s="111">
        <v>4011861012886</v>
      </c>
      <c r="H48" s="146"/>
      <c r="I48" s="146">
        <v>10</v>
      </c>
      <c r="J48" s="146">
        <v>200</v>
      </c>
      <c r="K48" s="299">
        <v>8.6199999999999992</v>
      </c>
      <c r="L48" s="6">
        <f t="shared" si="3"/>
        <v>8.6199999999999992</v>
      </c>
      <c r="M48" s="6"/>
      <c r="N48" s="6" t="str">
        <f t="shared" si="4"/>
        <v/>
      </c>
    </row>
    <row r="49" spans="1:14" ht="15.65" customHeight="1" x14ac:dyDescent="0.35">
      <c r="A49" s="174" t="s">
        <v>1216</v>
      </c>
      <c r="B49" s="26" t="s">
        <v>1217</v>
      </c>
      <c r="C49" s="44" t="s">
        <v>1292</v>
      </c>
      <c r="D49" s="54" t="s">
        <v>1293</v>
      </c>
      <c r="E49" s="111">
        <v>4011861013005</v>
      </c>
      <c r="F49" s="111">
        <v>4011861013029</v>
      </c>
      <c r="G49" s="111">
        <v>4011861013081</v>
      </c>
      <c r="H49" s="146"/>
      <c r="I49" s="146">
        <v>10</v>
      </c>
      <c r="J49" s="146">
        <v>100</v>
      </c>
      <c r="K49" s="299">
        <v>7.8</v>
      </c>
      <c r="L49" s="6">
        <f t="shared" si="3"/>
        <v>7.8</v>
      </c>
      <c r="M49" s="6"/>
      <c r="N49" s="6" t="str">
        <f t="shared" si="4"/>
        <v/>
      </c>
    </row>
    <row r="50" spans="1:14" ht="15.65" customHeight="1" x14ac:dyDescent="0.35">
      <c r="A50" s="174" t="s">
        <v>1216</v>
      </c>
      <c r="B50" s="26" t="s">
        <v>1217</v>
      </c>
      <c r="C50" s="44" t="s">
        <v>1294</v>
      </c>
      <c r="D50" s="54" t="s">
        <v>1295</v>
      </c>
      <c r="E50" s="111">
        <v>4011861013104</v>
      </c>
      <c r="F50" s="111">
        <v>4011861013159</v>
      </c>
      <c r="G50" s="111">
        <v>4011861013166</v>
      </c>
      <c r="H50" s="146"/>
      <c r="I50" s="146">
        <v>10</v>
      </c>
      <c r="J50" s="146">
        <v>100</v>
      </c>
      <c r="K50" s="299">
        <v>9.01</v>
      </c>
      <c r="L50" s="6">
        <f t="shared" si="3"/>
        <v>9.01</v>
      </c>
      <c r="M50" s="6"/>
      <c r="N50" s="6" t="str">
        <f t="shared" si="4"/>
        <v/>
      </c>
    </row>
    <row r="51" spans="1:14" ht="15.65" customHeight="1" x14ac:dyDescent="0.35">
      <c r="A51" s="174" t="s">
        <v>1216</v>
      </c>
      <c r="B51" s="26" t="s">
        <v>1217</v>
      </c>
      <c r="C51" s="44" t="s">
        <v>1296</v>
      </c>
      <c r="D51" s="54" t="s">
        <v>1297</v>
      </c>
      <c r="E51" s="111">
        <v>4011861013500</v>
      </c>
      <c r="F51" s="111">
        <v>4011861013555</v>
      </c>
      <c r="G51" s="111">
        <v>4011861013562</v>
      </c>
      <c r="H51" s="146"/>
      <c r="I51" s="146">
        <v>5</v>
      </c>
      <c r="J51" s="146">
        <v>50</v>
      </c>
      <c r="K51" s="299">
        <v>12.02</v>
      </c>
      <c r="L51" s="6">
        <f t="shared" si="3"/>
        <v>12.02</v>
      </c>
      <c r="M51" s="6"/>
      <c r="N51" s="6" t="str">
        <f t="shared" si="4"/>
        <v/>
      </c>
    </row>
    <row r="52" spans="1:14" ht="15.65" customHeight="1" x14ac:dyDescent="0.35">
      <c r="A52" s="174" t="s">
        <v>1216</v>
      </c>
      <c r="B52" s="26" t="s">
        <v>1217</v>
      </c>
      <c r="C52" s="44" t="s">
        <v>1298</v>
      </c>
      <c r="D52" s="54" t="s">
        <v>1299</v>
      </c>
      <c r="E52" s="111">
        <v>4011861013906</v>
      </c>
      <c r="F52" s="111">
        <v>4011861013913</v>
      </c>
      <c r="G52" s="111">
        <v>4011861013968</v>
      </c>
      <c r="H52" s="146"/>
      <c r="I52" s="146"/>
      <c r="J52" s="146">
        <v>30</v>
      </c>
      <c r="K52" s="299">
        <v>23.93</v>
      </c>
      <c r="L52" s="6">
        <f t="shared" si="3"/>
        <v>23.93</v>
      </c>
      <c r="M52" s="6"/>
      <c r="N52" s="6" t="str">
        <f t="shared" si="4"/>
        <v/>
      </c>
    </row>
    <row r="53" spans="1:14" ht="15.65" customHeight="1" x14ac:dyDescent="0.35">
      <c r="A53" s="174" t="s">
        <v>1216</v>
      </c>
      <c r="B53" s="26" t="s">
        <v>1217</v>
      </c>
      <c r="C53" s="44" t="s">
        <v>1300</v>
      </c>
      <c r="D53" s="54" t="s">
        <v>1301</v>
      </c>
      <c r="E53" s="111">
        <v>4011861014309</v>
      </c>
      <c r="F53" s="111" t="s">
        <v>30</v>
      </c>
      <c r="G53" s="111">
        <v>4011861014361</v>
      </c>
      <c r="H53" s="146"/>
      <c r="I53" s="146"/>
      <c r="J53" s="146">
        <v>15</v>
      </c>
      <c r="K53" s="299">
        <v>35.32</v>
      </c>
      <c r="L53" s="6">
        <f t="shared" si="3"/>
        <v>35.32</v>
      </c>
      <c r="M53" s="6"/>
      <c r="N53" s="6" t="str">
        <f t="shared" si="4"/>
        <v/>
      </c>
    </row>
    <row r="54" spans="1:14" ht="15.65" customHeight="1" x14ac:dyDescent="0.35">
      <c r="A54" s="174" t="s">
        <v>1216</v>
      </c>
      <c r="B54" s="26" t="s">
        <v>1217</v>
      </c>
      <c r="C54" s="44" t="s">
        <v>1302</v>
      </c>
      <c r="D54" s="54" t="s">
        <v>1303</v>
      </c>
      <c r="E54" s="111">
        <v>4011861014606</v>
      </c>
      <c r="F54" s="111" t="s">
        <v>30</v>
      </c>
      <c r="G54" s="111">
        <v>4011861014682</v>
      </c>
      <c r="H54" s="146"/>
      <c r="I54" s="146"/>
      <c r="J54" s="146">
        <v>15</v>
      </c>
      <c r="K54" s="299">
        <v>48.65</v>
      </c>
      <c r="L54" s="6">
        <f t="shared" si="3"/>
        <v>48.65</v>
      </c>
      <c r="M54" s="6"/>
      <c r="N54" s="6" t="str">
        <f t="shared" si="4"/>
        <v/>
      </c>
    </row>
    <row r="55" spans="1:14" ht="15.65" customHeight="1" x14ac:dyDescent="0.35">
      <c r="A55" s="174" t="s">
        <v>1216</v>
      </c>
      <c r="B55" s="26" t="s">
        <v>1217</v>
      </c>
      <c r="C55" s="44" t="s">
        <v>1304</v>
      </c>
      <c r="D55" s="54" t="s">
        <v>1305</v>
      </c>
      <c r="E55" s="111">
        <v>4011861014705</v>
      </c>
      <c r="F55" s="111" t="s">
        <v>30</v>
      </c>
      <c r="G55" s="111">
        <v>4011861014781</v>
      </c>
      <c r="H55" s="146"/>
      <c r="I55" s="146"/>
      <c r="J55" s="146">
        <v>15</v>
      </c>
      <c r="K55" s="299">
        <v>79.41</v>
      </c>
      <c r="L55" s="6">
        <f t="shared" si="3"/>
        <v>79.41</v>
      </c>
      <c r="M55" s="6"/>
      <c r="N55" s="6" t="str">
        <f t="shared" si="4"/>
        <v/>
      </c>
    </row>
    <row r="56" spans="1:14" ht="15.65" customHeight="1" x14ac:dyDescent="0.35">
      <c r="A56" s="174" t="s">
        <v>1216</v>
      </c>
      <c r="B56" s="26" t="s">
        <v>1217</v>
      </c>
      <c r="C56" s="44" t="s">
        <v>1306</v>
      </c>
      <c r="D56" s="54" t="s">
        <v>1307</v>
      </c>
      <c r="E56" s="111">
        <v>4011861135400</v>
      </c>
      <c r="F56" s="111" t="s">
        <v>30</v>
      </c>
      <c r="G56" s="111">
        <v>4011861135486</v>
      </c>
      <c r="H56" s="146"/>
      <c r="I56" s="146"/>
      <c r="J56" s="146">
        <v>4</v>
      </c>
      <c r="K56" s="299">
        <v>236.12</v>
      </c>
      <c r="L56" s="6">
        <f t="shared" si="3"/>
        <v>236.12</v>
      </c>
      <c r="M56" s="6"/>
      <c r="N56" s="6" t="str">
        <f t="shared" si="4"/>
        <v/>
      </c>
    </row>
    <row r="57" spans="1:14" ht="15.65" customHeight="1" x14ac:dyDescent="0.35">
      <c r="A57" s="174" t="s">
        <v>1216</v>
      </c>
      <c r="B57" s="26" t="s">
        <v>1217</v>
      </c>
      <c r="C57" s="44" t="s">
        <v>1308</v>
      </c>
      <c r="D57" s="54" t="s">
        <v>1309</v>
      </c>
      <c r="E57" s="111">
        <v>4011861135509</v>
      </c>
      <c r="F57" s="111" t="s">
        <v>30</v>
      </c>
      <c r="G57" s="111">
        <v>4011861135585</v>
      </c>
      <c r="H57" s="146"/>
      <c r="I57" s="146"/>
      <c r="J57" s="146">
        <v>1</v>
      </c>
      <c r="K57" s="299">
        <v>353.93</v>
      </c>
      <c r="L57" s="6">
        <f t="shared" si="3"/>
        <v>353.93</v>
      </c>
      <c r="M57" s="6"/>
      <c r="N57" s="6" t="str">
        <f t="shared" si="4"/>
        <v/>
      </c>
    </row>
    <row r="58" spans="1:14" ht="15.65" customHeight="1" x14ac:dyDescent="0.35">
      <c r="A58" s="174" t="s">
        <v>1216</v>
      </c>
      <c r="B58" s="26" t="s">
        <v>1217</v>
      </c>
      <c r="C58" s="44" t="s">
        <v>1310</v>
      </c>
      <c r="D58" s="54" t="s">
        <v>1311</v>
      </c>
      <c r="E58" s="111">
        <v>4011861135608</v>
      </c>
      <c r="F58" s="111" t="s">
        <v>30</v>
      </c>
      <c r="G58" s="111">
        <v>4011861135684</v>
      </c>
      <c r="H58" s="146"/>
      <c r="I58" s="146"/>
      <c r="J58" s="145">
        <v>2</v>
      </c>
      <c r="K58" s="299">
        <v>447.49</v>
      </c>
      <c r="L58" s="6">
        <f t="shared" si="3"/>
        <v>447.49</v>
      </c>
      <c r="M58" s="6"/>
      <c r="N58" s="6" t="str">
        <f t="shared" si="4"/>
        <v/>
      </c>
    </row>
    <row r="59" spans="1:14" ht="15.65" customHeight="1" x14ac:dyDescent="0.35">
      <c r="A59" s="174" t="s">
        <v>1216</v>
      </c>
      <c r="B59" s="26" t="s">
        <v>1217</v>
      </c>
      <c r="C59" s="44" t="s">
        <v>1312</v>
      </c>
      <c r="D59" s="54" t="s">
        <v>1313</v>
      </c>
      <c r="E59" s="111">
        <v>4011861013302</v>
      </c>
      <c r="F59" s="111">
        <v>4011861013326</v>
      </c>
      <c r="G59" s="111">
        <v>4011861013388</v>
      </c>
      <c r="H59" s="146"/>
      <c r="I59" s="146">
        <v>10</v>
      </c>
      <c r="J59" s="146">
        <v>100</v>
      </c>
      <c r="K59" s="299">
        <v>26.42</v>
      </c>
      <c r="L59" s="6">
        <f t="shared" si="3"/>
        <v>26.42</v>
      </c>
      <c r="M59" s="6"/>
      <c r="N59" s="6" t="str">
        <f t="shared" si="4"/>
        <v/>
      </c>
    </row>
    <row r="60" spans="1:14" ht="15.65" customHeight="1" x14ac:dyDescent="0.35">
      <c r="A60" s="174" t="s">
        <v>1216</v>
      </c>
      <c r="B60" s="26" t="s">
        <v>1217</v>
      </c>
      <c r="C60" s="44" t="s">
        <v>1314</v>
      </c>
      <c r="D60" s="54" t="s">
        <v>1315</v>
      </c>
      <c r="E60" s="111">
        <v>4011861013401</v>
      </c>
      <c r="F60" s="111">
        <v>4011861013456</v>
      </c>
      <c r="G60" s="111">
        <v>4011861013487</v>
      </c>
      <c r="H60" s="146"/>
      <c r="I60" s="146">
        <v>10</v>
      </c>
      <c r="J60" s="146">
        <v>30</v>
      </c>
      <c r="K60" s="299">
        <v>26.86</v>
      </c>
      <c r="L60" s="6">
        <f t="shared" si="3"/>
        <v>26.86</v>
      </c>
      <c r="M60" s="6"/>
      <c r="N60" s="6" t="str">
        <f t="shared" si="4"/>
        <v/>
      </c>
    </row>
    <row r="61" spans="1:14" ht="15.65" customHeight="1" x14ac:dyDescent="0.35">
      <c r="A61" s="174" t="s">
        <v>1216</v>
      </c>
      <c r="B61" s="26" t="s">
        <v>1217</v>
      </c>
      <c r="C61" s="44" t="s">
        <v>1316</v>
      </c>
      <c r="D61" s="54" t="s">
        <v>1317</v>
      </c>
      <c r="E61" s="111">
        <v>4011861013609</v>
      </c>
      <c r="F61" s="111">
        <v>4011861013623</v>
      </c>
      <c r="G61" s="111">
        <v>4011861013685</v>
      </c>
      <c r="H61" s="146"/>
      <c r="I61" s="146">
        <v>10</v>
      </c>
      <c r="J61" s="146">
        <v>30</v>
      </c>
      <c r="K61" s="299">
        <v>26.22</v>
      </c>
      <c r="L61" s="6">
        <f t="shared" si="3"/>
        <v>26.22</v>
      </c>
      <c r="M61" s="6"/>
      <c r="N61" s="6" t="str">
        <f t="shared" si="4"/>
        <v/>
      </c>
    </row>
    <row r="62" spans="1:14" ht="15.65" customHeight="1" x14ac:dyDescent="0.35">
      <c r="A62" s="174" t="s">
        <v>1216</v>
      </c>
      <c r="B62" s="26" t="s">
        <v>1217</v>
      </c>
      <c r="C62" s="44" t="s">
        <v>1318</v>
      </c>
      <c r="D62" s="54" t="s">
        <v>1319</v>
      </c>
      <c r="E62" s="111">
        <v>4011861013708</v>
      </c>
      <c r="F62" s="111">
        <v>4011861013722</v>
      </c>
      <c r="G62" s="111">
        <v>4011861013784</v>
      </c>
      <c r="H62" s="146"/>
      <c r="I62" s="146">
        <v>10</v>
      </c>
      <c r="J62" s="146">
        <v>80</v>
      </c>
      <c r="K62" s="299">
        <v>21.27</v>
      </c>
      <c r="L62" s="6">
        <f t="shared" si="3"/>
        <v>21.27</v>
      </c>
      <c r="M62" s="6"/>
      <c r="N62" s="6" t="str">
        <f t="shared" si="4"/>
        <v/>
      </c>
    </row>
    <row r="63" spans="1:14" ht="15.65" customHeight="1" x14ac:dyDescent="0.35">
      <c r="A63" s="174" t="s">
        <v>1216</v>
      </c>
      <c r="B63" s="26" t="s">
        <v>1217</v>
      </c>
      <c r="C63" s="44" t="s">
        <v>1320</v>
      </c>
      <c r="D63" s="54" t="s">
        <v>1321</v>
      </c>
      <c r="E63" s="111">
        <v>4011861013807</v>
      </c>
      <c r="F63" s="111">
        <v>4011861013821</v>
      </c>
      <c r="G63" s="111">
        <v>4011861013883</v>
      </c>
      <c r="H63" s="146"/>
      <c r="I63" s="146">
        <v>10</v>
      </c>
      <c r="J63" s="146">
        <v>60</v>
      </c>
      <c r="K63" s="299">
        <v>25.35</v>
      </c>
      <c r="L63" s="6">
        <f t="shared" si="3"/>
        <v>25.35</v>
      </c>
      <c r="M63" s="6"/>
      <c r="N63" s="6" t="str">
        <f t="shared" si="4"/>
        <v/>
      </c>
    </row>
    <row r="64" spans="1:14" ht="15.65" customHeight="1" x14ac:dyDescent="0.35">
      <c r="A64" s="174" t="s">
        <v>1216</v>
      </c>
      <c r="B64" s="26" t="s">
        <v>1217</v>
      </c>
      <c r="C64" s="44" t="s">
        <v>1322</v>
      </c>
      <c r="D64" s="54" t="s">
        <v>1323</v>
      </c>
      <c r="E64" s="111">
        <v>4011861014002</v>
      </c>
      <c r="F64" s="111">
        <v>4011861014057</v>
      </c>
      <c r="G64" s="111">
        <v>4011861014064</v>
      </c>
      <c r="H64" s="146"/>
      <c r="I64" s="146">
        <v>5</v>
      </c>
      <c r="J64" s="146">
        <v>40</v>
      </c>
      <c r="K64" s="299">
        <v>25.76</v>
      </c>
      <c r="L64" s="6">
        <f t="shared" si="3"/>
        <v>25.76</v>
      </c>
      <c r="M64" s="6"/>
      <c r="N64" s="6" t="str">
        <f t="shared" si="4"/>
        <v/>
      </c>
    </row>
    <row r="65" spans="1:14" ht="15.65" customHeight="1" x14ac:dyDescent="0.35">
      <c r="A65" s="174" t="s">
        <v>1216</v>
      </c>
      <c r="B65" s="26" t="s">
        <v>1217</v>
      </c>
      <c r="C65" s="44" t="s">
        <v>1324</v>
      </c>
      <c r="D65" s="54" t="s">
        <v>1325</v>
      </c>
      <c r="E65" s="111">
        <v>4011861014101</v>
      </c>
      <c r="F65" s="111">
        <v>4011861014118</v>
      </c>
      <c r="G65" s="111">
        <v>4011861014163</v>
      </c>
      <c r="H65" s="146"/>
      <c r="I65" s="146">
        <v>5</v>
      </c>
      <c r="J65" s="146">
        <v>30</v>
      </c>
      <c r="K65" s="299">
        <v>25.99</v>
      </c>
      <c r="L65" s="6">
        <f t="shared" si="3"/>
        <v>25.99</v>
      </c>
      <c r="M65" s="6"/>
      <c r="N65" s="6" t="str">
        <f t="shared" si="4"/>
        <v/>
      </c>
    </row>
    <row r="66" spans="1:14" ht="15.65" customHeight="1" x14ac:dyDescent="0.35">
      <c r="A66" s="174" t="s">
        <v>1216</v>
      </c>
      <c r="B66" s="26" t="s">
        <v>1217</v>
      </c>
      <c r="C66" s="44" t="s">
        <v>1326</v>
      </c>
      <c r="D66" s="54" t="s">
        <v>1327</v>
      </c>
      <c r="E66" s="111">
        <v>4011861014200</v>
      </c>
      <c r="F66" s="111">
        <v>4011861014255</v>
      </c>
      <c r="G66" s="111">
        <v>4011861014286</v>
      </c>
      <c r="H66" s="146"/>
      <c r="I66" s="146">
        <v>5</v>
      </c>
      <c r="J66" s="146">
        <v>40</v>
      </c>
      <c r="K66" s="299">
        <v>35.119999999999997</v>
      </c>
      <c r="L66" s="6">
        <f t="shared" si="3"/>
        <v>35.119999999999997</v>
      </c>
      <c r="M66" s="6"/>
      <c r="N66" s="6" t="str">
        <f t="shared" si="4"/>
        <v/>
      </c>
    </row>
    <row r="67" spans="1:14" ht="15.65" customHeight="1" x14ac:dyDescent="0.35">
      <c r="A67" s="174" t="s">
        <v>1216</v>
      </c>
      <c r="B67" s="26" t="s">
        <v>1217</v>
      </c>
      <c r="C67" s="44" t="s">
        <v>1328</v>
      </c>
      <c r="D67" s="54" t="s">
        <v>1329</v>
      </c>
      <c r="E67" s="111">
        <v>4011861014507</v>
      </c>
      <c r="F67" s="111" t="s">
        <v>30</v>
      </c>
      <c r="G67" s="111">
        <v>4011861014583</v>
      </c>
      <c r="H67" s="146"/>
      <c r="I67" s="146"/>
      <c r="J67" s="146">
        <v>20</v>
      </c>
      <c r="K67" s="299">
        <v>36.549999999999997</v>
      </c>
      <c r="L67" s="6">
        <f t="shared" si="3"/>
        <v>36.549999999999997</v>
      </c>
      <c r="M67" s="6"/>
      <c r="N67" s="6" t="str">
        <f t="shared" si="4"/>
        <v/>
      </c>
    </row>
    <row r="68" spans="1:14" ht="15.65" customHeight="1" x14ac:dyDescent="0.35">
      <c r="A68" s="174" t="s">
        <v>1216</v>
      </c>
      <c r="B68" s="26" t="s">
        <v>1217</v>
      </c>
      <c r="C68" s="44" t="s">
        <v>1330</v>
      </c>
      <c r="D68" s="54" t="s">
        <v>1331</v>
      </c>
      <c r="E68" s="111">
        <v>4011861014804</v>
      </c>
      <c r="F68" s="111" t="s">
        <v>30</v>
      </c>
      <c r="G68" s="111">
        <v>4011861014880</v>
      </c>
      <c r="H68" s="146"/>
      <c r="I68" s="146"/>
      <c r="J68" s="146">
        <v>12</v>
      </c>
      <c r="K68" s="299">
        <v>72.75</v>
      </c>
      <c r="L68" s="6">
        <f t="shared" si="3"/>
        <v>72.75</v>
      </c>
      <c r="M68" s="6"/>
      <c r="N68" s="6" t="str">
        <f t="shared" si="4"/>
        <v/>
      </c>
    </row>
    <row r="69" spans="1:14" ht="15.65" customHeight="1" x14ac:dyDescent="0.35">
      <c r="A69" s="174" t="s">
        <v>1216</v>
      </c>
      <c r="B69" s="26" t="s">
        <v>1217</v>
      </c>
      <c r="C69" s="44" t="s">
        <v>1332</v>
      </c>
      <c r="D69" s="54" t="s">
        <v>1333</v>
      </c>
      <c r="E69" s="131">
        <v>4011861014903</v>
      </c>
      <c r="F69" s="131">
        <v>4011861014927</v>
      </c>
      <c r="G69" s="131">
        <v>4011861014989</v>
      </c>
      <c r="H69" s="147"/>
      <c r="I69" s="147">
        <v>10</v>
      </c>
      <c r="J69" s="147">
        <v>100</v>
      </c>
      <c r="K69" s="299">
        <v>35.479999999999997</v>
      </c>
      <c r="L69" s="6">
        <f t="shared" si="3"/>
        <v>35.479999999999997</v>
      </c>
      <c r="M69" s="6"/>
      <c r="N69" s="6" t="str">
        <f t="shared" si="4"/>
        <v/>
      </c>
    </row>
    <row r="70" spans="1:14" ht="15.65" customHeight="1" x14ac:dyDescent="0.35">
      <c r="A70" s="174" t="s">
        <v>1216</v>
      </c>
      <c r="B70" s="26" t="s">
        <v>1217</v>
      </c>
      <c r="C70" s="44" t="s">
        <v>1334</v>
      </c>
      <c r="D70" s="54" t="s">
        <v>1335</v>
      </c>
      <c r="E70" s="131">
        <v>4011861015009</v>
      </c>
      <c r="F70" s="131">
        <v>4011861015023</v>
      </c>
      <c r="G70" s="131">
        <v>4011861015085</v>
      </c>
      <c r="H70" s="147"/>
      <c r="I70" s="147">
        <v>10</v>
      </c>
      <c r="J70" s="147">
        <v>70</v>
      </c>
      <c r="K70" s="299">
        <v>15.29</v>
      </c>
      <c r="L70" s="6">
        <f t="shared" si="3"/>
        <v>15.29</v>
      </c>
      <c r="M70" s="6"/>
      <c r="N70" s="6" t="str">
        <f t="shared" si="4"/>
        <v/>
      </c>
    </row>
    <row r="71" spans="1:14" ht="15.65" customHeight="1" x14ac:dyDescent="0.35">
      <c r="A71" s="174" t="s">
        <v>1216</v>
      </c>
      <c r="B71" s="26" t="s">
        <v>1217</v>
      </c>
      <c r="C71" s="44" t="s">
        <v>1336</v>
      </c>
      <c r="D71" s="54" t="s">
        <v>1337</v>
      </c>
      <c r="E71" s="131">
        <v>4011861015108</v>
      </c>
      <c r="F71" s="131">
        <v>4011861015122</v>
      </c>
      <c r="G71" s="131">
        <v>4011861015184</v>
      </c>
      <c r="H71" s="147"/>
      <c r="I71" s="147">
        <v>10</v>
      </c>
      <c r="J71" s="147">
        <v>40</v>
      </c>
      <c r="K71" s="299">
        <v>25.75</v>
      </c>
      <c r="L71" s="6">
        <f t="shared" si="3"/>
        <v>25.75</v>
      </c>
      <c r="M71" s="6"/>
      <c r="N71" s="6" t="str">
        <f t="shared" si="4"/>
        <v/>
      </c>
    </row>
    <row r="72" spans="1:14" ht="15.65" customHeight="1" x14ac:dyDescent="0.35">
      <c r="A72" s="174" t="s">
        <v>1216</v>
      </c>
      <c r="B72" s="26" t="s">
        <v>1217</v>
      </c>
      <c r="C72" s="44" t="s">
        <v>1338</v>
      </c>
      <c r="D72" s="54" t="s">
        <v>1339</v>
      </c>
      <c r="E72" s="111">
        <v>4011861015306</v>
      </c>
      <c r="F72" s="111">
        <v>4011861015320</v>
      </c>
      <c r="G72" s="111">
        <v>4011861015382</v>
      </c>
      <c r="H72" s="146"/>
      <c r="I72" s="146">
        <v>10</v>
      </c>
      <c r="J72" s="146">
        <v>200</v>
      </c>
      <c r="K72" s="299">
        <v>9.01</v>
      </c>
      <c r="L72" s="6">
        <f t="shared" si="3"/>
        <v>9.01</v>
      </c>
      <c r="M72" s="6"/>
      <c r="N72" s="6" t="str">
        <f t="shared" si="4"/>
        <v/>
      </c>
    </row>
    <row r="73" spans="1:14" ht="15.65" customHeight="1" x14ac:dyDescent="0.35">
      <c r="A73" s="174" t="s">
        <v>1216</v>
      </c>
      <c r="B73" s="26" t="s">
        <v>1217</v>
      </c>
      <c r="C73" s="44" t="s">
        <v>1340</v>
      </c>
      <c r="D73" s="54" t="s">
        <v>1341</v>
      </c>
      <c r="E73" s="110">
        <v>4011861205202</v>
      </c>
      <c r="F73" s="110">
        <v>4011861205226</v>
      </c>
      <c r="G73" s="110">
        <v>4011861205288</v>
      </c>
      <c r="H73" s="145"/>
      <c r="I73" s="145">
        <v>10</v>
      </c>
      <c r="J73" s="145">
        <v>200</v>
      </c>
      <c r="K73" s="299">
        <v>11.76</v>
      </c>
      <c r="L73" s="6">
        <f t="shared" si="3"/>
        <v>11.76</v>
      </c>
      <c r="M73" s="6"/>
      <c r="N73" s="6" t="str">
        <f t="shared" si="4"/>
        <v/>
      </c>
    </row>
    <row r="74" spans="1:14" ht="15.65" customHeight="1" x14ac:dyDescent="0.35">
      <c r="A74" s="174" t="s">
        <v>1216</v>
      </c>
      <c r="B74" s="26" t="s">
        <v>1217</v>
      </c>
      <c r="C74" s="44" t="s">
        <v>1342</v>
      </c>
      <c r="D74" s="54" t="s">
        <v>1343</v>
      </c>
      <c r="E74" s="111">
        <v>4011861015405</v>
      </c>
      <c r="F74" s="111">
        <v>4011861015429</v>
      </c>
      <c r="G74" s="111">
        <v>4011861015481</v>
      </c>
      <c r="H74" s="146"/>
      <c r="I74" s="146">
        <v>10</v>
      </c>
      <c r="J74" s="146">
        <v>200</v>
      </c>
      <c r="K74" s="299">
        <v>8.75</v>
      </c>
      <c r="L74" s="6">
        <f t="shared" si="3"/>
        <v>8.75</v>
      </c>
      <c r="M74" s="6"/>
      <c r="N74" s="6" t="str">
        <f t="shared" si="4"/>
        <v/>
      </c>
    </row>
    <row r="75" spans="1:14" ht="15.65" customHeight="1" x14ac:dyDescent="0.35">
      <c r="A75" s="174" t="s">
        <v>1216</v>
      </c>
      <c r="B75" s="26" t="s">
        <v>1217</v>
      </c>
      <c r="C75" s="44" t="s">
        <v>1344</v>
      </c>
      <c r="D75" s="54" t="s">
        <v>1345</v>
      </c>
      <c r="E75" s="111">
        <v>4011861015603</v>
      </c>
      <c r="F75" s="111">
        <v>4011861015627</v>
      </c>
      <c r="G75" s="111">
        <v>4011861015689</v>
      </c>
      <c r="H75" s="146"/>
      <c r="I75" s="146">
        <v>10</v>
      </c>
      <c r="J75" s="146">
        <v>120</v>
      </c>
      <c r="K75" s="299">
        <v>12.3</v>
      </c>
      <c r="L75" s="6">
        <f t="shared" si="3"/>
        <v>12.3</v>
      </c>
      <c r="M75" s="6"/>
      <c r="N75" s="6" t="str">
        <f t="shared" si="4"/>
        <v/>
      </c>
    </row>
    <row r="76" spans="1:14" ht="15.65" customHeight="1" x14ac:dyDescent="0.35">
      <c r="A76" s="174" t="s">
        <v>1216</v>
      </c>
      <c r="B76" s="26" t="s">
        <v>1217</v>
      </c>
      <c r="C76" s="44" t="s">
        <v>1346</v>
      </c>
      <c r="D76" s="54" t="s">
        <v>1347</v>
      </c>
      <c r="E76" s="111">
        <v>4011861129706</v>
      </c>
      <c r="F76" s="111">
        <v>4011861129751</v>
      </c>
      <c r="G76" s="111">
        <v>4011861129768</v>
      </c>
      <c r="H76" s="146"/>
      <c r="I76" s="146">
        <v>10</v>
      </c>
      <c r="J76" s="146">
        <v>100</v>
      </c>
      <c r="K76" s="299">
        <v>7.45</v>
      </c>
      <c r="L76" s="6">
        <f t="shared" si="3"/>
        <v>7.45</v>
      </c>
      <c r="M76" s="6"/>
      <c r="N76" s="6" t="str">
        <f t="shared" si="4"/>
        <v/>
      </c>
    </row>
    <row r="77" spans="1:14" ht="15.65" customHeight="1" x14ac:dyDescent="0.35">
      <c r="A77" s="174" t="s">
        <v>1216</v>
      </c>
      <c r="B77" s="26" t="s">
        <v>1217</v>
      </c>
      <c r="C77" s="44" t="s">
        <v>1348</v>
      </c>
      <c r="D77" s="54" t="s">
        <v>1349</v>
      </c>
      <c r="E77" s="111">
        <v>4011861015801</v>
      </c>
      <c r="F77" s="111">
        <v>4011861015825</v>
      </c>
      <c r="G77" s="111">
        <v>4011861015887</v>
      </c>
      <c r="H77" s="146"/>
      <c r="I77" s="146">
        <v>10</v>
      </c>
      <c r="J77" s="146">
        <v>70</v>
      </c>
      <c r="K77" s="299">
        <v>14.36</v>
      </c>
      <c r="L77" s="6">
        <f t="shared" si="3"/>
        <v>14.36</v>
      </c>
      <c r="M77" s="6"/>
      <c r="N77" s="6" t="str">
        <f t="shared" si="4"/>
        <v/>
      </c>
    </row>
    <row r="78" spans="1:14" ht="15.65" customHeight="1" x14ac:dyDescent="0.35">
      <c r="A78" s="174" t="s">
        <v>1216</v>
      </c>
      <c r="B78" s="26" t="s">
        <v>1217</v>
      </c>
      <c r="C78" s="44" t="s">
        <v>1350</v>
      </c>
      <c r="D78" s="54" t="s">
        <v>1351</v>
      </c>
      <c r="E78" s="111">
        <v>4011861129805</v>
      </c>
      <c r="F78" s="111">
        <v>4011861129829</v>
      </c>
      <c r="G78" s="111">
        <v>4011861129881</v>
      </c>
      <c r="H78" s="146"/>
      <c r="I78" s="146">
        <v>10</v>
      </c>
      <c r="J78" s="146">
        <v>80</v>
      </c>
      <c r="K78" s="299">
        <v>10.99</v>
      </c>
      <c r="L78" s="6">
        <f t="shared" si="3"/>
        <v>10.99</v>
      </c>
      <c r="M78" s="6"/>
      <c r="N78" s="6" t="str">
        <f t="shared" si="4"/>
        <v/>
      </c>
    </row>
    <row r="79" spans="1:14" ht="15.65" customHeight="1" x14ac:dyDescent="0.35">
      <c r="A79" s="174" t="s">
        <v>1216</v>
      </c>
      <c r="B79" s="26" t="s">
        <v>1217</v>
      </c>
      <c r="C79" s="44" t="s">
        <v>1352</v>
      </c>
      <c r="D79" s="54" t="s">
        <v>1353</v>
      </c>
      <c r="E79" s="111">
        <v>4011861016006</v>
      </c>
      <c r="F79" s="111">
        <v>4011861016051</v>
      </c>
      <c r="G79" s="111">
        <v>4011861016068</v>
      </c>
      <c r="H79" s="146"/>
      <c r="I79" s="146">
        <v>5</v>
      </c>
      <c r="J79" s="146">
        <v>50</v>
      </c>
      <c r="K79" s="299">
        <v>25.43</v>
      </c>
      <c r="L79" s="6">
        <f t="shared" si="3"/>
        <v>25.43</v>
      </c>
      <c r="M79" s="6"/>
      <c r="N79" s="6" t="str">
        <f t="shared" si="4"/>
        <v/>
      </c>
    </row>
    <row r="80" spans="1:14" ht="15.65" customHeight="1" x14ac:dyDescent="0.35">
      <c r="A80" s="174" t="s">
        <v>1216</v>
      </c>
      <c r="B80" s="26" t="s">
        <v>1217</v>
      </c>
      <c r="C80" s="44" t="s">
        <v>1354</v>
      </c>
      <c r="D80" s="54" t="s">
        <v>1355</v>
      </c>
      <c r="E80" s="110">
        <v>4011861205301</v>
      </c>
      <c r="F80" s="110">
        <v>4011861205325</v>
      </c>
      <c r="G80" s="110">
        <v>4011861205387</v>
      </c>
      <c r="H80" s="145"/>
      <c r="I80" s="145">
        <v>1</v>
      </c>
      <c r="J80" s="145">
        <v>40</v>
      </c>
      <c r="K80" s="299">
        <v>30.78</v>
      </c>
      <c r="L80" s="6">
        <f t="shared" si="3"/>
        <v>30.78</v>
      </c>
      <c r="M80" s="6"/>
      <c r="N80" s="6" t="str">
        <f t="shared" si="4"/>
        <v/>
      </c>
    </row>
    <row r="81" spans="1:14" ht="15.65" customHeight="1" x14ac:dyDescent="0.35">
      <c r="A81" s="174" t="s">
        <v>1216</v>
      </c>
      <c r="B81" s="26" t="s">
        <v>1217</v>
      </c>
      <c r="C81" s="44" t="s">
        <v>1356</v>
      </c>
      <c r="D81" s="54" t="s">
        <v>1357</v>
      </c>
      <c r="E81" s="111">
        <v>4011861016105</v>
      </c>
      <c r="F81" s="111">
        <v>4011861016112</v>
      </c>
      <c r="G81" s="111">
        <v>4011861016181</v>
      </c>
      <c r="H81" s="146"/>
      <c r="I81" s="146">
        <v>5</v>
      </c>
      <c r="J81" s="146">
        <v>50</v>
      </c>
      <c r="K81" s="299">
        <v>17.97</v>
      </c>
      <c r="L81" s="6">
        <f t="shared" si="3"/>
        <v>17.97</v>
      </c>
      <c r="M81" s="6"/>
      <c r="N81" s="6" t="str">
        <f t="shared" si="4"/>
        <v/>
      </c>
    </row>
    <row r="82" spans="1:14" ht="15.65" customHeight="1" x14ac:dyDescent="0.35">
      <c r="A82" s="174" t="s">
        <v>1216</v>
      </c>
      <c r="B82" s="26" t="s">
        <v>1217</v>
      </c>
      <c r="C82" s="44" t="s">
        <v>1358</v>
      </c>
      <c r="D82" s="54" t="s">
        <v>1359</v>
      </c>
      <c r="E82" s="111">
        <v>4011861016204</v>
      </c>
      <c r="F82" s="111">
        <v>4011861016228</v>
      </c>
      <c r="G82" s="111">
        <v>4011861016280</v>
      </c>
      <c r="H82" s="146"/>
      <c r="I82" s="146"/>
      <c r="J82" s="146">
        <v>40</v>
      </c>
      <c r="K82" s="299">
        <v>33.33</v>
      </c>
      <c r="L82" s="6">
        <f t="shared" si="3"/>
        <v>33.33</v>
      </c>
      <c r="M82" s="6"/>
      <c r="N82" s="6" t="str">
        <f t="shared" si="4"/>
        <v/>
      </c>
    </row>
    <row r="83" spans="1:14" ht="15.65" customHeight="1" x14ac:dyDescent="0.35">
      <c r="A83" s="174" t="s">
        <v>1216</v>
      </c>
      <c r="B83" s="26" t="s">
        <v>1217</v>
      </c>
      <c r="C83" s="44" t="s">
        <v>1360</v>
      </c>
      <c r="D83" s="54" t="s">
        <v>1361</v>
      </c>
      <c r="E83" s="111">
        <v>4011861016303</v>
      </c>
      <c r="F83" s="111" t="s">
        <v>30</v>
      </c>
      <c r="G83" s="111">
        <v>4011861016389</v>
      </c>
      <c r="H83" s="146"/>
      <c r="I83" s="146"/>
      <c r="J83" s="146">
        <v>35</v>
      </c>
      <c r="K83" s="299">
        <v>31.1</v>
      </c>
      <c r="L83" s="6">
        <f t="shared" si="3"/>
        <v>31.1</v>
      </c>
      <c r="M83" s="6"/>
      <c r="N83" s="6" t="str">
        <f t="shared" si="4"/>
        <v/>
      </c>
    </row>
    <row r="84" spans="1:14" ht="15.65" customHeight="1" x14ac:dyDescent="0.35">
      <c r="A84" s="174" t="s">
        <v>1216</v>
      </c>
      <c r="B84" s="26" t="s">
        <v>1217</v>
      </c>
      <c r="C84" s="44" t="s">
        <v>1362</v>
      </c>
      <c r="D84" s="54" t="s">
        <v>1363</v>
      </c>
      <c r="E84" s="110">
        <v>4011861205400</v>
      </c>
      <c r="F84" s="110">
        <v>4011861205424</v>
      </c>
      <c r="G84" s="110">
        <v>4011861205486</v>
      </c>
      <c r="H84" s="145"/>
      <c r="I84" s="145"/>
      <c r="J84" s="145">
        <v>25</v>
      </c>
      <c r="K84" s="299">
        <v>53.79</v>
      </c>
      <c r="L84" s="6">
        <f t="shared" si="3"/>
        <v>53.79</v>
      </c>
      <c r="M84" s="6"/>
      <c r="N84" s="6" t="str">
        <f t="shared" si="4"/>
        <v/>
      </c>
    </row>
    <row r="85" spans="1:14" ht="15.65" customHeight="1" x14ac:dyDescent="0.35">
      <c r="A85" s="174" t="s">
        <v>1216</v>
      </c>
      <c r="B85" s="26" t="s">
        <v>1217</v>
      </c>
      <c r="C85" s="44" t="s">
        <v>1364</v>
      </c>
      <c r="D85" s="54" t="s">
        <v>1365</v>
      </c>
      <c r="E85" s="111">
        <v>4011861016501</v>
      </c>
      <c r="F85" s="111" t="s">
        <v>30</v>
      </c>
      <c r="G85" s="111">
        <v>4011861016587</v>
      </c>
      <c r="H85" s="146"/>
      <c r="I85" s="146"/>
      <c r="J85" s="146">
        <v>25</v>
      </c>
      <c r="K85" s="299">
        <v>40.07</v>
      </c>
      <c r="L85" s="6">
        <f t="shared" si="3"/>
        <v>40.07</v>
      </c>
      <c r="M85" s="6"/>
      <c r="N85" s="6" t="str">
        <f t="shared" si="4"/>
        <v/>
      </c>
    </row>
    <row r="86" spans="1:14" ht="15.65" customHeight="1" x14ac:dyDescent="0.35">
      <c r="A86" s="174" t="s">
        <v>1216</v>
      </c>
      <c r="B86" s="26" t="s">
        <v>1217</v>
      </c>
      <c r="C86" s="44" t="s">
        <v>1366</v>
      </c>
      <c r="D86" s="54" t="s">
        <v>1367</v>
      </c>
      <c r="E86" s="111">
        <v>4011861016600</v>
      </c>
      <c r="F86" s="111">
        <v>4011861016624</v>
      </c>
      <c r="G86" s="111">
        <v>4011861016686</v>
      </c>
      <c r="H86" s="146"/>
      <c r="I86" s="146">
        <v>10</v>
      </c>
      <c r="J86" s="146">
        <v>250</v>
      </c>
      <c r="K86" s="299">
        <v>3.53</v>
      </c>
      <c r="L86" s="6">
        <f t="shared" si="3"/>
        <v>3.53</v>
      </c>
      <c r="M86" s="6"/>
      <c r="N86" s="6" t="str">
        <f t="shared" si="4"/>
        <v/>
      </c>
    </row>
    <row r="87" spans="1:14" ht="15.65" customHeight="1" x14ac:dyDescent="0.35">
      <c r="A87" s="174" t="s">
        <v>1216</v>
      </c>
      <c r="B87" s="26" t="s">
        <v>1217</v>
      </c>
      <c r="C87" s="44" t="s">
        <v>1368</v>
      </c>
      <c r="D87" s="54" t="s">
        <v>1369</v>
      </c>
      <c r="E87" s="111">
        <v>4011861016808</v>
      </c>
      <c r="F87" s="111">
        <v>4011861016822</v>
      </c>
      <c r="G87" s="111">
        <v>4011861016884</v>
      </c>
      <c r="H87" s="146"/>
      <c r="I87" s="146">
        <v>10</v>
      </c>
      <c r="J87" s="146">
        <v>150</v>
      </c>
      <c r="K87" s="299">
        <v>4</v>
      </c>
      <c r="L87" s="6">
        <f t="shared" si="3"/>
        <v>4</v>
      </c>
      <c r="M87" s="6"/>
      <c r="N87" s="6" t="str">
        <f t="shared" si="4"/>
        <v/>
      </c>
    </row>
    <row r="88" spans="1:14" ht="15.65" customHeight="1" x14ac:dyDescent="0.35">
      <c r="A88" s="174" t="s">
        <v>1216</v>
      </c>
      <c r="B88" s="26" t="s">
        <v>1217</v>
      </c>
      <c r="C88" s="44" t="s">
        <v>1370</v>
      </c>
      <c r="D88" s="54" t="s">
        <v>1371</v>
      </c>
      <c r="E88" s="111">
        <v>4011861016907</v>
      </c>
      <c r="F88" s="111">
        <v>4011861016952</v>
      </c>
      <c r="G88" s="111">
        <v>4011861016969</v>
      </c>
      <c r="H88" s="146"/>
      <c r="I88" s="146">
        <v>10</v>
      </c>
      <c r="J88" s="146">
        <v>150</v>
      </c>
      <c r="K88" s="299">
        <v>3.42</v>
      </c>
      <c r="L88" s="6">
        <f t="shared" si="3"/>
        <v>3.42</v>
      </c>
      <c r="M88" s="6"/>
      <c r="N88" s="6" t="str">
        <f t="shared" si="4"/>
        <v/>
      </c>
    </row>
    <row r="89" spans="1:14" ht="15.65" customHeight="1" x14ac:dyDescent="0.35">
      <c r="A89" s="174" t="s">
        <v>1216</v>
      </c>
      <c r="B89" s="26" t="s">
        <v>1217</v>
      </c>
      <c r="C89" s="44" t="s">
        <v>1372</v>
      </c>
      <c r="D89" s="54" t="s">
        <v>1373</v>
      </c>
      <c r="E89" s="111">
        <v>4011861017003</v>
      </c>
      <c r="F89" s="111">
        <v>4011861017027</v>
      </c>
      <c r="G89" s="111">
        <v>4011861017089</v>
      </c>
      <c r="H89" s="146"/>
      <c r="I89" s="146">
        <v>10</v>
      </c>
      <c r="J89" s="146">
        <v>100</v>
      </c>
      <c r="K89" s="299">
        <v>6.26</v>
      </c>
      <c r="L89" s="6">
        <f t="shared" si="3"/>
        <v>6.26</v>
      </c>
      <c r="M89" s="6"/>
      <c r="N89" s="6" t="str">
        <f t="shared" si="4"/>
        <v/>
      </c>
    </row>
    <row r="90" spans="1:14" ht="15.65" customHeight="1" x14ac:dyDescent="0.35">
      <c r="A90" s="174" t="s">
        <v>1216</v>
      </c>
      <c r="B90" s="26" t="s">
        <v>1217</v>
      </c>
      <c r="C90" s="44" t="s">
        <v>1374</v>
      </c>
      <c r="D90" s="54" t="s">
        <v>1375</v>
      </c>
      <c r="E90" s="111">
        <v>4011861017102</v>
      </c>
      <c r="F90" s="111">
        <v>4011861017126</v>
      </c>
      <c r="G90" s="111">
        <v>4011861017188</v>
      </c>
      <c r="H90" s="146"/>
      <c r="I90" s="146">
        <v>10</v>
      </c>
      <c r="J90" s="146">
        <v>100</v>
      </c>
      <c r="K90" s="299">
        <v>6.41</v>
      </c>
      <c r="L90" s="6">
        <f t="shared" si="3"/>
        <v>6.41</v>
      </c>
      <c r="M90" s="6"/>
      <c r="N90" s="6" t="str">
        <f t="shared" si="4"/>
        <v/>
      </c>
    </row>
    <row r="91" spans="1:14" ht="15.65" customHeight="1" x14ac:dyDescent="0.35">
      <c r="A91" s="174" t="s">
        <v>1216</v>
      </c>
      <c r="B91" s="26" t="s">
        <v>1217</v>
      </c>
      <c r="C91" s="44" t="s">
        <v>1376</v>
      </c>
      <c r="D91" s="54" t="s">
        <v>1377</v>
      </c>
      <c r="E91" s="111">
        <v>4011861017201</v>
      </c>
      <c r="F91" s="111">
        <v>4011861017256</v>
      </c>
      <c r="G91" s="111">
        <v>4011861017263</v>
      </c>
      <c r="H91" s="146"/>
      <c r="I91" s="146">
        <v>10</v>
      </c>
      <c r="J91" s="146">
        <v>100</v>
      </c>
      <c r="K91" s="299">
        <v>2.9</v>
      </c>
      <c r="L91" s="6">
        <f t="shared" si="3"/>
        <v>2.9</v>
      </c>
      <c r="M91" s="6"/>
      <c r="N91" s="6" t="str">
        <f t="shared" si="4"/>
        <v/>
      </c>
    </row>
    <row r="92" spans="1:14" ht="15.65" customHeight="1" x14ac:dyDescent="0.35">
      <c r="A92" s="174" t="s">
        <v>1216</v>
      </c>
      <c r="B92" s="26" t="s">
        <v>1217</v>
      </c>
      <c r="C92" s="44" t="s">
        <v>1378</v>
      </c>
      <c r="D92" s="54" t="s">
        <v>1379</v>
      </c>
      <c r="E92" s="111">
        <v>4011861017409</v>
      </c>
      <c r="F92" s="111">
        <v>4011861017423</v>
      </c>
      <c r="G92" s="111">
        <v>4011861017485</v>
      </c>
      <c r="H92" s="146"/>
      <c r="I92" s="146">
        <v>10</v>
      </c>
      <c r="J92" s="146">
        <v>50</v>
      </c>
      <c r="K92" s="299">
        <v>8.6999999999999993</v>
      </c>
      <c r="L92" s="6">
        <f t="shared" si="3"/>
        <v>8.6999999999999993</v>
      </c>
      <c r="M92" s="6"/>
      <c r="N92" s="6" t="str">
        <f t="shared" si="4"/>
        <v/>
      </c>
    </row>
    <row r="93" spans="1:14" ht="15.65" customHeight="1" x14ac:dyDescent="0.35">
      <c r="A93" s="174" t="s">
        <v>1216</v>
      </c>
      <c r="B93" s="26" t="s">
        <v>1217</v>
      </c>
      <c r="C93" s="44" t="s">
        <v>1380</v>
      </c>
      <c r="D93" s="54" t="s">
        <v>1381</v>
      </c>
      <c r="E93" s="111">
        <v>4011861017508</v>
      </c>
      <c r="F93" s="111">
        <v>4011861017522</v>
      </c>
      <c r="G93" s="110">
        <v>4011861017584</v>
      </c>
      <c r="H93" s="146"/>
      <c r="I93" s="146">
        <v>10</v>
      </c>
      <c r="J93" s="146">
        <v>50</v>
      </c>
      <c r="K93" s="299">
        <v>6.55</v>
      </c>
      <c r="L93" s="6">
        <f t="shared" si="3"/>
        <v>6.55</v>
      </c>
      <c r="M93" s="6"/>
      <c r="N93" s="6" t="str">
        <f t="shared" si="4"/>
        <v/>
      </c>
    </row>
    <row r="94" spans="1:14" ht="15.65" customHeight="1" x14ac:dyDescent="0.35">
      <c r="A94" s="174" t="s">
        <v>1216</v>
      </c>
      <c r="B94" s="26" t="s">
        <v>1217</v>
      </c>
      <c r="C94" s="44" t="s">
        <v>1382</v>
      </c>
      <c r="D94" s="54" t="s">
        <v>1383</v>
      </c>
      <c r="E94" s="111">
        <v>4011861124800</v>
      </c>
      <c r="F94" s="111">
        <v>4011861124855</v>
      </c>
      <c r="G94" s="111">
        <v>4011861124862</v>
      </c>
      <c r="H94" s="146"/>
      <c r="I94" s="146">
        <v>10</v>
      </c>
      <c r="J94" s="146">
        <v>50</v>
      </c>
      <c r="K94" s="299">
        <v>4.6900000000000004</v>
      </c>
      <c r="L94" s="6">
        <f t="shared" ref="L94:L157" si="5">IF(K94="","",K94*$L$1*$L$2*$L$3*$L$4*$L$5)</f>
        <v>4.6900000000000004</v>
      </c>
      <c r="M94" s="6"/>
      <c r="N94" s="6" t="str">
        <f t="shared" ref="N94:N158" si="6">IF(M94="","",L94*M94)</f>
        <v/>
      </c>
    </row>
    <row r="95" spans="1:14" ht="15.65" customHeight="1" x14ac:dyDescent="0.35">
      <c r="A95" s="174" t="s">
        <v>1216</v>
      </c>
      <c r="B95" s="26" t="s">
        <v>1217</v>
      </c>
      <c r="C95" s="44" t="s">
        <v>1384</v>
      </c>
      <c r="D95" s="54" t="s">
        <v>1385</v>
      </c>
      <c r="E95" s="111">
        <v>4011861017706</v>
      </c>
      <c r="F95" s="111" t="s">
        <v>30</v>
      </c>
      <c r="G95" s="111">
        <v>4011861017782</v>
      </c>
      <c r="H95" s="146"/>
      <c r="I95" s="146"/>
      <c r="J95" s="146">
        <v>50</v>
      </c>
      <c r="K95" s="299">
        <v>14.29</v>
      </c>
      <c r="L95" s="6">
        <f t="shared" si="5"/>
        <v>14.29</v>
      </c>
      <c r="M95" s="6"/>
      <c r="N95" s="6" t="str">
        <f t="shared" si="6"/>
        <v/>
      </c>
    </row>
    <row r="96" spans="1:14" ht="15.65" customHeight="1" x14ac:dyDescent="0.35">
      <c r="A96" s="174" t="s">
        <v>1216</v>
      </c>
      <c r="B96" s="26" t="s">
        <v>1217</v>
      </c>
      <c r="C96" s="44" t="s">
        <v>1386</v>
      </c>
      <c r="D96" s="54" t="s">
        <v>1387</v>
      </c>
      <c r="E96" s="111">
        <v>4011861017805</v>
      </c>
      <c r="F96" s="111">
        <v>4011861017829</v>
      </c>
      <c r="G96" s="111">
        <v>4011861017881</v>
      </c>
      <c r="H96" s="146"/>
      <c r="I96" s="146"/>
      <c r="J96" s="146">
        <v>50</v>
      </c>
      <c r="K96" s="299">
        <v>12.67</v>
      </c>
      <c r="L96" s="6">
        <f t="shared" si="5"/>
        <v>12.67</v>
      </c>
      <c r="M96" s="6"/>
      <c r="N96" s="6" t="str">
        <f t="shared" si="6"/>
        <v/>
      </c>
    </row>
    <row r="97" spans="1:14" ht="15.65" customHeight="1" x14ac:dyDescent="0.35">
      <c r="A97" s="174" t="s">
        <v>1216</v>
      </c>
      <c r="B97" s="26" t="s">
        <v>1217</v>
      </c>
      <c r="C97" s="44" t="s">
        <v>1388</v>
      </c>
      <c r="D97" s="54" t="s">
        <v>1389</v>
      </c>
      <c r="E97" s="111">
        <v>4011861017904</v>
      </c>
      <c r="F97" s="111">
        <v>4011861017928</v>
      </c>
      <c r="G97" s="111">
        <v>4011861017980</v>
      </c>
      <c r="H97" s="146"/>
      <c r="I97" s="146"/>
      <c r="J97" s="146">
        <v>50</v>
      </c>
      <c r="K97" s="299">
        <v>10.86</v>
      </c>
      <c r="L97" s="6">
        <f t="shared" si="5"/>
        <v>10.86</v>
      </c>
      <c r="M97" s="6"/>
      <c r="N97" s="6" t="str">
        <f t="shared" si="6"/>
        <v/>
      </c>
    </row>
    <row r="98" spans="1:14" ht="15.65" customHeight="1" x14ac:dyDescent="0.35">
      <c r="A98" s="174" t="s">
        <v>1216</v>
      </c>
      <c r="B98" s="26" t="s">
        <v>1217</v>
      </c>
      <c r="C98" s="44" t="s">
        <v>1390</v>
      </c>
      <c r="D98" s="54" t="s">
        <v>1391</v>
      </c>
      <c r="E98" s="111">
        <v>4011861018109</v>
      </c>
      <c r="F98" s="111" t="s">
        <v>30</v>
      </c>
      <c r="G98" s="111">
        <v>4011861018185</v>
      </c>
      <c r="H98" s="146"/>
      <c r="I98" s="146"/>
      <c r="J98" s="146">
        <v>40</v>
      </c>
      <c r="K98" s="299">
        <v>19.3</v>
      </c>
      <c r="L98" s="6">
        <f t="shared" si="5"/>
        <v>19.3</v>
      </c>
      <c r="M98" s="6"/>
      <c r="N98" s="6" t="str">
        <f t="shared" si="6"/>
        <v/>
      </c>
    </row>
    <row r="99" spans="1:14" ht="15.65" customHeight="1" x14ac:dyDescent="0.35">
      <c r="A99" s="174" t="s">
        <v>1216</v>
      </c>
      <c r="B99" s="26" t="s">
        <v>1217</v>
      </c>
      <c r="C99" s="44" t="s">
        <v>1392</v>
      </c>
      <c r="D99" s="54" t="s">
        <v>1393</v>
      </c>
      <c r="E99" s="111">
        <v>4011861018208</v>
      </c>
      <c r="F99" s="111">
        <v>4011861018222</v>
      </c>
      <c r="G99" s="111">
        <v>4011861018284</v>
      </c>
      <c r="H99" s="146"/>
      <c r="I99" s="146"/>
      <c r="J99" s="146">
        <v>40</v>
      </c>
      <c r="K99" s="299">
        <v>20.260000000000002</v>
      </c>
      <c r="L99" s="6">
        <f t="shared" si="5"/>
        <v>20.260000000000002</v>
      </c>
      <c r="M99" s="6"/>
      <c r="N99" s="6" t="str">
        <f t="shared" si="6"/>
        <v/>
      </c>
    </row>
    <row r="100" spans="1:14" ht="15.65" customHeight="1" x14ac:dyDescent="0.35">
      <c r="A100" s="174" t="s">
        <v>1216</v>
      </c>
      <c r="B100" s="26" t="s">
        <v>1217</v>
      </c>
      <c r="C100" s="44" t="s">
        <v>1394</v>
      </c>
      <c r="D100" s="54" t="s">
        <v>1395</v>
      </c>
      <c r="E100" s="111">
        <v>4011861129508</v>
      </c>
      <c r="F100" s="111">
        <v>4011861129522</v>
      </c>
      <c r="G100" s="111">
        <v>4011861129584</v>
      </c>
      <c r="H100" s="146"/>
      <c r="I100" s="146"/>
      <c r="J100" s="146">
        <v>40</v>
      </c>
      <c r="K100" s="299">
        <v>17.34</v>
      </c>
      <c r="L100" s="6">
        <f t="shared" si="5"/>
        <v>17.34</v>
      </c>
      <c r="M100" s="6"/>
      <c r="N100" s="6" t="str">
        <f t="shared" si="6"/>
        <v/>
      </c>
    </row>
    <row r="101" spans="1:14" ht="15.65" customHeight="1" x14ac:dyDescent="0.35">
      <c r="A101" s="174" t="s">
        <v>1216</v>
      </c>
      <c r="B101" s="26" t="s">
        <v>1217</v>
      </c>
      <c r="C101" s="44" t="s">
        <v>1396</v>
      </c>
      <c r="D101" s="54" t="s">
        <v>1397</v>
      </c>
      <c r="E101" s="111">
        <v>4011861018406</v>
      </c>
      <c r="F101" s="111">
        <v>4011861018420</v>
      </c>
      <c r="G101" s="111">
        <v>4011861018482</v>
      </c>
      <c r="H101" s="146"/>
      <c r="I101" s="146"/>
      <c r="J101" s="146">
        <v>40</v>
      </c>
      <c r="K101" s="299">
        <v>13.54</v>
      </c>
      <c r="L101" s="6">
        <f t="shared" si="5"/>
        <v>13.54</v>
      </c>
      <c r="M101" s="6"/>
      <c r="N101" s="6" t="str">
        <f t="shared" si="6"/>
        <v/>
      </c>
    </row>
    <row r="102" spans="1:14" ht="15.65" customHeight="1" x14ac:dyDescent="0.35">
      <c r="A102" s="174" t="s">
        <v>1216</v>
      </c>
      <c r="B102" s="26" t="s">
        <v>1217</v>
      </c>
      <c r="C102" s="44" t="s">
        <v>1398</v>
      </c>
      <c r="D102" s="54" t="s">
        <v>1399</v>
      </c>
      <c r="E102" s="111">
        <v>4011861018505</v>
      </c>
      <c r="F102" s="111" t="s">
        <v>30</v>
      </c>
      <c r="G102" s="111">
        <v>4011861018581</v>
      </c>
      <c r="H102" s="146"/>
      <c r="I102" s="146">
        <v>1</v>
      </c>
      <c r="J102" s="145">
        <v>20</v>
      </c>
      <c r="K102" s="299">
        <v>35.049999999999997</v>
      </c>
      <c r="L102" s="6">
        <f t="shared" si="5"/>
        <v>35.049999999999997</v>
      </c>
      <c r="M102" s="6"/>
      <c r="N102" s="6" t="str">
        <f t="shared" si="6"/>
        <v/>
      </c>
    </row>
    <row r="103" spans="1:14" ht="15.65" customHeight="1" x14ac:dyDescent="0.35">
      <c r="A103" s="174" t="s">
        <v>1216</v>
      </c>
      <c r="B103" s="26" t="s">
        <v>1217</v>
      </c>
      <c r="C103" s="44" t="s">
        <v>1400</v>
      </c>
      <c r="D103" s="54" t="s">
        <v>1401</v>
      </c>
      <c r="E103" s="111">
        <v>4011861018604</v>
      </c>
      <c r="F103" s="111" t="s">
        <v>30</v>
      </c>
      <c r="G103" s="111">
        <v>4011861018680</v>
      </c>
      <c r="H103" s="146"/>
      <c r="I103" s="146"/>
      <c r="J103" s="145">
        <v>20</v>
      </c>
      <c r="K103" s="299">
        <v>36.729999999999997</v>
      </c>
      <c r="L103" s="6">
        <f t="shared" si="5"/>
        <v>36.729999999999997</v>
      </c>
      <c r="M103" s="6"/>
      <c r="N103" s="6" t="str">
        <f t="shared" si="6"/>
        <v/>
      </c>
    </row>
    <row r="104" spans="1:14" ht="15.65" customHeight="1" x14ac:dyDescent="0.35">
      <c r="A104" s="174" t="s">
        <v>1216</v>
      </c>
      <c r="B104" s="26" t="s">
        <v>1217</v>
      </c>
      <c r="C104" s="44" t="s">
        <v>1402</v>
      </c>
      <c r="D104" s="54" t="s">
        <v>1403</v>
      </c>
      <c r="E104" s="111">
        <v>4011861018703</v>
      </c>
      <c r="F104" s="111" t="s">
        <v>30</v>
      </c>
      <c r="G104" s="111">
        <v>4011861018789</v>
      </c>
      <c r="H104" s="146"/>
      <c r="I104" s="146"/>
      <c r="J104" s="145">
        <v>20</v>
      </c>
      <c r="K104" s="299">
        <v>29.03</v>
      </c>
      <c r="L104" s="6">
        <f t="shared" si="5"/>
        <v>29.03</v>
      </c>
      <c r="M104" s="6"/>
      <c r="N104" s="6" t="str">
        <f t="shared" si="6"/>
        <v/>
      </c>
    </row>
    <row r="105" spans="1:14" ht="15.65" customHeight="1" x14ac:dyDescent="0.35">
      <c r="A105" s="174" t="s">
        <v>1216</v>
      </c>
      <c r="B105" s="26" t="s">
        <v>1217</v>
      </c>
      <c r="C105" s="44" t="s">
        <v>1404</v>
      </c>
      <c r="D105" s="54" t="s">
        <v>1405</v>
      </c>
      <c r="E105" s="111">
        <v>4011861018802</v>
      </c>
      <c r="F105" s="111" t="s">
        <v>30</v>
      </c>
      <c r="G105" s="111">
        <v>4011861018888</v>
      </c>
      <c r="H105" s="146"/>
      <c r="I105" s="146"/>
      <c r="J105" s="146">
        <v>20</v>
      </c>
      <c r="K105" s="299">
        <v>26.93</v>
      </c>
      <c r="L105" s="6">
        <f t="shared" si="5"/>
        <v>26.93</v>
      </c>
      <c r="M105" s="6"/>
      <c r="N105" s="6" t="str">
        <f t="shared" si="6"/>
        <v/>
      </c>
    </row>
    <row r="106" spans="1:14" ht="15.65" customHeight="1" x14ac:dyDescent="0.35">
      <c r="A106" s="174" t="s">
        <v>1216</v>
      </c>
      <c r="B106" s="26" t="s">
        <v>1217</v>
      </c>
      <c r="C106" s="44" t="s">
        <v>1406</v>
      </c>
      <c r="D106" s="54" t="s">
        <v>1407</v>
      </c>
      <c r="E106" s="111">
        <v>4011861018901</v>
      </c>
      <c r="F106" s="111" t="s">
        <v>30</v>
      </c>
      <c r="G106" s="111">
        <v>4011861018987</v>
      </c>
      <c r="H106" s="146"/>
      <c r="I106" s="146"/>
      <c r="J106" s="146">
        <v>20</v>
      </c>
      <c r="K106" s="299">
        <v>22.77</v>
      </c>
      <c r="L106" s="6">
        <f t="shared" si="5"/>
        <v>22.77</v>
      </c>
      <c r="M106" s="6"/>
      <c r="N106" s="6" t="str">
        <f t="shared" si="6"/>
        <v/>
      </c>
    </row>
    <row r="107" spans="1:14" ht="15.65" customHeight="1" x14ac:dyDescent="0.35">
      <c r="A107" s="174" t="s">
        <v>1216</v>
      </c>
      <c r="B107" s="26" t="s">
        <v>1217</v>
      </c>
      <c r="C107" s="44" t="s">
        <v>1408</v>
      </c>
      <c r="D107" s="54" t="s">
        <v>1409</v>
      </c>
      <c r="E107" s="110">
        <v>4011861135202</v>
      </c>
      <c r="F107" s="110" t="s">
        <v>30</v>
      </c>
      <c r="G107" s="110">
        <v>4011861135288</v>
      </c>
      <c r="H107" s="145"/>
      <c r="I107" s="146"/>
      <c r="J107" s="146">
        <v>25</v>
      </c>
      <c r="K107" s="299">
        <v>62.78</v>
      </c>
      <c r="L107" s="6">
        <f t="shared" si="5"/>
        <v>62.78</v>
      </c>
      <c r="M107" s="6"/>
      <c r="N107" s="6" t="str">
        <f t="shared" si="6"/>
        <v/>
      </c>
    </row>
    <row r="108" spans="1:14" ht="15.65" customHeight="1" x14ac:dyDescent="0.35">
      <c r="A108" s="174" t="s">
        <v>1216</v>
      </c>
      <c r="B108" s="26" t="s">
        <v>1217</v>
      </c>
      <c r="C108" s="44" t="s">
        <v>1410</v>
      </c>
      <c r="D108" s="54" t="s">
        <v>1411</v>
      </c>
      <c r="E108" s="111">
        <v>4011861135905</v>
      </c>
      <c r="F108" s="111"/>
      <c r="G108" s="111">
        <v>4011861135981</v>
      </c>
      <c r="H108" s="146"/>
      <c r="I108" s="146"/>
      <c r="J108" s="145">
        <v>18</v>
      </c>
      <c r="K108" s="299">
        <v>68.05</v>
      </c>
      <c r="L108" s="6">
        <f t="shared" si="5"/>
        <v>68.05</v>
      </c>
      <c r="M108" s="6"/>
      <c r="N108" s="6" t="str">
        <f t="shared" si="6"/>
        <v/>
      </c>
    </row>
    <row r="109" spans="1:14" ht="15.65" customHeight="1" x14ac:dyDescent="0.35">
      <c r="A109" s="174" t="s">
        <v>1216</v>
      </c>
      <c r="B109" s="26" t="s">
        <v>1217</v>
      </c>
      <c r="C109" s="44" t="s">
        <v>1412</v>
      </c>
      <c r="D109" s="54" t="s">
        <v>1413</v>
      </c>
      <c r="E109" s="111">
        <v>4011861136001</v>
      </c>
      <c r="F109" s="111"/>
      <c r="G109" s="111">
        <v>4011861136087</v>
      </c>
      <c r="H109" s="146"/>
      <c r="I109" s="146"/>
      <c r="J109" s="145">
        <v>18</v>
      </c>
      <c r="K109" s="299">
        <v>68.05</v>
      </c>
      <c r="L109" s="6">
        <f t="shared" si="5"/>
        <v>68.05</v>
      </c>
      <c r="M109" s="6"/>
      <c r="N109" s="6" t="str">
        <f t="shared" si="6"/>
        <v/>
      </c>
    </row>
    <row r="110" spans="1:14" ht="15.65" customHeight="1" x14ac:dyDescent="0.35">
      <c r="A110" s="174" t="s">
        <v>1216</v>
      </c>
      <c r="B110" s="26" t="s">
        <v>1217</v>
      </c>
      <c r="C110" s="44" t="s">
        <v>1414</v>
      </c>
      <c r="D110" s="54" t="s">
        <v>1415</v>
      </c>
      <c r="E110" s="111">
        <v>4011861136308</v>
      </c>
      <c r="F110" s="111" t="s">
        <v>30</v>
      </c>
      <c r="G110" s="111">
        <v>4011861136384</v>
      </c>
      <c r="H110" s="146"/>
      <c r="I110" s="146"/>
      <c r="J110" s="146">
        <v>8</v>
      </c>
      <c r="K110" s="299">
        <v>147.02000000000001</v>
      </c>
      <c r="L110" s="6">
        <f t="shared" si="5"/>
        <v>147.02000000000001</v>
      </c>
      <c r="M110" s="6"/>
      <c r="N110" s="6" t="str">
        <f t="shared" si="6"/>
        <v/>
      </c>
    </row>
    <row r="111" spans="1:14" ht="15.65" customHeight="1" x14ac:dyDescent="0.35">
      <c r="A111" s="174" t="s">
        <v>1216</v>
      </c>
      <c r="B111" s="26" t="s">
        <v>1217</v>
      </c>
      <c r="C111" s="44" t="s">
        <v>1416</v>
      </c>
      <c r="D111" s="54" t="s">
        <v>11410</v>
      </c>
      <c r="E111" s="111">
        <v>4011861019007</v>
      </c>
      <c r="F111" s="111">
        <v>4011861019021</v>
      </c>
      <c r="G111" s="111">
        <v>4011861019083</v>
      </c>
      <c r="H111" s="146"/>
      <c r="I111" s="146">
        <v>10</v>
      </c>
      <c r="J111" s="146">
        <v>150</v>
      </c>
      <c r="K111" s="299">
        <v>4.32</v>
      </c>
      <c r="L111" s="6">
        <f t="shared" si="5"/>
        <v>4.32</v>
      </c>
      <c r="M111" s="6"/>
      <c r="N111" s="6" t="str">
        <f t="shared" si="6"/>
        <v/>
      </c>
    </row>
    <row r="112" spans="1:14" ht="15.65" customHeight="1" x14ac:dyDescent="0.35">
      <c r="A112" s="174" t="s">
        <v>1216</v>
      </c>
      <c r="B112" s="26" t="s">
        <v>1217</v>
      </c>
      <c r="C112" s="44" t="s">
        <v>1417</v>
      </c>
      <c r="D112" s="54" t="s">
        <v>11411</v>
      </c>
      <c r="E112" s="111">
        <v>4011861019106</v>
      </c>
      <c r="F112" s="111">
        <v>4011861019151</v>
      </c>
      <c r="G112" s="111">
        <v>4011861019168</v>
      </c>
      <c r="H112" s="146"/>
      <c r="I112" s="146">
        <v>10</v>
      </c>
      <c r="J112" s="146">
        <v>200</v>
      </c>
      <c r="K112" s="299">
        <v>3.89</v>
      </c>
      <c r="L112" s="6">
        <f t="shared" si="5"/>
        <v>3.89</v>
      </c>
      <c r="M112" s="6"/>
      <c r="N112" s="6" t="str">
        <f t="shared" si="6"/>
        <v/>
      </c>
    </row>
    <row r="113" spans="1:14" ht="15.65" customHeight="1" x14ac:dyDescent="0.35">
      <c r="A113" s="174" t="s">
        <v>1216</v>
      </c>
      <c r="B113" s="26" t="s">
        <v>1217</v>
      </c>
      <c r="C113" s="44" t="s">
        <v>1418</v>
      </c>
      <c r="D113" s="54" t="s">
        <v>11412</v>
      </c>
      <c r="E113" s="111">
        <v>4011861019205</v>
      </c>
      <c r="F113" s="111">
        <v>4011861019229</v>
      </c>
      <c r="G113" s="111">
        <v>4011861019281</v>
      </c>
      <c r="H113" s="146"/>
      <c r="I113" s="146">
        <v>10</v>
      </c>
      <c r="J113" s="146">
        <v>50</v>
      </c>
      <c r="K113" s="299">
        <v>6.75</v>
      </c>
      <c r="L113" s="6">
        <f t="shared" si="5"/>
        <v>6.75</v>
      </c>
      <c r="M113" s="6"/>
      <c r="N113" s="6" t="str">
        <f t="shared" si="6"/>
        <v/>
      </c>
    </row>
    <row r="114" spans="1:14" ht="15.65" customHeight="1" x14ac:dyDescent="0.35">
      <c r="A114" s="174" t="s">
        <v>1216</v>
      </c>
      <c r="B114" s="26" t="s">
        <v>1217</v>
      </c>
      <c r="C114" s="44" t="s">
        <v>1419</v>
      </c>
      <c r="D114" s="54" t="s">
        <v>11413</v>
      </c>
      <c r="E114" s="110">
        <v>4011861205509</v>
      </c>
      <c r="F114" s="110" t="s">
        <v>30</v>
      </c>
      <c r="G114" s="110">
        <v>4011861205585</v>
      </c>
      <c r="H114" s="145"/>
      <c r="I114" s="145"/>
      <c r="J114" s="145">
        <v>35</v>
      </c>
      <c r="K114" s="299">
        <v>24.24</v>
      </c>
      <c r="L114" s="6">
        <f t="shared" si="5"/>
        <v>24.24</v>
      </c>
      <c r="M114" s="6"/>
      <c r="N114" s="6" t="str">
        <f t="shared" si="6"/>
        <v/>
      </c>
    </row>
    <row r="115" spans="1:14" ht="15.65" customHeight="1" x14ac:dyDescent="0.35">
      <c r="A115" s="174" t="s">
        <v>1216</v>
      </c>
      <c r="B115" s="26" t="s">
        <v>1217</v>
      </c>
      <c r="C115" s="44" t="s">
        <v>1420</v>
      </c>
      <c r="D115" s="54" t="s">
        <v>11414</v>
      </c>
      <c r="E115" s="111">
        <v>4011861019304</v>
      </c>
      <c r="F115" s="111" t="s">
        <v>30</v>
      </c>
      <c r="G115" s="111">
        <v>4011861019380</v>
      </c>
      <c r="H115" s="146"/>
      <c r="I115" s="146"/>
      <c r="J115" s="146">
        <v>35</v>
      </c>
      <c r="K115" s="299">
        <v>14.58</v>
      </c>
      <c r="L115" s="6">
        <f t="shared" si="5"/>
        <v>14.58</v>
      </c>
      <c r="M115" s="6"/>
      <c r="N115" s="6" t="str">
        <f t="shared" si="6"/>
        <v/>
      </c>
    </row>
    <row r="116" spans="1:14" ht="15.65" customHeight="1" x14ac:dyDescent="0.35">
      <c r="A116" s="174" t="s">
        <v>1216</v>
      </c>
      <c r="B116" s="26" t="s">
        <v>1217</v>
      </c>
      <c r="C116" s="44" t="s">
        <v>1421</v>
      </c>
      <c r="D116" s="54" t="s">
        <v>11415</v>
      </c>
      <c r="E116" s="110">
        <v>4011861205608</v>
      </c>
      <c r="F116" s="110" t="s">
        <v>30</v>
      </c>
      <c r="G116" s="110">
        <v>4011861205684</v>
      </c>
      <c r="H116" s="145"/>
      <c r="I116" s="145"/>
      <c r="J116" s="145">
        <v>30</v>
      </c>
      <c r="K116" s="299">
        <v>24.12</v>
      </c>
      <c r="L116" s="6">
        <f t="shared" si="5"/>
        <v>24.12</v>
      </c>
      <c r="M116" s="6"/>
      <c r="N116" s="6" t="str">
        <f t="shared" si="6"/>
        <v/>
      </c>
    </row>
    <row r="117" spans="1:14" ht="15.65" customHeight="1" x14ac:dyDescent="0.35">
      <c r="A117" s="174" t="s">
        <v>1216</v>
      </c>
      <c r="B117" s="26" t="s">
        <v>1217</v>
      </c>
      <c r="C117" s="44" t="s">
        <v>1422</v>
      </c>
      <c r="D117" s="54" t="s">
        <v>11416</v>
      </c>
      <c r="E117" s="110">
        <v>4011861205707</v>
      </c>
      <c r="F117" s="110" t="s">
        <v>30</v>
      </c>
      <c r="G117" s="110">
        <v>4011861205783</v>
      </c>
      <c r="H117" s="145"/>
      <c r="I117" s="145"/>
      <c r="J117" s="145">
        <v>30</v>
      </c>
      <c r="K117" s="299">
        <v>38.9</v>
      </c>
      <c r="L117" s="6">
        <f t="shared" si="5"/>
        <v>38.9</v>
      </c>
      <c r="M117" s="6"/>
      <c r="N117" s="6" t="str">
        <f t="shared" si="6"/>
        <v/>
      </c>
    </row>
    <row r="118" spans="1:14" ht="15.65" customHeight="1" x14ac:dyDescent="0.35">
      <c r="A118" s="174" t="s">
        <v>1216</v>
      </c>
      <c r="B118" s="26" t="s">
        <v>1217</v>
      </c>
      <c r="C118" s="44" t="s">
        <v>1423</v>
      </c>
      <c r="D118" s="54" t="s">
        <v>11417</v>
      </c>
      <c r="E118" s="110">
        <v>4011861205806</v>
      </c>
      <c r="F118" s="110" t="s">
        <v>30</v>
      </c>
      <c r="G118" s="110">
        <v>4011861205882</v>
      </c>
      <c r="H118" s="145"/>
      <c r="I118" s="145"/>
      <c r="J118" s="145">
        <v>30</v>
      </c>
      <c r="K118" s="299">
        <v>38.9</v>
      </c>
      <c r="L118" s="6">
        <f t="shared" si="5"/>
        <v>38.9</v>
      </c>
      <c r="M118" s="6"/>
      <c r="N118" s="6" t="str">
        <f t="shared" si="6"/>
        <v/>
      </c>
    </row>
    <row r="119" spans="1:14" ht="15.65" customHeight="1" x14ac:dyDescent="0.35">
      <c r="A119" s="174" t="s">
        <v>1216</v>
      </c>
      <c r="B119" s="26" t="s">
        <v>1217</v>
      </c>
      <c r="C119" s="44" t="s">
        <v>1424</v>
      </c>
      <c r="D119" s="54" t="s">
        <v>1425</v>
      </c>
      <c r="E119" s="131">
        <v>4011861158607</v>
      </c>
      <c r="F119" s="131">
        <v>4011861158652</v>
      </c>
      <c r="G119" s="131">
        <v>4011861158669</v>
      </c>
      <c r="H119" s="147"/>
      <c r="I119" s="147">
        <v>10</v>
      </c>
      <c r="J119" s="147">
        <v>250</v>
      </c>
      <c r="K119" s="299">
        <v>3.9</v>
      </c>
      <c r="L119" s="6">
        <f t="shared" si="5"/>
        <v>3.9</v>
      </c>
      <c r="M119" s="6"/>
      <c r="N119" s="6" t="str">
        <f t="shared" si="6"/>
        <v/>
      </c>
    </row>
    <row r="120" spans="1:14" ht="15.65" customHeight="1" x14ac:dyDescent="0.35">
      <c r="A120" s="174" t="s">
        <v>1216</v>
      </c>
      <c r="B120" s="26" t="s">
        <v>1217</v>
      </c>
      <c r="C120" s="44" t="s">
        <v>1426</v>
      </c>
      <c r="D120" s="54" t="s">
        <v>1427</v>
      </c>
      <c r="E120" s="131">
        <v>4011861158904</v>
      </c>
      <c r="F120" s="131">
        <v>4011861158959</v>
      </c>
      <c r="G120" s="131">
        <v>4011861158966</v>
      </c>
      <c r="H120" s="147"/>
      <c r="I120" s="147">
        <v>10</v>
      </c>
      <c r="J120" s="147">
        <v>250</v>
      </c>
      <c r="K120" s="299">
        <v>6.27</v>
      </c>
      <c r="L120" s="6">
        <f t="shared" si="5"/>
        <v>6.27</v>
      </c>
      <c r="M120" s="6"/>
      <c r="N120" s="6" t="str">
        <f t="shared" si="6"/>
        <v/>
      </c>
    </row>
    <row r="121" spans="1:14" ht="15.65" customHeight="1" x14ac:dyDescent="0.35">
      <c r="A121" s="174" t="s">
        <v>1216</v>
      </c>
      <c r="B121" s="26" t="s">
        <v>1217</v>
      </c>
      <c r="C121" s="44" t="s">
        <v>1428</v>
      </c>
      <c r="D121" s="54" t="s">
        <v>1429</v>
      </c>
      <c r="E121" s="111">
        <v>4011861019403</v>
      </c>
      <c r="F121" s="111">
        <v>4011861019427</v>
      </c>
      <c r="G121" s="111">
        <v>4011861019489</v>
      </c>
      <c r="H121" s="146"/>
      <c r="I121" s="146">
        <v>10</v>
      </c>
      <c r="J121" s="146">
        <v>200</v>
      </c>
      <c r="K121" s="299">
        <v>4.4000000000000004</v>
      </c>
      <c r="L121" s="6">
        <f t="shared" si="5"/>
        <v>4.4000000000000004</v>
      </c>
      <c r="M121" s="6"/>
      <c r="N121" s="6" t="str">
        <f t="shared" si="6"/>
        <v/>
      </c>
    </row>
    <row r="122" spans="1:14" ht="15.65" customHeight="1" x14ac:dyDescent="0.35">
      <c r="A122" s="174" t="s">
        <v>1216</v>
      </c>
      <c r="B122" s="26" t="s">
        <v>1217</v>
      </c>
      <c r="C122" s="44" t="s">
        <v>1430</v>
      </c>
      <c r="D122" s="54" t="s">
        <v>1431</v>
      </c>
      <c r="E122" s="111">
        <v>4011861019502</v>
      </c>
      <c r="F122" s="111">
        <v>4011861019526</v>
      </c>
      <c r="G122" s="111">
        <v>4011861019588</v>
      </c>
      <c r="H122" s="146"/>
      <c r="I122" s="146">
        <v>10</v>
      </c>
      <c r="J122" s="146">
        <v>150</v>
      </c>
      <c r="K122" s="299">
        <v>5.09</v>
      </c>
      <c r="L122" s="6">
        <f t="shared" si="5"/>
        <v>5.09</v>
      </c>
      <c r="M122" s="6"/>
      <c r="N122" s="6" t="str">
        <f t="shared" si="6"/>
        <v/>
      </c>
    </row>
    <row r="123" spans="1:14" ht="15.65" customHeight="1" x14ac:dyDescent="0.35">
      <c r="A123" s="174" t="s">
        <v>1216</v>
      </c>
      <c r="B123" s="26" t="s">
        <v>1217</v>
      </c>
      <c r="C123" s="44" t="s">
        <v>1432</v>
      </c>
      <c r="D123" s="54" t="s">
        <v>1433</v>
      </c>
      <c r="E123" s="111">
        <v>4011861019700</v>
      </c>
      <c r="F123" s="111">
        <v>4011861019724</v>
      </c>
      <c r="G123" s="111">
        <v>4011861019786</v>
      </c>
      <c r="H123" s="146"/>
      <c r="I123" s="146">
        <v>10</v>
      </c>
      <c r="J123" s="146">
        <v>200</v>
      </c>
      <c r="K123" s="299">
        <v>4.5</v>
      </c>
      <c r="L123" s="6">
        <f t="shared" si="5"/>
        <v>4.5</v>
      </c>
      <c r="M123" s="6"/>
      <c r="N123" s="6" t="str">
        <f t="shared" si="6"/>
        <v/>
      </c>
    </row>
    <row r="124" spans="1:14" ht="15.65" customHeight="1" x14ac:dyDescent="0.35">
      <c r="A124" s="174" t="s">
        <v>1216</v>
      </c>
      <c r="B124" s="26" t="s">
        <v>1217</v>
      </c>
      <c r="C124" s="44" t="s">
        <v>1434</v>
      </c>
      <c r="D124" s="54" t="s">
        <v>1435</v>
      </c>
      <c r="E124" s="111">
        <v>4011861019809</v>
      </c>
      <c r="F124" s="111">
        <v>4011861019823</v>
      </c>
      <c r="G124" s="111">
        <v>4011861019885</v>
      </c>
      <c r="H124" s="146"/>
      <c r="I124" s="146">
        <v>10</v>
      </c>
      <c r="J124" s="146">
        <v>100</v>
      </c>
      <c r="K124" s="299">
        <v>5.83</v>
      </c>
      <c r="L124" s="6">
        <f t="shared" si="5"/>
        <v>5.83</v>
      </c>
      <c r="M124" s="6"/>
      <c r="N124" s="6" t="str">
        <f t="shared" si="6"/>
        <v/>
      </c>
    </row>
    <row r="125" spans="1:14" ht="15.65" customHeight="1" x14ac:dyDescent="0.35">
      <c r="A125" s="174" t="s">
        <v>1216</v>
      </c>
      <c r="B125" s="26" t="s">
        <v>1217</v>
      </c>
      <c r="C125" s="44" t="s">
        <v>1436</v>
      </c>
      <c r="D125" s="54" t="s">
        <v>1437</v>
      </c>
      <c r="E125" s="111">
        <v>4011861020003</v>
      </c>
      <c r="F125" s="111">
        <v>4011861020027</v>
      </c>
      <c r="G125" s="111">
        <v>4011861020089</v>
      </c>
      <c r="H125" s="146"/>
      <c r="I125" s="146">
        <v>10</v>
      </c>
      <c r="J125" s="146">
        <v>80</v>
      </c>
      <c r="K125" s="299">
        <v>11.38</v>
      </c>
      <c r="L125" s="6">
        <f t="shared" si="5"/>
        <v>11.38</v>
      </c>
      <c r="M125" s="6"/>
      <c r="N125" s="6" t="str">
        <f t="shared" si="6"/>
        <v/>
      </c>
    </row>
    <row r="126" spans="1:14" ht="15.65" customHeight="1" x14ac:dyDescent="0.35">
      <c r="A126" s="174" t="s">
        <v>1216</v>
      </c>
      <c r="B126" s="26" t="s">
        <v>1217</v>
      </c>
      <c r="C126" s="44" t="s">
        <v>1438</v>
      </c>
      <c r="D126" s="54" t="s">
        <v>1439</v>
      </c>
      <c r="E126" s="111">
        <v>4011861020102</v>
      </c>
      <c r="F126" s="111">
        <v>4011861020126</v>
      </c>
      <c r="G126" s="111">
        <v>4011861020188</v>
      </c>
      <c r="H126" s="146"/>
      <c r="I126" s="146"/>
      <c r="J126" s="146">
        <v>50</v>
      </c>
      <c r="K126" s="299">
        <v>19.350000000000001</v>
      </c>
      <c r="L126" s="6">
        <f t="shared" si="5"/>
        <v>19.350000000000001</v>
      </c>
      <c r="M126" s="6"/>
      <c r="N126" s="6" t="str">
        <f t="shared" si="6"/>
        <v/>
      </c>
    </row>
    <row r="127" spans="1:14" ht="15.65" customHeight="1" x14ac:dyDescent="0.35">
      <c r="A127" s="174" t="s">
        <v>1216</v>
      </c>
      <c r="B127" s="26" t="s">
        <v>1217</v>
      </c>
      <c r="C127" s="44" t="s">
        <v>1440</v>
      </c>
      <c r="D127" s="54" t="s">
        <v>1441</v>
      </c>
      <c r="E127" s="111">
        <v>4011861020201</v>
      </c>
      <c r="F127" s="111">
        <v>4011861020225</v>
      </c>
      <c r="G127" s="111">
        <v>4011861020287</v>
      </c>
      <c r="H127" s="146"/>
      <c r="I127" s="146"/>
      <c r="J127" s="146">
        <v>40</v>
      </c>
      <c r="K127" s="299">
        <v>24.61</v>
      </c>
      <c r="L127" s="6">
        <f t="shared" si="5"/>
        <v>24.61</v>
      </c>
      <c r="M127" s="6"/>
      <c r="N127" s="6" t="str">
        <f t="shared" si="6"/>
        <v/>
      </c>
    </row>
    <row r="128" spans="1:14" ht="15.65" customHeight="1" x14ac:dyDescent="0.35">
      <c r="A128" s="174" t="s">
        <v>1216</v>
      </c>
      <c r="B128" s="26" t="s">
        <v>1217</v>
      </c>
      <c r="C128" s="44" t="s">
        <v>1442</v>
      </c>
      <c r="D128" s="54" t="s">
        <v>1443</v>
      </c>
      <c r="E128" s="111">
        <v>4011861020300</v>
      </c>
      <c r="F128" s="111">
        <v>4011861020324</v>
      </c>
      <c r="G128" s="111">
        <v>4011861020386</v>
      </c>
      <c r="H128" s="146"/>
      <c r="I128" s="146"/>
      <c r="J128" s="146">
        <v>20</v>
      </c>
      <c r="K128" s="299">
        <v>45.51</v>
      </c>
      <c r="L128" s="6">
        <f t="shared" si="5"/>
        <v>45.51</v>
      </c>
      <c r="M128" s="6"/>
      <c r="N128" s="6" t="str">
        <f t="shared" si="6"/>
        <v/>
      </c>
    </row>
    <row r="129" spans="1:14" ht="15.65" customHeight="1" x14ac:dyDescent="0.35">
      <c r="A129" s="174" t="s">
        <v>1216</v>
      </c>
      <c r="B129" s="26" t="s">
        <v>1217</v>
      </c>
      <c r="C129" s="44" t="s">
        <v>1444</v>
      </c>
      <c r="D129" s="54" t="s">
        <v>1445</v>
      </c>
      <c r="E129" s="111">
        <v>4011861136407</v>
      </c>
      <c r="F129" s="111" t="s">
        <v>30</v>
      </c>
      <c r="G129" s="111">
        <v>4011861136483</v>
      </c>
      <c r="H129" s="146"/>
      <c r="I129" s="146"/>
      <c r="J129" s="145">
        <v>12</v>
      </c>
      <c r="K129" s="299">
        <v>118.8</v>
      </c>
      <c r="L129" s="6">
        <f t="shared" si="5"/>
        <v>118.8</v>
      </c>
      <c r="M129" s="6"/>
      <c r="N129" s="6" t="str">
        <f t="shared" si="6"/>
        <v/>
      </c>
    </row>
    <row r="130" spans="1:14" ht="15.65" customHeight="1" x14ac:dyDescent="0.35">
      <c r="A130" s="174" t="s">
        <v>1216</v>
      </c>
      <c r="B130" s="26" t="s">
        <v>1217</v>
      </c>
      <c r="C130" s="44" t="s">
        <v>1446</v>
      </c>
      <c r="D130" s="54" t="s">
        <v>1447</v>
      </c>
      <c r="E130" s="111">
        <v>4011861136506</v>
      </c>
      <c r="F130" s="111" t="s">
        <v>30</v>
      </c>
      <c r="G130" s="111">
        <v>4011861136582</v>
      </c>
      <c r="H130" s="146"/>
      <c r="I130" s="146"/>
      <c r="J130" s="146">
        <v>10</v>
      </c>
      <c r="K130" s="299">
        <v>134</v>
      </c>
      <c r="L130" s="6">
        <f t="shared" si="5"/>
        <v>134</v>
      </c>
      <c r="M130" s="6"/>
      <c r="N130" s="6" t="str">
        <f t="shared" si="6"/>
        <v/>
      </c>
    </row>
    <row r="131" spans="1:14" ht="15.65" customHeight="1" x14ac:dyDescent="0.35">
      <c r="A131" s="174" t="s">
        <v>1216</v>
      </c>
      <c r="B131" s="26" t="s">
        <v>1217</v>
      </c>
      <c r="C131" s="44" t="s">
        <v>1448</v>
      </c>
      <c r="D131" s="54" t="s">
        <v>1449</v>
      </c>
      <c r="E131" s="111">
        <v>4011861142309</v>
      </c>
      <c r="F131" s="111" t="s">
        <v>30</v>
      </c>
      <c r="G131" s="111">
        <v>4011861142385</v>
      </c>
      <c r="H131" s="146"/>
      <c r="I131" s="146"/>
      <c r="J131" s="146">
        <v>12</v>
      </c>
      <c r="K131" s="299">
        <v>232.6</v>
      </c>
      <c r="L131" s="6">
        <f t="shared" si="5"/>
        <v>232.6</v>
      </c>
      <c r="M131" s="6"/>
      <c r="N131" s="6" t="str">
        <f t="shared" si="6"/>
        <v/>
      </c>
    </row>
    <row r="132" spans="1:14" ht="15.65" customHeight="1" x14ac:dyDescent="0.35">
      <c r="A132" s="174" t="s">
        <v>1216</v>
      </c>
      <c r="B132" s="26" t="s">
        <v>1217</v>
      </c>
      <c r="C132" s="44" t="s">
        <v>1450</v>
      </c>
      <c r="D132" s="54" t="s">
        <v>11418</v>
      </c>
      <c r="E132" s="111">
        <v>4011861020409</v>
      </c>
      <c r="F132" s="111">
        <v>4011861020423</v>
      </c>
      <c r="G132" s="111">
        <v>4011861020485</v>
      </c>
      <c r="H132" s="146"/>
      <c r="I132" s="146">
        <v>10</v>
      </c>
      <c r="J132" s="146">
        <v>200</v>
      </c>
      <c r="K132" s="299">
        <v>3.32</v>
      </c>
      <c r="L132" s="6">
        <f t="shared" si="5"/>
        <v>3.32</v>
      </c>
      <c r="M132" s="6"/>
      <c r="N132" s="6" t="str">
        <f t="shared" si="6"/>
        <v/>
      </c>
    </row>
    <row r="133" spans="1:14" ht="15.65" customHeight="1" x14ac:dyDescent="0.35">
      <c r="A133" s="174" t="s">
        <v>1216</v>
      </c>
      <c r="B133" s="26" t="s">
        <v>1217</v>
      </c>
      <c r="C133" s="44" t="s">
        <v>1451</v>
      </c>
      <c r="D133" s="54" t="s">
        <v>11419</v>
      </c>
      <c r="E133" s="111">
        <v>4011861020607</v>
      </c>
      <c r="F133" s="111">
        <v>4011861020621</v>
      </c>
      <c r="G133" s="110">
        <v>4011861020683</v>
      </c>
      <c r="H133" s="146"/>
      <c r="I133" s="146">
        <v>10</v>
      </c>
      <c r="J133" s="146">
        <v>200</v>
      </c>
      <c r="K133" s="299">
        <v>2.83</v>
      </c>
      <c r="L133" s="6">
        <f t="shared" si="5"/>
        <v>2.83</v>
      </c>
      <c r="M133" s="6"/>
      <c r="N133" s="6" t="str">
        <f t="shared" si="6"/>
        <v/>
      </c>
    </row>
    <row r="134" spans="1:14" ht="15.65" customHeight="1" x14ac:dyDescent="0.35">
      <c r="A134" s="174" t="s">
        <v>1216</v>
      </c>
      <c r="B134" s="26" t="s">
        <v>1217</v>
      </c>
      <c r="C134" s="44" t="s">
        <v>1452</v>
      </c>
      <c r="D134" s="54" t="s">
        <v>11420</v>
      </c>
      <c r="E134" s="111">
        <v>4011861020805</v>
      </c>
      <c r="F134" s="111">
        <v>4011861020850</v>
      </c>
      <c r="G134" s="111">
        <v>4011861020867</v>
      </c>
      <c r="H134" s="146"/>
      <c r="I134" s="146">
        <v>10</v>
      </c>
      <c r="J134" s="146">
        <v>100</v>
      </c>
      <c r="K134" s="299">
        <v>2.69</v>
      </c>
      <c r="L134" s="6">
        <f t="shared" si="5"/>
        <v>2.69</v>
      </c>
      <c r="M134" s="6"/>
      <c r="N134" s="6" t="str">
        <f t="shared" si="6"/>
        <v/>
      </c>
    </row>
    <row r="135" spans="1:14" ht="15.65" customHeight="1" x14ac:dyDescent="0.35">
      <c r="A135" s="174" t="s">
        <v>1216</v>
      </c>
      <c r="B135" s="26" t="s">
        <v>1217</v>
      </c>
      <c r="C135" s="44" t="s">
        <v>1453</v>
      </c>
      <c r="D135" s="54" t="s">
        <v>11421</v>
      </c>
      <c r="E135" s="111">
        <v>4011861020904</v>
      </c>
      <c r="F135" s="111">
        <v>4011861020928</v>
      </c>
      <c r="G135" s="111">
        <v>4011861020966</v>
      </c>
      <c r="H135" s="146"/>
      <c r="I135" s="146">
        <v>10</v>
      </c>
      <c r="J135" s="146">
        <v>150</v>
      </c>
      <c r="K135" s="299">
        <v>3.8</v>
      </c>
      <c r="L135" s="6">
        <f t="shared" si="5"/>
        <v>3.8</v>
      </c>
      <c r="M135" s="6"/>
      <c r="N135" s="6" t="str">
        <f t="shared" si="6"/>
        <v/>
      </c>
    </row>
    <row r="136" spans="1:14" ht="15.65" customHeight="1" x14ac:dyDescent="0.35">
      <c r="A136" s="174" t="s">
        <v>1216</v>
      </c>
      <c r="B136" s="26" t="s">
        <v>1217</v>
      </c>
      <c r="C136" s="44" t="s">
        <v>1454</v>
      </c>
      <c r="D136" s="54" t="s">
        <v>11422</v>
      </c>
      <c r="E136" s="111">
        <v>4011861021109</v>
      </c>
      <c r="F136" s="111">
        <v>4011861021123</v>
      </c>
      <c r="G136" s="111">
        <v>4011861021185</v>
      </c>
      <c r="H136" s="146"/>
      <c r="I136" s="146">
        <v>10</v>
      </c>
      <c r="J136" s="146">
        <v>100</v>
      </c>
      <c r="K136" s="299">
        <v>6.08</v>
      </c>
      <c r="L136" s="6">
        <f t="shared" si="5"/>
        <v>6.08</v>
      </c>
      <c r="M136" s="6"/>
      <c r="N136" s="6" t="str">
        <f t="shared" si="6"/>
        <v/>
      </c>
    </row>
    <row r="137" spans="1:14" ht="15.65" customHeight="1" x14ac:dyDescent="0.35">
      <c r="A137" s="174" t="s">
        <v>1216</v>
      </c>
      <c r="B137" s="26" t="s">
        <v>1217</v>
      </c>
      <c r="C137" s="44" t="s">
        <v>1455</v>
      </c>
      <c r="D137" s="54" t="s">
        <v>11423</v>
      </c>
      <c r="E137" s="111">
        <v>4011861021406</v>
      </c>
      <c r="F137" s="111">
        <v>4011861021420</v>
      </c>
      <c r="G137" s="110">
        <v>4011861021482</v>
      </c>
      <c r="H137" s="146"/>
      <c r="I137" s="146">
        <v>10</v>
      </c>
      <c r="J137" s="146">
        <v>25</v>
      </c>
      <c r="K137" s="299">
        <v>14.28</v>
      </c>
      <c r="L137" s="6">
        <f t="shared" si="5"/>
        <v>14.28</v>
      </c>
      <c r="M137" s="6"/>
      <c r="N137" s="6" t="str">
        <f t="shared" si="6"/>
        <v/>
      </c>
    </row>
    <row r="138" spans="1:14" ht="15.65" customHeight="1" x14ac:dyDescent="0.35">
      <c r="A138" s="174" t="s">
        <v>1216</v>
      </c>
      <c r="B138" s="26" t="s">
        <v>1217</v>
      </c>
      <c r="C138" s="44" t="s">
        <v>1456</v>
      </c>
      <c r="D138" s="54" t="s">
        <v>11424</v>
      </c>
      <c r="E138" s="111">
        <v>4011861021703</v>
      </c>
      <c r="F138" s="111" t="s">
        <v>30</v>
      </c>
      <c r="G138" s="111">
        <v>4011861021789</v>
      </c>
      <c r="H138" s="146"/>
      <c r="I138" s="146"/>
      <c r="J138" s="146">
        <v>50</v>
      </c>
      <c r="K138" s="299">
        <v>18.97</v>
      </c>
      <c r="L138" s="6">
        <f t="shared" si="5"/>
        <v>18.97</v>
      </c>
      <c r="M138" s="6"/>
      <c r="N138" s="6" t="str">
        <f t="shared" si="6"/>
        <v/>
      </c>
    </row>
    <row r="139" spans="1:14" ht="15.65" customHeight="1" x14ac:dyDescent="0.35">
      <c r="A139" s="174" t="s">
        <v>1216</v>
      </c>
      <c r="B139" s="26" t="s">
        <v>1217</v>
      </c>
      <c r="C139" s="44" t="s">
        <v>1457</v>
      </c>
      <c r="D139" s="54" t="s">
        <v>11425</v>
      </c>
      <c r="E139" s="111">
        <v>4011861021802</v>
      </c>
      <c r="F139" s="111" t="s">
        <v>30</v>
      </c>
      <c r="G139" s="111">
        <v>4011861021888</v>
      </c>
      <c r="H139" s="146"/>
      <c r="I139" s="146"/>
      <c r="J139" s="146">
        <v>30</v>
      </c>
      <c r="K139" s="299">
        <v>29.36</v>
      </c>
      <c r="L139" s="6">
        <f t="shared" si="5"/>
        <v>29.36</v>
      </c>
      <c r="M139" s="6"/>
      <c r="N139" s="6" t="str">
        <f t="shared" si="6"/>
        <v/>
      </c>
    </row>
    <row r="140" spans="1:14" ht="15.65" customHeight="1" x14ac:dyDescent="0.35">
      <c r="A140" s="174" t="s">
        <v>1216</v>
      </c>
      <c r="B140" s="26" t="s">
        <v>1217</v>
      </c>
      <c r="C140" s="44" t="s">
        <v>1458</v>
      </c>
      <c r="D140" s="54" t="s">
        <v>11426</v>
      </c>
      <c r="E140" s="110">
        <v>4011861136605</v>
      </c>
      <c r="F140" s="110" t="s">
        <v>30</v>
      </c>
      <c r="G140" s="110">
        <v>4011861136681</v>
      </c>
      <c r="H140" s="145"/>
      <c r="I140" s="145"/>
      <c r="J140" s="145">
        <v>14</v>
      </c>
      <c r="K140" s="299">
        <v>80.36</v>
      </c>
      <c r="L140" s="6">
        <f t="shared" si="5"/>
        <v>80.36</v>
      </c>
      <c r="M140" s="6"/>
      <c r="N140" s="6" t="str">
        <f t="shared" si="6"/>
        <v/>
      </c>
    </row>
    <row r="141" spans="1:14" ht="15.65" customHeight="1" x14ac:dyDescent="0.35">
      <c r="A141" s="174" t="s">
        <v>1216</v>
      </c>
      <c r="B141" s="26" t="s">
        <v>1217</v>
      </c>
      <c r="C141" s="44" t="s">
        <v>1459</v>
      </c>
      <c r="D141" s="54" t="s">
        <v>11427</v>
      </c>
      <c r="E141" s="110">
        <v>4011861136704</v>
      </c>
      <c r="F141" s="110"/>
      <c r="G141" s="110">
        <v>4011861136780</v>
      </c>
      <c r="H141" s="145"/>
      <c r="I141" s="145"/>
      <c r="J141" s="145">
        <v>12</v>
      </c>
      <c r="K141" s="299">
        <v>134.46</v>
      </c>
      <c r="L141" s="6">
        <f t="shared" si="5"/>
        <v>134.46</v>
      </c>
      <c r="M141" s="6"/>
      <c r="N141" s="6" t="str">
        <f t="shared" si="6"/>
        <v/>
      </c>
    </row>
    <row r="142" spans="1:14" ht="15.65" customHeight="1" x14ac:dyDescent="0.35">
      <c r="A142" s="174" t="s">
        <v>1216</v>
      </c>
      <c r="B142" s="26" t="s">
        <v>1217</v>
      </c>
      <c r="C142" s="44" t="s">
        <v>1460</v>
      </c>
      <c r="D142" s="54" t="s">
        <v>1461</v>
      </c>
      <c r="E142" s="111">
        <v>4011861021901</v>
      </c>
      <c r="F142" s="111">
        <v>4011861021925</v>
      </c>
      <c r="G142" s="110">
        <v>4011861021987</v>
      </c>
      <c r="H142" s="146"/>
      <c r="I142" s="146">
        <v>10</v>
      </c>
      <c r="J142" s="146">
        <v>300</v>
      </c>
      <c r="K142" s="299">
        <v>3.98</v>
      </c>
      <c r="L142" s="6">
        <f t="shared" si="5"/>
        <v>3.98</v>
      </c>
      <c r="M142" s="6"/>
      <c r="N142" s="6" t="str">
        <f t="shared" si="6"/>
        <v/>
      </c>
    </row>
    <row r="143" spans="1:14" ht="15.65" customHeight="1" x14ac:dyDescent="0.35">
      <c r="A143" s="174" t="s">
        <v>1216</v>
      </c>
      <c r="B143" s="26" t="s">
        <v>1217</v>
      </c>
      <c r="C143" s="44" t="s">
        <v>1462</v>
      </c>
      <c r="D143" s="54" t="s">
        <v>1463</v>
      </c>
      <c r="E143" s="111">
        <v>4011861022007</v>
      </c>
      <c r="F143" s="111">
        <v>4011861022021</v>
      </c>
      <c r="G143" s="111">
        <v>4011861022083</v>
      </c>
      <c r="H143" s="146"/>
      <c r="I143" s="146">
        <v>10</v>
      </c>
      <c r="J143" s="146">
        <v>500</v>
      </c>
      <c r="K143" s="299">
        <v>3.19</v>
      </c>
      <c r="L143" s="6">
        <f t="shared" si="5"/>
        <v>3.19</v>
      </c>
      <c r="M143" s="6"/>
      <c r="N143" s="6" t="str">
        <f t="shared" si="6"/>
        <v/>
      </c>
    </row>
    <row r="144" spans="1:14" ht="15.65" customHeight="1" x14ac:dyDescent="0.35">
      <c r="A144" s="174" t="s">
        <v>1216</v>
      </c>
      <c r="B144" s="26" t="s">
        <v>1217</v>
      </c>
      <c r="C144" s="44" t="s">
        <v>1464</v>
      </c>
      <c r="D144" s="54" t="s">
        <v>1465</v>
      </c>
      <c r="E144" s="111">
        <v>4011861022106</v>
      </c>
      <c r="F144" s="111">
        <v>4011861022120</v>
      </c>
      <c r="G144" s="110">
        <v>4011861022182</v>
      </c>
      <c r="H144" s="146"/>
      <c r="I144" s="146">
        <v>10</v>
      </c>
      <c r="J144" s="146">
        <v>150</v>
      </c>
      <c r="K144" s="299">
        <v>3.98</v>
      </c>
      <c r="L144" s="6">
        <f t="shared" si="5"/>
        <v>3.98</v>
      </c>
      <c r="M144" s="6"/>
      <c r="N144" s="6" t="str">
        <f t="shared" si="6"/>
        <v/>
      </c>
    </row>
    <row r="145" spans="1:14" ht="15.65" customHeight="1" x14ac:dyDescent="0.35">
      <c r="A145" s="174" t="s">
        <v>1216</v>
      </c>
      <c r="B145" s="26" t="s">
        <v>1217</v>
      </c>
      <c r="C145" s="44" t="s">
        <v>1466</v>
      </c>
      <c r="D145" s="54" t="s">
        <v>1467</v>
      </c>
      <c r="E145" s="111">
        <v>4011861022205</v>
      </c>
      <c r="F145" s="111">
        <v>4011861022229</v>
      </c>
      <c r="G145" s="111">
        <v>4011861022281</v>
      </c>
      <c r="H145" s="146"/>
      <c r="I145" s="146">
        <v>10</v>
      </c>
      <c r="J145" s="146">
        <v>200</v>
      </c>
      <c r="K145" s="299">
        <v>6.4</v>
      </c>
      <c r="L145" s="6">
        <f t="shared" si="5"/>
        <v>6.4</v>
      </c>
      <c r="M145" s="6"/>
      <c r="N145" s="6" t="str">
        <f t="shared" si="6"/>
        <v/>
      </c>
    </row>
    <row r="146" spans="1:14" ht="15.65" customHeight="1" x14ac:dyDescent="0.35">
      <c r="A146" s="174" t="s">
        <v>1216</v>
      </c>
      <c r="B146" s="26" t="s">
        <v>1217</v>
      </c>
      <c r="C146" s="44" t="s">
        <v>1468</v>
      </c>
      <c r="D146" s="54" t="s">
        <v>1469</v>
      </c>
      <c r="E146" s="111">
        <v>4011861022403</v>
      </c>
      <c r="F146" s="111">
        <v>4011861022458</v>
      </c>
      <c r="G146" s="111">
        <v>4011861022489</v>
      </c>
      <c r="H146" s="146"/>
      <c r="I146" s="146">
        <v>10</v>
      </c>
      <c r="J146" s="146">
        <v>50</v>
      </c>
      <c r="K146" s="299">
        <v>8.76</v>
      </c>
      <c r="L146" s="6">
        <f t="shared" si="5"/>
        <v>8.76</v>
      </c>
      <c r="M146" s="6"/>
      <c r="N146" s="6" t="str">
        <f t="shared" si="6"/>
        <v/>
      </c>
    </row>
    <row r="147" spans="1:14" ht="15.65" customHeight="1" x14ac:dyDescent="0.35">
      <c r="A147" s="174" t="s">
        <v>1216</v>
      </c>
      <c r="B147" s="26" t="s">
        <v>1217</v>
      </c>
      <c r="C147" s="44" t="s">
        <v>1470</v>
      </c>
      <c r="D147" s="54" t="s">
        <v>1471</v>
      </c>
      <c r="E147" s="111">
        <v>4011861022502</v>
      </c>
      <c r="F147" s="111">
        <v>4011861022526</v>
      </c>
      <c r="G147" s="111">
        <v>4011861022588</v>
      </c>
      <c r="H147" s="146"/>
      <c r="I147" s="146"/>
      <c r="J147" s="146">
        <v>40</v>
      </c>
      <c r="K147" s="299">
        <v>13.28</v>
      </c>
      <c r="L147" s="6">
        <f t="shared" si="5"/>
        <v>13.28</v>
      </c>
      <c r="M147" s="6"/>
      <c r="N147" s="6" t="str">
        <f t="shared" si="6"/>
        <v/>
      </c>
    </row>
    <row r="148" spans="1:14" ht="15.65" customHeight="1" x14ac:dyDescent="0.35">
      <c r="A148" s="174" t="s">
        <v>1216</v>
      </c>
      <c r="B148" s="26" t="s">
        <v>1217</v>
      </c>
      <c r="C148" s="44" t="s">
        <v>1472</v>
      </c>
      <c r="D148" s="54" t="s">
        <v>1473</v>
      </c>
      <c r="E148" s="111">
        <v>4011861022601</v>
      </c>
      <c r="F148" s="111">
        <v>4011861022625</v>
      </c>
      <c r="G148" s="111">
        <v>4011861022687</v>
      </c>
      <c r="H148" s="146"/>
      <c r="I148" s="146"/>
      <c r="J148" s="146">
        <v>30</v>
      </c>
      <c r="K148" s="299">
        <v>15.52</v>
      </c>
      <c r="L148" s="6">
        <f t="shared" si="5"/>
        <v>15.52</v>
      </c>
      <c r="M148" s="6"/>
      <c r="N148" s="6" t="str">
        <f t="shared" si="6"/>
        <v/>
      </c>
    </row>
    <row r="149" spans="1:14" ht="15.65" customHeight="1" x14ac:dyDescent="0.35">
      <c r="A149" s="174" t="s">
        <v>1216</v>
      </c>
      <c r="B149" s="26" t="s">
        <v>1217</v>
      </c>
      <c r="C149" s="44" t="s">
        <v>1474</v>
      </c>
      <c r="D149" s="54" t="s">
        <v>1475</v>
      </c>
      <c r="E149" s="111">
        <v>4011861022700</v>
      </c>
      <c r="F149" s="111" t="s">
        <v>30</v>
      </c>
      <c r="G149" s="111">
        <v>4011861022786</v>
      </c>
      <c r="H149" s="146"/>
      <c r="I149" s="146"/>
      <c r="J149" s="146">
        <v>35</v>
      </c>
      <c r="K149" s="299">
        <v>28.09</v>
      </c>
      <c r="L149" s="6">
        <f t="shared" si="5"/>
        <v>28.09</v>
      </c>
      <c r="M149" s="6"/>
      <c r="N149" s="6" t="str">
        <f t="shared" si="6"/>
        <v/>
      </c>
    </row>
    <row r="150" spans="1:14" ht="15.65" customHeight="1" x14ac:dyDescent="0.35">
      <c r="A150" s="174" t="s">
        <v>1216</v>
      </c>
      <c r="B150" s="26" t="s">
        <v>1217</v>
      </c>
      <c r="C150" s="44" t="s">
        <v>1476</v>
      </c>
      <c r="D150" s="54" t="s">
        <v>1477</v>
      </c>
      <c r="E150" s="111">
        <v>4011861022809</v>
      </c>
      <c r="F150" s="111">
        <v>4011861022823</v>
      </c>
      <c r="G150" s="111">
        <v>4011861022885</v>
      </c>
      <c r="H150" s="146"/>
      <c r="I150" s="146">
        <v>10</v>
      </c>
      <c r="J150" s="146">
        <v>300</v>
      </c>
      <c r="K150" s="299">
        <v>4.66</v>
      </c>
      <c r="L150" s="6">
        <f t="shared" si="5"/>
        <v>4.66</v>
      </c>
      <c r="M150" s="6"/>
      <c r="N150" s="6" t="str">
        <f t="shared" si="6"/>
        <v/>
      </c>
    </row>
    <row r="151" spans="1:14" ht="15.65" customHeight="1" x14ac:dyDescent="0.35">
      <c r="A151" s="174" t="s">
        <v>1216</v>
      </c>
      <c r="B151" s="26" t="s">
        <v>1217</v>
      </c>
      <c r="C151" s="44" t="s">
        <v>1478</v>
      </c>
      <c r="D151" s="54" t="s">
        <v>1479</v>
      </c>
      <c r="E151" s="111">
        <v>4011861022908</v>
      </c>
      <c r="F151" s="111">
        <v>4011861022922</v>
      </c>
      <c r="G151" s="111">
        <v>4011861022984</v>
      </c>
      <c r="H151" s="146"/>
      <c r="I151" s="146">
        <v>10</v>
      </c>
      <c r="J151" s="146">
        <v>200</v>
      </c>
      <c r="K151" s="299">
        <v>4.8</v>
      </c>
      <c r="L151" s="6">
        <f t="shared" si="5"/>
        <v>4.8</v>
      </c>
      <c r="M151" s="6"/>
      <c r="N151" s="6" t="str">
        <f t="shared" si="6"/>
        <v/>
      </c>
    </row>
    <row r="152" spans="1:14" ht="15.65" customHeight="1" x14ac:dyDescent="0.35">
      <c r="A152" s="174" t="s">
        <v>1216</v>
      </c>
      <c r="B152" s="26" t="s">
        <v>1217</v>
      </c>
      <c r="C152" s="44" t="s">
        <v>1480</v>
      </c>
      <c r="D152" s="54" t="s">
        <v>1481</v>
      </c>
      <c r="E152" s="111">
        <v>4011861023004</v>
      </c>
      <c r="F152" s="111">
        <v>4011861023028</v>
      </c>
      <c r="G152" s="111">
        <v>4011861023080</v>
      </c>
      <c r="H152" s="146"/>
      <c r="I152" s="146">
        <v>10</v>
      </c>
      <c r="J152" s="146">
        <v>200</v>
      </c>
      <c r="K152" s="299">
        <v>3.78</v>
      </c>
      <c r="L152" s="6">
        <f t="shared" si="5"/>
        <v>3.78</v>
      </c>
      <c r="M152" s="6"/>
      <c r="N152" s="6" t="str">
        <f t="shared" si="6"/>
        <v/>
      </c>
    </row>
    <row r="153" spans="1:14" ht="15.65" customHeight="1" x14ac:dyDescent="0.35">
      <c r="A153" s="174" t="s">
        <v>1216</v>
      </c>
      <c r="B153" s="26" t="s">
        <v>1217</v>
      </c>
      <c r="C153" s="44" t="s">
        <v>1482</v>
      </c>
      <c r="D153" s="54" t="s">
        <v>1483</v>
      </c>
      <c r="E153" s="111">
        <v>4011861023103</v>
      </c>
      <c r="F153" s="111">
        <v>4011861023127</v>
      </c>
      <c r="G153" s="111">
        <v>4011861023189</v>
      </c>
      <c r="H153" s="146"/>
      <c r="I153" s="146">
        <v>10</v>
      </c>
      <c r="J153" s="146">
        <v>200</v>
      </c>
      <c r="K153" s="299">
        <v>5.6</v>
      </c>
      <c r="L153" s="6">
        <f t="shared" si="5"/>
        <v>5.6</v>
      </c>
      <c r="M153" s="6"/>
      <c r="N153" s="6" t="str">
        <f t="shared" si="6"/>
        <v/>
      </c>
    </row>
    <row r="154" spans="1:14" ht="15.65" customHeight="1" x14ac:dyDescent="0.35">
      <c r="A154" s="174" t="s">
        <v>1216</v>
      </c>
      <c r="B154" s="26" t="s">
        <v>1217</v>
      </c>
      <c r="C154" s="44" t="s">
        <v>1484</v>
      </c>
      <c r="D154" s="54" t="s">
        <v>1485</v>
      </c>
      <c r="E154" s="111">
        <v>4011861023202</v>
      </c>
      <c r="F154" s="111">
        <v>4011861023226</v>
      </c>
      <c r="G154" s="111">
        <v>4011861023288</v>
      </c>
      <c r="H154" s="146"/>
      <c r="I154" s="146">
        <v>10</v>
      </c>
      <c r="J154" s="146">
        <v>60</v>
      </c>
      <c r="K154" s="299">
        <v>12.52</v>
      </c>
      <c r="L154" s="6">
        <f t="shared" si="5"/>
        <v>12.52</v>
      </c>
      <c r="M154" s="6"/>
      <c r="N154" s="6" t="str">
        <f t="shared" si="6"/>
        <v/>
      </c>
    </row>
    <row r="155" spans="1:14" ht="15.65" customHeight="1" x14ac:dyDescent="0.35">
      <c r="A155" s="174" t="s">
        <v>1216</v>
      </c>
      <c r="B155" s="26" t="s">
        <v>1217</v>
      </c>
      <c r="C155" s="44" t="s">
        <v>1486</v>
      </c>
      <c r="D155" s="54" t="s">
        <v>1487</v>
      </c>
      <c r="E155" s="111">
        <v>4011861000609</v>
      </c>
      <c r="F155" s="111" t="s">
        <v>30</v>
      </c>
      <c r="G155" s="111">
        <v>4011861000685</v>
      </c>
      <c r="H155" s="146"/>
      <c r="I155" s="146"/>
      <c r="J155" s="146">
        <v>40</v>
      </c>
      <c r="K155" s="299">
        <v>39.5</v>
      </c>
      <c r="L155" s="6">
        <f t="shared" si="5"/>
        <v>39.5</v>
      </c>
      <c r="M155" s="6"/>
      <c r="N155" s="6" t="str">
        <f t="shared" si="6"/>
        <v/>
      </c>
    </row>
    <row r="156" spans="1:14" ht="15.65" customHeight="1" x14ac:dyDescent="0.35">
      <c r="A156" s="174" t="s">
        <v>1216</v>
      </c>
      <c r="B156" s="26" t="s">
        <v>1217</v>
      </c>
      <c r="C156" s="44" t="s">
        <v>1488</v>
      </c>
      <c r="D156" s="54" t="s">
        <v>1489</v>
      </c>
      <c r="E156" s="110">
        <v>4011861130702</v>
      </c>
      <c r="F156" s="110" t="s">
        <v>30</v>
      </c>
      <c r="G156" s="110">
        <v>4011861130788</v>
      </c>
      <c r="H156" s="145"/>
      <c r="I156" s="145"/>
      <c r="J156" s="145">
        <v>35</v>
      </c>
      <c r="K156" s="299">
        <v>75.84</v>
      </c>
      <c r="L156" s="6">
        <f t="shared" si="5"/>
        <v>75.84</v>
      </c>
      <c r="M156" s="6"/>
      <c r="N156" s="6" t="str">
        <f t="shared" si="6"/>
        <v/>
      </c>
    </row>
    <row r="157" spans="1:14" ht="15.65" customHeight="1" x14ac:dyDescent="0.35">
      <c r="A157" s="174" t="s">
        <v>1216</v>
      </c>
      <c r="B157" s="26" t="s">
        <v>1217</v>
      </c>
      <c r="C157" s="44" t="s">
        <v>1490</v>
      </c>
      <c r="D157" s="54" t="s">
        <v>1491</v>
      </c>
      <c r="E157" s="111">
        <v>4011861136803</v>
      </c>
      <c r="F157" s="111" t="s">
        <v>30</v>
      </c>
      <c r="G157" s="111">
        <v>4011861136889</v>
      </c>
      <c r="H157" s="146"/>
      <c r="I157" s="146"/>
      <c r="J157" s="146">
        <v>25</v>
      </c>
      <c r="K157" s="299">
        <v>106.19</v>
      </c>
      <c r="L157" s="6">
        <f t="shared" si="5"/>
        <v>106.19</v>
      </c>
      <c r="M157" s="6"/>
      <c r="N157" s="6" t="str">
        <f t="shared" si="6"/>
        <v/>
      </c>
    </row>
    <row r="158" spans="1:14" ht="15.65" customHeight="1" x14ac:dyDescent="0.35">
      <c r="A158" s="174" t="s">
        <v>1216</v>
      </c>
      <c r="B158" s="26" t="s">
        <v>1217</v>
      </c>
      <c r="C158" s="44" t="s">
        <v>1492</v>
      </c>
      <c r="D158" s="54" t="s">
        <v>1493</v>
      </c>
      <c r="E158" s="111">
        <v>4011861023301</v>
      </c>
      <c r="F158" s="111">
        <v>4011861023325</v>
      </c>
      <c r="G158" s="111">
        <v>4011861023387</v>
      </c>
      <c r="H158" s="146"/>
      <c r="I158" s="146">
        <v>10</v>
      </c>
      <c r="J158" s="146">
        <v>150</v>
      </c>
      <c r="K158" s="299">
        <v>3.41</v>
      </c>
      <c r="L158" s="6">
        <f t="shared" ref="L158:L221" si="7">IF(K158="","",K158*$L$1*$L$2*$L$3*$L$4*$L$5)</f>
        <v>3.41</v>
      </c>
      <c r="M158" s="6"/>
      <c r="N158" s="6" t="str">
        <f t="shared" si="6"/>
        <v/>
      </c>
    </row>
    <row r="159" spans="1:14" ht="15.65" customHeight="1" x14ac:dyDescent="0.35">
      <c r="A159" s="174" t="s">
        <v>1216</v>
      </c>
      <c r="B159" s="26" t="s">
        <v>1217</v>
      </c>
      <c r="C159" s="44" t="s">
        <v>1494</v>
      </c>
      <c r="D159" s="54" t="s">
        <v>1495</v>
      </c>
      <c r="E159" s="111">
        <v>4011861023509</v>
      </c>
      <c r="F159" s="111">
        <v>4011861023523</v>
      </c>
      <c r="G159" s="111">
        <v>4011861023561</v>
      </c>
      <c r="H159" s="146"/>
      <c r="I159" s="146">
        <v>10</v>
      </c>
      <c r="J159" s="146">
        <v>100</v>
      </c>
      <c r="K159" s="299">
        <v>4.79</v>
      </c>
      <c r="L159" s="6">
        <f t="shared" si="7"/>
        <v>4.79</v>
      </c>
      <c r="M159" s="6"/>
      <c r="N159" s="6" t="str">
        <f t="shared" ref="N159:N222" si="8">IF(M159="","",L159*M159)</f>
        <v/>
      </c>
    </row>
    <row r="160" spans="1:14" ht="15.65" customHeight="1" x14ac:dyDescent="0.35">
      <c r="A160" s="174" t="s">
        <v>1216</v>
      </c>
      <c r="B160" s="26" t="s">
        <v>1217</v>
      </c>
      <c r="C160" s="44" t="s">
        <v>1496</v>
      </c>
      <c r="D160" s="54" t="s">
        <v>1497</v>
      </c>
      <c r="E160" s="111">
        <v>4011861023707</v>
      </c>
      <c r="F160" s="111">
        <v>4011861023721</v>
      </c>
      <c r="G160" s="111">
        <v>4011861023783</v>
      </c>
      <c r="H160" s="146"/>
      <c r="I160" s="146">
        <v>10</v>
      </c>
      <c r="J160" s="146">
        <v>60</v>
      </c>
      <c r="K160" s="299">
        <v>7.82</v>
      </c>
      <c r="L160" s="6">
        <f t="shared" si="7"/>
        <v>7.82</v>
      </c>
      <c r="M160" s="6"/>
      <c r="N160" s="6" t="str">
        <f t="shared" si="8"/>
        <v/>
      </c>
    </row>
    <row r="161" spans="1:14" ht="15.65" customHeight="1" x14ac:dyDescent="0.35">
      <c r="A161" s="174" t="s">
        <v>1216</v>
      </c>
      <c r="B161" s="26" t="s">
        <v>1217</v>
      </c>
      <c r="C161" s="44" t="s">
        <v>1498</v>
      </c>
      <c r="D161" s="54" t="s">
        <v>1499</v>
      </c>
      <c r="E161" s="111">
        <v>4011861129607</v>
      </c>
      <c r="F161" s="111">
        <v>4011861129621</v>
      </c>
      <c r="G161" s="110">
        <v>4011861129683</v>
      </c>
      <c r="H161" s="146"/>
      <c r="I161" s="146">
        <v>10</v>
      </c>
      <c r="J161" s="146">
        <v>40</v>
      </c>
      <c r="K161" s="299">
        <v>18.399999999999999</v>
      </c>
      <c r="L161" s="6">
        <f t="shared" si="7"/>
        <v>18.399999999999999</v>
      </c>
      <c r="M161" s="6"/>
      <c r="N161" s="6" t="str">
        <f t="shared" si="8"/>
        <v/>
      </c>
    </row>
    <row r="162" spans="1:14" ht="15.65" customHeight="1" x14ac:dyDescent="0.35">
      <c r="A162" s="174" t="s">
        <v>1216</v>
      </c>
      <c r="B162" s="26" t="s">
        <v>1217</v>
      </c>
      <c r="C162" s="44" t="s">
        <v>1500</v>
      </c>
      <c r="D162" s="54" t="s">
        <v>1501</v>
      </c>
      <c r="E162" s="111">
        <v>4011861023806</v>
      </c>
      <c r="F162" s="111">
        <v>4011861023820</v>
      </c>
      <c r="G162" s="111">
        <v>4011861023882</v>
      </c>
      <c r="H162" s="146"/>
      <c r="I162" s="146">
        <v>10</v>
      </c>
      <c r="J162" s="146">
        <v>30</v>
      </c>
      <c r="K162" s="299">
        <v>24.73</v>
      </c>
      <c r="L162" s="6">
        <f t="shared" si="7"/>
        <v>24.73</v>
      </c>
      <c r="M162" s="6"/>
      <c r="N162" s="6" t="str">
        <f t="shared" si="8"/>
        <v/>
      </c>
    </row>
    <row r="163" spans="1:14" ht="15.65" customHeight="1" x14ac:dyDescent="0.35">
      <c r="A163" s="174" t="s">
        <v>1216</v>
      </c>
      <c r="B163" s="26" t="s">
        <v>1217</v>
      </c>
      <c r="C163" s="44" t="s">
        <v>1502</v>
      </c>
      <c r="D163" s="54" t="s">
        <v>1503</v>
      </c>
      <c r="E163" s="111">
        <v>4011861023905</v>
      </c>
      <c r="F163" s="111" t="s">
        <v>30</v>
      </c>
      <c r="G163" s="111">
        <v>4011861023981</v>
      </c>
      <c r="H163" s="146"/>
      <c r="I163" s="146"/>
      <c r="J163" s="146">
        <v>20</v>
      </c>
      <c r="K163" s="299">
        <v>45.71</v>
      </c>
      <c r="L163" s="6">
        <f t="shared" si="7"/>
        <v>45.71</v>
      </c>
      <c r="M163" s="6"/>
      <c r="N163" s="6" t="str">
        <f t="shared" si="8"/>
        <v/>
      </c>
    </row>
    <row r="164" spans="1:14" ht="15.65" customHeight="1" x14ac:dyDescent="0.35">
      <c r="A164" s="174" t="s">
        <v>1216</v>
      </c>
      <c r="B164" s="26" t="s">
        <v>1217</v>
      </c>
      <c r="C164" s="44" t="s">
        <v>1504</v>
      </c>
      <c r="D164" s="54" t="s">
        <v>1505</v>
      </c>
      <c r="E164" s="111">
        <v>4011861024001</v>
      </c>
      <c r="F164" s="111">
        <v>4011861024025</v>
      </c>
      <c r="G164" s="111">
        <v>4011861024087</v>
      </c>
      <c r="H164" s="146"/>
      <c r="I164" s="146">
        <v>10</v>
      </c>
      <c r="J164" s="146">
        <v>500</v>
      </c>
      <c r="K164" s="299">
        <v>3.89</v>
      </c>
      <c r="L164" s="6">
        <f t="shared" si="7"/>
        <v>3.89</v>
      </c>
      <c r="M164" s="6"/>
      <c r="N164" s="6" t="str">
        <f t="shared" si="8"/>
        <v/>
      </c>
    </row>
    <row r="165" spans="1:14" ht="15.65" customHeight="1" x14ac:dyDescent="0.35">
      <c r="A165" s="174" t="s">
        <v>1216</v>
      </c>
      <c r="B165" s="26" t="s">
        <v>1217</v>
      </c>
      <c r="C165" s="44" t="s">
        <v>1506</v>
      </c>
      <c r="D165" s="54" t="s">
        <v>1507</v>
      </c>
      <c r="E165" s="111">
        <v>4011861024100</v>
      </c>
      <c r="F165" s="111">
        <v>4011861024124</v>
      </c>
      <c r="G165" s="111">
        <v>4011861024186</v>
      </c>
      <c r="H165" s="146"/>
      <c r="I165" s="146">
        <v>10</v>
      </c>
      <c r="J165" s="146">
        <v>500</v>
      </c>
      <c r="K165" s="299">
        <v>2.06</v>
      </c>
      <c r="L165" s="6">
        <f t="shared" si="7"/>
        <v>2.06</v>
      </c>
      <c r="M165" s="6"/>
      <c r="N165" s="6" t="str">
        <f t="shared" si="8"/>
        <v/>
      </c>
    </row>
    <row r="166" spans="1:14" ht="15.65" customHeight="1" x14ac:dyDescent="0.35">
      <c r="A166" s="174" t="s">
        <v>1216</v>
      </c>
      <c r="B166" s="26" t="s">
        <v>1217</v>
      </c>
      <c r="C166" s="44" t="s">
        <v>1508</v>
      </c>
      <c r="D166" s="54" t="s">
        <v>1509</v>
      </c>
      <c r="E166" s="111">
        <v>4011861024209</v>
      </c>
      <c r="F166" s="111">
        <v>4011861024223</v>
      </c>
      <c r="G166" s="111">
        <v>4011861024285</v>
      </c>
      <c r="H166" s="146"/>
      <c r="I166" s="146">
        <v>10</v>
      </c>
      <c r="J166" s="146">
        <v>500</v>
      </c>
      <c r="K166" s="299">
        <v>2.5499999999999998</v>
      </c>
      <c r="L166" s="6">
        <f t="shared" si="7"/>
        <v>2.5499999999999998</v>
      </c>
      <c r="M166" s="6"/>
      <c r="N166" s="6" t="str">
        <f t="shared" si="8"/>
        <v/>
      </c>
    </row>
    <row r="167" spans="1:14" ht="15.65" customHeight="1" x14ac:dyDescent="0.35">
      <c r="A167" s="174" t="s">
        <v>1216</v>
      </c>
      <c r="B167" s="26" t="s">
        <v>1217</v>
      </c>
      <c r="C167" s="44" t="s">
        <v>1510</v>
      </c>
      <c r="D167" s="54" t="s">
        <v>1511</v>
      </c>
      <c r="E167" s="111">
        <v>4011861024308</v>
      </c>
      <c r="F167" s="111">
        <v>4011861024322</v>
      </c>
      <c r="G167" s="111">
        <v>4011861024384</v>
      </c>
      <c r="H167" s="146"/>
      <c r="I167" s="146">
        <v>10</v>
      </c>
      <c r="J167" s="145">
        <v>250</v>
      </c>
      <c r="K167" s="299">
        <v>2.78</v>
      </c>
      <c r="L167" s="6">
        <f t="shared" si="7"/>
        <v>2.78</v>
      </c>
      <c r="M167" s="6"/>
      <c r="N167" s="6" t="str">
        <f t="shared" si="8"/>
        <v/>
      </c>
    </row>
    <row r="168" spans="1:14" ht="15.65" customHeight="1" x14ac:dyDescent="0.35">
      <c r="A168" s="174" t="s">
        <v>1216</v>
      </c>
      <c r="B168" s="26" t="s">
        <v>1217</v>
      </c>
      <c r="C168" s="44" t="s">
        <v>1512</v>
      </c>
      <c r="D168" s="54" t="s">
        <v>1513</v>
      </c>
      <c r="E168" s="111">
        <v>4011861024407</v>
      </c>
      <c r="F168" s="111">
        <v>4011861024421</v>
      </c>
      <c r="G168" s="111">
        <v>4011861024483</v>
      </c>
      <c r="H168" s="146"/>
      <c r="I168" s="146">
        <v>10</v>
      </c>
      <c r="J168" s="146">
        <v>200</v>
      </c>
      <c r="K168" s="299">
        <v>4.9800000000000004</v>
      </c>
      <c r="L168" s="6">
        <f t="shared" si="7"/>
        <v>4.9800000000000004</v>
      </c>
      <c r="M168" s="6"/>
      <c r="N168" s="6" t="str">
        <f t="shared" si="8"/>
        <v/>
      </c>
    </row>
    <row r="169" spans="1:14" ht="15.65" customHeight="1" x14ac:dyDescent="0.35">
      <c r="A169" s="174" t="s">
        <v>1216</v>
      </c>
      <c r="B169" s="26" t="s">
        <v>1217</v>
      </c>
      <c r="C169" s="44" t="s">
        <v>1514</v>
      </c>
      <c r="D169" s="54" t="s">
        <v>1515</v>
      </c>
      <c r="E169" s="111">
        <v>4011861024506</v>
      </c>
      <c r="F169" s="111">
        <v>4011861024520</v>
      </c>
      <c r="G169" s="110">
        <v>4011861024582</v>
      </c>
      <c r="H169" s="146"/>
      <c r="I169" s="146"/>
      <c r="J169" s="146">
        <v>70</v>
      </c>
      <c r="K169" s="299">
        <v>9.32</v>
      </c>
      <c r="L169" s="6">
        <f t="shared" si="7"/>
        <v>9.32</v>
      </c>
      <c r="M169" s="6"/>
      <c r="N169" s="6" t="str">
        <f t="shared" si="8"/>
        <v/>
      </c>
    </row>
    <row r="170" spans="1:14" ht="15.65" customHeight="1" x14ac:dyDescent="0.35">
      <c r="A170" s="174" t="s">
        <v>1216</v>
      </c>
      <c r="B170" s="26" t="s">
        <v>1217</v>
      </c>
      <c r="C170" s="44" t="s">
        <v>1516</v>
      </c>
      <c r="D170" s="54" t="s">
        <v>1517</v>
      </c>
      <c r="E170" s="111">
        <v>4011861024605</v>
      </c>
      <c r="F170" s="111">
        <v>4011861024629</v>
      </c>
      <c r="G170" s="110">
        <v>4011861024681</v>
      </c>
      <c r="H170" s="146"/>
      <c r="I170" s="146"/>
      <c r="J170" s="146">
        <v>50</v>
      </c>
      <c r="K170" s="299">
        <v>13.79</v>
      </c>
      <c r="L170" s="6">
        <f t="shared" si="7"/>
        <v>13.79</v>
      </c>
      <c r="M170" s="6"/>
      <c r="N170" s="6" t="str">
        <f t="shared" si="8"/>
        <v/>
      </c>
    </row>
    <row r="171" spans="1:14" ht="15.65" customHeight="1" x14ac:dyDescent="0.35">
      <c r="A171" s="174" t="s">
        <v>1216</v>
      </c>
      <c r="B171" s="26" t="s">
        <v>1217</v>
      </c>
      <c r="C171" s="44" t="s">
        <v>1518</v>
      </c>
      <c r="D171" s="54" t="s">
        <v>1519</v>
      </c>
      <c r="E171" s="111">
        <v>4011861024704</v>
      </c>
      <c r="F171" s="111">
        <v>4011861024728</v>
      </c>
      <c r="G171" s="110">
        <v>4011861024780</v>
      </c>
      <c r="H171" s="146"/>
      <c r="I171" s="146"/>
      <c r="J171" s="146">
        <v>30</v>
      </c>
      <c r="K171" s="299">
        <v>15.11</v>
      </c>
      <c r="L171" s="6">
        <f t="shared" si="7"/>
        <v>15.11</v>
      </c>
      <c r="M171" s="6"/>
      <c r="N171" s="6" t="str">
        <f t="shared" si="8"/>
        <v/>
      </c>
    </row>
    <row r="172" spans="1:14" ht="15.65" customHeight="1" x14ac:dyDescent="0.35">
      <c r="A172" s="174" t="s">
        <v>1216</v>
      </c>
      <c r="B172" s="26" t="s">
        <v>1217</v>
      </c>
      <c r="C172" s="44" t="s">
        <v>1520</v>
      </c>
      <c r="D172" s="54" t="s">
        <v>1521</v>
      </c>
      <c r="E172" s="111">
        <v>4011861024902</v>
      </c>
      <c r="F172" s="111">
        <v>4011861024926</v>
      </c>
      <c r="G172" s="111">
        <v>4011861024988</v>
      </c>
      <c r="H172" s="146"/>
      <c r="I172" s="146">
        <v>10</v>
      </c>
      <c r="J172" s="146">
        <v>120</v>
      </c>
      <c r="K172" s="299">
        <v>30.09</v>
      </c>
      <c r="L172" s="6">
        <f t="shared" si="7"/>
        <v>30.09</v>
      </c>
      <c r="M172" s="6"/>
      <c r="N172" s="6" t="str">
        <f t="shared" si="8"/>
        <v/>
      </c>
    </row>
    <row r="173" spans="1:14" ht="15.65" customHeight="1" x14ac:dyDescent="0.35">
      <c r="A173" s="174" t="s">
        <v>1216</v>
      </c>
      <c r="B173" s="26" t="s">
        <v>1217</v>
      </c>
      <c r="C173" s="44" t="s">
        <v>1522</v>
      </c>
      <c r="D173" s="54" t="s">
        <v>1523</v>
      </c>
      <c r="E173" s="111">
        <v>4011861025107</v>
      </c>
      <c r="F173" s="111">
        <v>4011861025121</v>
      </c>
      <c r="G173" s="111">
        <v>4011861025169</v>
      </c>
      <c r="H173" s="146"/>
      <c r="I173" s="146">
        <v>10</v>
      </c>
      <c r="J173" s="146">
        <v>100</v>
      </c>
      <c r="K173" s="299">
        <v>20.81</v>
      </c>
      <c r="L173" s="6">
        <f t="shared" si="7"/>
        <v>20.81</v>
      </c>
      <c r="M173" s="6"/>
      <c r="N173" s="6" t="str">
        <f t="shared" si="8"/>
        <v/>
      </c>
    </row>
    <row r="174" spans="1:14" ht="15.65" customHeight="1" x14ac:dyDescent="0.35">
      <c r="A174" s="174" t="s">
        <v>1216</v>
      </c>
      <c r="B174" s="26" t="s">
        <v>1217</v>
      </c>
      <c r="C174" s="44" t="s">
        <v>1524</v>
      </c>
      <c r="D174" s="54" t="s">
        <v>1525</v>
      </c>
      <c r="E174" s="111">
        <v>4011861025206</v>
      </c>
      <c r="F174" s="111">
        <v>4011861025220</v>
      </c>
      <c r="G174" s="111">
        <v>4011861025282</v>
      </c>
      <c r="H174" s="146"/>
      <c r="I174" s="146">
        <v>10</v>
      </c>
      <c r="J174" s="146">
        <v>60</v>
      </c>
      <c r="K174" s="299">
        <v>27.46</v>
      </c>
      <c r="L174" s="6">
        <f t="shared" si="7"/>
        <v>27.46</v>
      </c>
      <c r="M174" s="6"/>
      <c r="N174" s="6" t="str">
        <f t="shared" si="8"/>
        <v/>
      </c>
    </row>
    <row r="175" spans="1:14" ht="15.65" customHeight="1" x14ac:dyDescent="0.35">
      <c r="A175" s="174" t="s">
        <v>1216</v>
      </c>
      <c r="B175" s="26" t="s">
        <v>1217</v>
      </c>
      <c r="C175" s="44" t="s">
        <v>1526</v>
      </c>
      <c r="D175" s="54" t="s">
        <v>1527</v>
      </c>
      <c r="E175" s="111">
        <v>4011861025305</v>
      </c>
      <c r="F175" s="111">
        <v>4011861025329</v>
      </c>
      <c r="G175" s="111">
        <v>4011861025381</v>
      </c>
      <c r="H175" s="146"/>
      <c r="I175" s="146">
        <v>10</v>
      </c>
      <c r="J175" s="146">
        <v>40</v>
      </c>
      <c r="K175" s="299">
        <v>49.17</v>
      </c>
      <c r="L175" s="6">
        <f t="shared" si="7"/>
        <v>49.17</v>
      </c>
      <c r="M175" s="6"/>
      <c r="N175" s="6" t="str">
        <f t="shared" si="8"/>
        <v/>
      </c>
    </row>
    <row r="176" spans="1:14" ht="15.65" customHeight="1" x14ac:dyDescent="0.35">
      <c r="A176" s="174" t="s">
        <v>1216</v>
      </c>
      <c r="B176" s="26" t="s">
        <v>1217</v>
      </c>
      <c r="C176" s="44" t="s">
        <v>1528</v>
      </c>
      <c r="D176" s="54" t="s">
        <v>1529</v>
      </c>
      <c r="E176" s="111">
        <v>4011861025404</v>
      </c>
      <c r="F176" s="111">
        <v>4011861025428</v>
      </c>
      <c r="G176" s="111">
        <v>4011861025480</v>
      </c>
      <c r="H176" s="146"/>
      <c r="I176" s="146"/>
      <c r="J176" s="146">
        <v>20</v>
      </c>
      <c r="K176" s="299">
        <v>54.69</v>
      </c>
      <c r="L176" s="6">
        <f t="shared" si="7"/>
        <v>54.69</v>
      </c>
      <c r="M176" s="6"/>
      <c r="N176" s="6" t="str">
        <f t="shared" si="8"/>
        <v/>
      </c>
    </row>
    <row r="177" spans="1:14" ht="15.65" customHeight="1" x14ac:dyDescent="0.35">
      <c r="A177" s="174" t="s">
        <v>1216</v>
      </c>
      <c r="B177" s="26" t="s">
        <v>1217</v>
      </c>
      <c r="C177" s="44" t="s">
        <v>1530</v>
      </c>
      <c r="D177" s="54" t="s">
        <v>1531</v>
      </c>
      <c r="E177" s="111">
        <v>4011861025503</v>
      </c>
      <c r="F177" s="111" t="s">
        <v>30</v>
      </c>
      <c r="G177" s="111">
        <v>4011861025589</v>
      </c>
      <c r="H177" s="146"/>
      <c r="I177" s="146"/>
      <c r="J177" s="146">
        <v>15</v>
      </c>
      <c r="K177" s="299">
        <v>77.39</v>
      </c>
      <c r="L177" s="6">
        <f t="shared" si="7"/>
        <v>77.39</v>
      </c>
      <c r="M177" s="6"/>
      <c r="N177" s="6" t="str">
        <f t="shared" si="8"/>
        <v/>
      </c>
    </row>
    <row r="178" spans="1:14" ht="15.65" customHeight="1" x14ac:dyDescent="0.35">
      <c r="A178" s="174" t="s">
        <v>1216</v>
      </c>
      <c r="B178" s="26" t="s">
        <v>1217</v>
      </c>
      <c r="C178" s="44" t="s">
        <v>1532</v>
      </c>
      <c r="D178" s="54" t="s">
        <v>1533</v>
      </c>
      <c r="E178" s="111">
        <v>4011861025602</v>
      </c>
      <c r="F178" s="111" t="s">
        <v>30</v>
      </c>
      <c r="G178" s="111">
        <v>4011861025688</v>
      </c>
      <c r="H178" s="146"/>
      <c r="I178" s="146"/>
      <c r="J178" s="146">
        <v>12</v>
      </c>
      <c r="K178" s="299">
        <v>94.33</v>
      </c>
      <c r="L178" s="6">
        <f t="shared" si="7"/>
        <v>94.33</v>
      </c>
      <c r="M178" s="6"/>
      <c r="N178" s="6" t="str">
        <f t="shared" si="8"/>
        <v/>
      </c>
    </row>
    <row r="179" spans="1:14" ht="15.65" customHeight="1" x14ac:dyDescent="0.35">
      <c r="A179" s="174" t="s">
        <v>1216</v>
      </c>
      <c r="B179" s="26" t="s">
        <v>1217</v>
      </c>
      <c r="C179" s="44" t="s">
        <v>1534</v>
      </c>
      <c r="D179" s="54" t="s">
        <v>1535</v>
      </c>
      <c r="E179" s="111">
        <v>4011861025701</v>
      </c>
      <c r="F179" s="111">
        <v>4011861025725</v>
      </c>
      <c r="G179" s="111">
        <v>4011861025787</v>
      </c>
      <c r="H179" s="146"/>
      <c r="I179" s="146">
        <v>10</v>
      </c>
      <c r="J179" s="146">
        <v>100</v>
      </c>
      <c r="K179" s="299">
        <v>13.53</v>
      </c>
      <c r="L179" s="6">
        <f t="shared" si="7"/>
        <v>13.53</v>
      </c>
      <c r="M179" s="6"/>
      <c r="N179" s="6" t="str">
        <f t="shared" si="8"/>
        <v/>
      </c>
    </row>
    <row r="180" spans="1:14" ht="15.65" customHeight="1" x14ac:dyDescent="0.35">
      <c r="A180" s="174" t="s">
        <v>1216</v>
      </c>
      <c r="B180" s="26" t="s">
        <v>1217</v>
      </c>
      <c r="C180" s="44" t="s">
        <v>1536</v>
      </c>
      <c r="D180" s="54" t="s">
        <v>1537</v>
      </c>
      <c r="E180" s="111">
        <v>4011861025909</v>
      </c>
      <c r="F180" s="111">
        <v>4011861025923</v>
      </c>
      <c r="G180" s="111">
        <v>4011861025985</v>
      </c>
      <c r="H180" s="146"/>
      <c r="I180" s="146">
        <v>10</v>
      </c>
      <c r="J180" s="146">
        <v>100</v>
      </c>
      <c r="K180" s="299">
        <v>29.66</v>
      </c>
      <c r="L180" s="6">
        <f t="shared" si="7"/>
        <v>29.66</v>
      </c>
      <c r="M180" s="6"/>
      <c r="N180" s="6" t="str">
        <f t="shared" si="8"/>
        <v/>
      </c>
    </row>
    <row r="181" spans="1:14" ht="15.65" customHeight="1" x14ac:dyDescent="0.35">
      <c r="A181" s="174" t="s">
        <v>1216</v>
      </c>
      <c r="B181" s="26" t="s">
        <v>1217</v>
      </c>
      <c r="C181" s="44" t="s">
        <v>1538</v>
      </c>
      <c r="D181" s="54" t="s">
        <v>1539</v>
      </c>
      <c r="E181" s="111">
        <v>4011861026005</v>
      </c>
      <c r="F181" s="111">
        <v>4011861026029</v>
      </c>
      <c r="G181" s="111">
        <v>4011861026081</v>
      </c>
      <c r="H181" s="146"/>
      <c r="I181" s="146">
        <v>10</v>
      </c>
      <c r="J181" s="146">
        <v>70</v>
      </c>
      <c r="K181" s="299">
        <v>35.369999999999997</v>
      </c>
      <c r="L181" s="6">
        <f t="shared" si="7"/>
        <v>35.369999999999997</v>
      </c>
      <c r="M181" s="6"/>
      <c r="N181" s="6" t="str">
        <f t="shared" si="8"/>
        <v/>
      </c>
    </row>
    <row r="182" spans="1:14" ht="15.65" customHeight="1" x14ac:dyDescent="0.35">
      <c r="A182" s="174" t="s">
        <v>1216</v>
      </c>
      <c r="B182" s="26" t="s">
        <v>1217</v>
      </c>
      <c r="C182" s="44" t="s">
        <v>1540</v>
      </c>
      <c r="D182" s="54" t="s">
        <v>1541</v>
      </c>
      <c r="E182" s="111">
        <v>4011861026104</v>
      </c>
      <c r="F182" s="111">
        <v>4011861026128</v>
      </c>
      <c r="G182" s="111">
        <v>4011861026180</v>
      </c>
      <c r="H182" s="146"/>
      <c r="I182" s="146">
        <v>10</v>
      </c>
      <c r="J182" s="146">
        <v>40</v>
      </c>
      <c r="K182" s="299">
        <v>50.39</v>
      </c>
      <c r="L182" s="6">
        <f t="shared" si="7"/>
        <v>50.39</v>
      </c>
      <c r="M182" s="6"/>
      <c r="N182" s="6" t="str">
        <f t="shared" si="8"/>
        <v/>
      </c>
    </row>
    <row r="183" spans="1:14" ht="15.65" customHeight="1" x14ac:dyDescent="0.35">
      <c r="A183" s="174" t="s">
        <v>1216</v>
      </c>
      <c r="B183" s="26" t="s">
        <v>1217</v>
      </c>
      <c r="C183" s="44" t="s">
        <v>1542</v>
      </c>
      <c r="D183" s="54" t="s">
        <v>1543</v>
      </c>
      <c r="E183" s="111">
        <v>4011861026302</v>
      </c>
      <c r="F183" s="111">
        <v>4011861026326</v>
      </c>
      <c r="G183" s="111">
        <v>4011861026388</v>
      </c>
      <c r="H183" s="146"/>
      <c r="I183" s="146"/>
      <c r="J183" s="146">
        <v>30</v>
      </c>
      <c r="K183" s="299">
        <v>94.38</v>
      </c>
      <c r="L183" s="6">
        <f t="shared" si="7"/>
        <v>94.38</v>
      </c>
      <c r="M183" s="6"/>
      <c r="N183" s="6" t="str">
        <f t="shared" si="8"/>
        <v/>
      </c>
    </row>
    <row r="184" spans="1:14" ht="15.65" customHeight="1" x14ac:dyDescent="0.35">
      <c r="A184" s="174" t="s">
        <v>1216</v>
      </c>
      <c r="B184" s="26" t="s">
        <v>1217</v>
      </c>
      <c r="C184" s="44" t="s">
        <v>1544</v>
      </c>
      <c r="D184" s="54" t="s">
        <v>1545</v>
      </c>
      <c r="E184" s="111">
        <v>4011861026500</v>
      </c>
      <c r="F184" s="111">
        <v>4011861026524</v>
      </c>
      <c r="G184" s="111">
        <v>4011861026586</v>
      </c>
      <c r="H184" s="146"/>
      <c r="I184" s="146"/>
      <c r="J184" s="146">
        <v>20</v>
      </c>
      <c r="K184" s="299">
        <v>111.68</v>
      </c>
      <c r="L184" s="6">
        <f t="shared" si="7"/>
        <v>111.68</v>
      </c>
      <c r="M184" s="6"/>
      <c r="N184" s="6" t="str">
        <f t="shared" si="8"/>
        <v/>
      </c>
    </row>
    <row r="185" spans="1:14" ht="15.65" customHeight="1" x14ac:dyDescent="0.35">
      <c r="A185" s="174" t="s">
        <v>1216</v>
      </c>
      <c r="B185" s="26" t="s">
        <v>1217</v>
      </c>
      <c r="C185" s="44" t="s">
        <v>1546</v>
      </c>
      <c r="D185" s="54" t="s">
        <v>1547</v>
      </c>
      <c r="E185" s="111">
        <v>4011861026708</v>
      </c>
      <c r="F185" s="111" t="s">
        <v>30</v>
      </c>
      <c r="G185" s="111">
        <v>4011861026784</v>
      </c>
      <c r="H185" s="146"/>
      <c r="I185" s="146"/>
      <c r="J185" s="146">
        <v>12</v>
      </c>
      <c r="K185" s="299">
        <v>128.22</v>
      </c>
      <c r="L185" s="6">
        <f t="shared" si="7"/>
        <v>128.22</v>
      </c>
      <c r="M185" s="6"/>
      <c r="N185" s="6" t="str">
        <f t="shared" si="8"/>
        <v/>
      </c>
    </row>
    <row r="186" spans="1:14" ht="15.65" customHeight="1" x14ac:dyDescent="0.35">
      <c r="A186" s="174" t="s">
        <v>1216</v>
      </c>
      <c r="B186" s="26" t="s">
        <v>1217</v>
      </c>
      <c r="C186" s="44" t="s">
        <v>1548</v>
      </c>
      <c r="D186" s="54" t="s">
        <v>1549</v>
      </c>
      <c r="E186" s="111">
        <v>4011861026807</v>
      </c>
      <c r="F186" s="111" t="s">
        <v>30</v>
      </c>
      <c r="G186" s="111">
        <v>4011861026883</v>
      </c>
      <c r="H186" s="146"/>
      <c r="I186" s="146"/>
      <c r="J186" s="145">
        <v>6</v>
      </c>
      <c r="K186" s="299">
        <v>185.46</v>
      </c>
      <c r="L186" s="6">
        <f t="shared" si="7"/>
        <v>185.46</v>
      </c>
      <c r="M186" s="6"/>
      <c r="N186" s="6" t="str">
        <f t="shared" si="8"/>
        <v/>
      </c>
    </row>
    <row r="187" spans="1:14" ht="15.65" customHeight="1" x14ac:dyDescent="0.35">
      <c r="A187" s="174" t="s">
        <v>1216</v>
      </c>
      <c r="B187" s="26" t="s">
        <v>1217</v>
      </c>
      <c r="C187" s="44" t="s">
        <v>1550</v>
      </c>
      <c r="D187" s="54" t="s">
        <v>1551</v>
      </c>
      <c r="E187" s="111">
        <v>4011861026906</v>
      </c>
      <c r="F187" s="111">
        <v>4011861026920</v>
      </c>
      <c r="G187" s="111">
        <v>4011861026982</v>
      </c>
      <c r="H187" s="146"/>
      <c r="I187" s="146">
        <v>10</v>
      </c>
      <c r="J187" s="146">
        <v>200</v>
      </c>
      <c r="K187" s="299">
        <v>29.91</v>
      </c>
      <c r="L187" s="6">
        <f t="shared" si="7"/>
        <v>29.91</v>
      </c>
      <c r="M187" s="6"/>
      <c r="N187" s="6" t="str">
        <f t="shared" si="8"/>
        <v/>
      </c>
    </row>
    <row r="188" spans="1:14" ht="15.65" customHeight="1" x14ac:dyDescent="0.35">
      <c r="A188" s="174" t="s">
        <v>1216</v>
      </c>
      <c r="B188" s="26" t="s">
        <v>1217</v>
      </c>
      <c r="C188" s="44" t="s">
        <v>1552</v>
      </c>
      <c r="D188" s="54" t="s">
        <v>1553</v>
      </c>
      <c r="E188" s="111">
        <v>4011861127009</v>
      </c>
      <c r="F188" s="111">
        <v>4011861127023</v>
      </c>
      <c r="G188" s="111">
        <v>4011861127085</v>
      </c>
      <c r="H188" s="146"/>
      <c r="I188" s="146">
        <v>10</v>
      </c>
      <c r="J188" s="146">
        <v>200</v>
      </c>
      <c r="K188" s="299">
        <v>24.46</v>
      </c>
      <c r="L188" s="6">
        <f t="shared" si="7"/>
        <v>24.46</v>
      </c>
      <c r="M188" s="6"/>
      <c r="N188" s="6" t="str">
        <f t="shared" si="8"/>
        <v/>
      </c>
    </row>
    <row r="189" spans="1:14" ht="15.65" customHeight="1" x14ac:dyDescent="0.35">
      <c r="A189" s="174" t="s">
        <v>1216</v>
      </c>
      <c r="B189" s="26" t="s">
        <v>1217</v>
      </c>
      <c r="C189" s="44" t="s">
        <v>1554</v>
      </c>
      <c r="D189" s="54" t="s">
        <v>1555</v>
      </c>
      <c r="E189" s="111">
        <v>4011861027101</v>
      </c>
      <c r="F189" s="111">
        <v>4011861027125</v>
      </c>
      <c r="G189" s="111">
        <v>4011861027187</v>
      </c>
      <c r="H189" s="146"/>
      <c r="I189" s="146">
        <v>10</v>
      </c>
      <c r="J189" s="146">
        <v>100</v>
      </c>
      <c r="K189" s="299">
        <v>15.99</v>
      </c>
      <c r="L189" s="6">
        <f t="shared" si="7"/>
        <v>15.99</v>
      </c>
      <c r="M189" s="6"/>
      <c r="N189" s="6" t="str">
        <f t="shared" si="8"/>
        <v/>
      </c>
    </row>
    <row r="190" spans="1:14" ht="15.65" customHeight="1" x14ac:dyDescent="0.35">
      <c r="A190" s="174" t="s">
        <v>1216</v>
      </c>
      <c r="B190" s="26" t="s">
        <v>1217</v>
      </c>
      <c r="C190" s="44" t="s">
        <v>1556</v>
      </c>
      <c r="D190" s="54" t="s">
        <v>1557</v>
      </c>
      <c r="E190" s="111">
        <v>4011861127108</v>
      </c>
      <c r="F190" s="111">
        <v>4011861127122</v>
      </c>
      <c r="G190" s="111">
        <v>4011861127184</v>
      </c>
      <c r="H190" s="146"/>
      <c r="I190" s="146">
        <v>10</v>
      </c>
      <c r="J190" s="146">
        <v>60</v>
      </c>
      <c r="K190" s="299">
        <v>22.08</v>
      </c>
      <c r="L190" s="6">
        <f t="shared" si="7"/>
        <v>22.08</v>
      </c>
      <c r="M190" s="6"/>
      <c r="N190" s="6" t="str">
        <f t="shared" si="8"/>
        <v/>
      </c>
    </row>
    <row r="191" spans="1:14" ht="15.65" customHeight="1" x14ac:dyDescent="0.35">
      <c r="A191" s="174" t="s">
        <v>1216</v>
      </c>
      <c r="B191" s="26" t="s">
        <v>1217</v>
      </c>
      <c r="C191" s="44" t="s">
        <v>1558</v>
      </c>
      <c r="D191" s="54" t="s">
        <v>1559</v>
      </c>
      <c r="E191" s="111">
        <v>4011861027309</v>
      </c>
      <c r="F191" s="111">
        <v>4011861027323</v>
      </c>
      <c r="G191" s="111">
        <v>4011861027385</v>
      </c>
      <c r="H191" s="146"/>
      <c r="I191" s="146">
        <v>10</v>
      </c>
      <c r="J191" s="146">
        <v>40</v>
      </c>
      <c r="K191" s="299">
        <v>34.72</v>
      </c>
      <c r="L191" s="6">
        <f t="shared" si="7"/>
        <v>34.72</v>
      </c>
      <c r="M191" s="6"/>
      <c r="N191" s="6" t="str">
        <f t="shared" si="8"/>
        <v/>
      </c>
    </row>
    <row r="192" spans="1:14" ht="15.65" customHeight="1" x14ac:dyDescent="0.35">
      <c r="A192" s="174" t="s">
        <v>1216</v>
      </c>
      <c r="B192" s="26" t="s">
        <v>1217</v>
      </c>
      <c r="C192" s="44" t="s">
        <v>1560</v>
      </c>
      <c r="D192" s="54" t="s">
        <v>1561</v>
      </c>
      <c r="E192" s="111">
        <v>4011861027507</v>
      </c>
      <c r="F192" s="111" t="s">
        <v>30</v>
      </c>
      <c r="G192" s="111">
        <v>4011861027583</v>
      </c>
      <c r="H192" s="146"/>
      <c r="I192" s="146"/>
      <c r="J192" s="146">
        <v>30</v>
      </c>
      <c r="K192" s="299">
        <v>55.82</v>
      </c>
      <c r="L192" s="6">
        <f t="shared" si="7"/>
        <v>55.82</v>
      </c>
      <c r="M192" s="6"/>
      <c r="N192" s="6" t="str">
        <f t="shared" si="8"/>
        <v/>
      </c>
    </row>
    <row r="193" spans="1:14" ht="15.65" customHeight="1" x14ac:dyDescent="0.35">
      <c r="A193" s="174" t="s">
        <v>1216</v>
      </c>
      <c r="B193" s="26" t="s">
        <v>1217</v>
      </c>
      <c r="C193" s="44" t="s">
        <v>1562</v>
      </c>
      <c r="D193" s="54" t="s">
        <v>1563</v>
      </c>
      <c r="E193" s="111">
        <v>4011861027606</v>
      </c>
      <c r="F193" s="111" t="s">
        <v>30</v>
      </c>
      <c r="G193" s="111">
        <v>4011861027682</v>
      </c>
      <c r="H193" s="146"/>
      <c r="I193" s="146"/>
      <c r="J193" s="146">
        <v>15</v>
      </c>
      <c r="K193" s="299">
        <v>66.010000000000005</v>
      </c>
      <c r="L193" s="6">
        <f t="shared" si="7"/>
        <v>66.010000000000005</v>
      </c>
      <c r="M193" s="6"/>
      <c r="N193" s="6" t="str">
        <f t="shared" si="8"/>
        <v/>
      </c>
    </row>
    <row r="194" spans="1:14" ht="15.65" customHeight="1" x14ac:dyDescent="0.35">
      <c r="A194" s="174" t="s">
        <v>1216</v>
      </c>
      <c r="B194" s="26" t="s">
        <v>1217</v>
      </c>
      <c r="C194" s="44" t="s">
        <v>1564</v>
      </c>
      <c r="D194" s="54" t="s">
        <v>1565</v>
      </c>
      <c r="E194" s="111">
        <v>4011861027705</v>
      </c>
      <c r="F194" s="111" t="s">
        <v>30</v>
      </c>
      <c r="G194" s="111">
        <v>4011861027781</v>
      </c>
      <c r="H194" s="146"/>
      <c r="I194" s="146"/>
      <c r="J194" s="146">
        <v>10</v>
      </c>
      <c r="K194" s="299">
        <v>110.68</v>
      </c>
      <c r="L194" s="6">
        <f t="shared" si="7"/>
        <v>110.68</v>
      </c>
      <c r="M194" s="6"/>
      <c r="N194" s="6" t="str">
        <f t="shared" si="8"/>
        <v/>
      </c>
    </row>
    <row r="195" spans="1:14" ht="15.65" customHeight="1" x14ac:dyDescent="0.35">
      <c r="A195" s="174" t="s">
        <v>1216</v>
      </c>
      <c r="B195" s="26" t="s">
        <v>1217</v>
      </c>
      <c r="C195" s="44" t="s">
        <v>1566</v>
      </c>
      <c r="D195" s="54" t="s">
        <v>1567</v>
      </c>
      <c r="E195" s="111">
        <v>4011861027903</v>
      </c>
      <c r="F195" s="111">
        <v>4011861027927</v>
      </c>
      <c r="G195" s="111">
        <v>4011861027989</v>
      </c>
      <c r="H195" s="146"/>
      <c r="I195" s="146">
        <v>10</v>
      </c>
      <c r="J195" s="145">
        <v>220</v>
      </c>
      <c r="K195" s="299">
        <v>14.07</v>
      </c>
      <c r="L195" s="6">
        <f t="shared" si="7"/>
        <v>14.07</v>
      </c>
      <c r="M195" s="6"/>
      <c r="N195" s="6" t="str">
        <f t="shared" si="8"/>
        <v/>
      </c>
    </row>
    <row r="196" spans="1:14" ht="15.65" customHeight="1" x14ac:dyDescent="0.35">
      <c r="A196" s="174" t="s">
        <v>1216</v>
      </c>
      <c r="B196" s="26" t="s">
        <v>1217</v>
      </c>
      <c r="C196" s="44" t="s">
        <v>1568</v>
      </c>
      <c r="D196" s="54" t="s">
        <v>1569</v>
      </c>
      <c r="E196" s="111">
        <v>4011861028009</v>
      </c>
      <c r="F196" s="111">
        <v>4011861028023</v>
      </c>
      <c r="G196" s="111">
        <v>4011861028085</v>
      </c>
      <c r="H196" s="146"/>
      <c r="I196" s="146">
        <v>10</v>
      </c>
      <c r="J196" s="146">
        <v>200</v>
      </c>
      <c r="K196" s="299">
        <v>13.36</v>
      </c>
      <c r="L196" s="6">
        <f t="shared" si="7"/>
        <v>13.36</v>
      </c>
      <c r="M196" s="6"/>
      <c r="N196" s="6" t="str">
        <f t="shared" si="8"/>
        <v/>
      </c>
    </row>
    <row r="197" spans="1:14" ht="15.65" customHeight="1" x14ac:dyDescent="0.35">
      <c r="A197" s="174" t="s">
        <v>1216</v>
      </c>
      <c r="B197" s="26" t="s">
        <v>1217</v>
      </c>
      <c r="C197" s="44" t="s">
        <v>1570</v>
      </c>
      <c r="D197" s="54" t="s">
        <v>1571</v>
      </c>
      <c r="E197" s="111">
        <v>4011861028108</v>
      </c>
      <c r="F197" s="111">
        <v>4011861028122</v>
      </c>
      <c r="G197" s="111">
        <v>4011861028184</v>
      </c>
      <c r="H197" s="146"/>
      <c r="I197" s="146">
        <v>10</v>
      </c>
      <c r="J197" s="146">
        <v>100</v>
      </c>
      <c r="K197" s="299">
        <v>12.74</v>
      </c>
      <c r="L197" s="6">
        <f t="shared" si="7"/>
        <v>12.74</v>
      </c>
      <c r="M197" s="6"/>
      <c r="N197" s="6" t="str">
        <f t="shared" si="8"/>
        <v/>
      </c>
    </row>
    <row r="198" spans="1:14" ht="15.65" customHeight="1" x14ac:dyDescent="0.35">
      <c r="A198" s="174" t="s">
        <v>1216</v>
      </c>
      <c r="B198" s="26" t="s">
        <v>1217</v>
      </c>
      <c r="C198" s="44" t="s">
        <v>1572</v>
      </c>
      <c r="D198" s="54" t="s">
        <v>1573</v>
      </c>
      <c r="E198" s="111">
        <v>4011861028306</v>
      </c>
      <c r="F198" s="111">
        <v>4011861028320</v>
      </c>
      <c r="G198" s="111">
        <v>4011861028382</v>
      </c>
      <c r="H198" s="146"/>
      <c r="I198" s="146">
        <v>10</v>
      </c>
      <c r="J198" s="146">
        <v>50</v>
      </c>
      <c r="K198" s="299">
        <v>18.2</v>
      </c>
      <c r="L198" s="6">
        <f t="shared" si="7"/>
        <v>18.2</v>
      </c>
      <c r="M198" s="6"/>
      <c r="N198" s="6" t="str">
        <f t="shared" si="8"/>
        <v/>
      </c>
    </row>
    <row r="199" spans="1:14" ht="15.65" customHeight="1" x14ac:dyDescent="0.35">
      <c r="A199" s="174" t="s">
        <v>1216</v>
      </c>
      <c r="B199" s="26" t="s">
        <v>1217</v>
      </c>
      <c r="C199" s="44" t="s">
        <v>1574</v>
      </c>
      <c r="D199" s="54" t="s">
        <v>1575</v>
      </c>
      <c r="E199" s="111">
        <v>4011861028504</v>
      </c>
      <c r="F199" s="111">
        <v>4011861028528</v>
      </c>
      <c r="G199" s="111">
        <v>4011861028580</v>
      </c>
      <c r="H199" s="146"/>
      <c r="I199" s="146">
        <v>10</v>
      </c>
      <c r="J199" s="146">
        <v>40</v>
      </c>
      <c r="K199" s="299">
        <v>27.82</v>
      </c>
      <c r="L199" s="6">
        <f t="shared" si="7"/>
        <v>27.82</v>
      </c>
      <c r="M199" s="6"/>
      <c r="N199" s="6" t="str">
        <f t="shared" si="8"/>
        <v/>
      </c>
    </row>
    <row r="200" spans="1:14" ht="15.65" customHeight="1" x14ac:dyDescent="0.35">
      <c r="A200" s="174" t="s">
        <v>1216</v>
      </c>
      <c r="B200" s="26" t="s">
        <v>1217</v>
      </c>
      <c r="C200" s="44" t="s">
        <v>1576</v>
      </c>
      <c r="D200" s="54" t="s">
        <v>1577</v>
      </c>
      <c r="E200" s="111">
        <v>4011861028702</v>
      </c>
      <c r="F200" s="111" t="s">
        <v>30</v>
      </c>
      <c r="G200" s="111">
        <v>4011861028788</v>
      </c>
      <c r="H200" s="146"/>
      <c r="I200" s="146"/>
      <c r="J200" s="146">
        <v>25</v>
      </c>
      <c r="K200" s="299">
        <v>44.65</v>
      </c>
      <c r="L200" s="6">
        <f t="shared" si="7"/>
        <v>44.65</v>
      </c>
      <c r="M200" s="6"/>
      <c r="N200" s="6" t="str">
        <f t="shared" si="8"/>
        <v/>
      </c>
    </row>
    <row r="201" spans="1:14" ht="15.65" customHeight="1" x14ac:dyDescent="0.35">
      <c r="A201" s="174" t="s">
        <v>1216</v>
      </c>
      <c r="B201" s="26" t="s">
        <v>1217</v>
      </c>
      <c r="C201" s="44" t="s">
        <v>1578</v>
      </c>
      <c r="D201" s="54" t="s">
        <v>1579</v>
      </c>
      <c r="E201" s="111">
        <v>4011861028900</v>
      </c>
      <c r="F201" s="111" t="s">
        <v>30</v>
      </c>
      <c r="G201" s="111">
        <v>4011861028986</v>
      </c>
      <c r="H201" s="146"/>
      <c r="I201" s="146"/>
      <c r="J201" s="146">
        <v>20</v>
      </c>
      <c r="K201" s="299">
        <v>60.79</v>
      </c>
      <c r="L201" s="6">
        <f t="shared" si="7"/>
        <v>60.79</v>
      </c>
      <c r="M201" s="6"/>
      <c r="N201" s="6" t="str">
        <f t="shared" si="8"/>
        <v/>
      </c>
    </row>
    <row r="202" spans="1:14" ht="15.65" customHeight="1" x14ac:dyDescent="0.35">
      <c r="A202" s="174" t="s">
        <v>1216</v>
      </c>
      <c r="B202" s="26" t="s">
        <v>1217</v>
      </c>
      <c r="C202" s="44" t="s">
        <v>1580</v>
      </c>
      <c r="D202" s="54" t="s">
        <v>1581</v>
      </c>
      <c r="E202" s="111">
        <v>4011861029006</v>
      </c>
      <c r="F202" s="111" t="s">
        <v>30</v>
      </c>
      <c r="G202" s="111">
        <v>4011861029082</v>
      </c>
      <c r="H202" s="146"/>
      <c r="I202" s="146"/>
      <c r="J202" s="146">
        <v>12</v>
      </c>
      <c r="K202" s="299">
        <v>105.89</v>
      </c>
      <c r="L202" s="6">
        <f t="shared" si="7"/>
        <v>105.89</v>
      </c>
      <c r="M202" s="6"/>
      <c r="N202" s="6" t="str">
        <f t="shared" si="8"/>
        <v/>
      </c>
    </row>
    <row r="203" spans="1:14" ht="15.65" customHeight="1" x14ac:dyDescent="0.35">
      <c r="A203" s="174" t="s">
        <v>1216</v>
      </c>
      <c r="B203" s="26" t="s">
        <v>1217</v>
      </c>
      <c r="C203" s="44" t="s">
        <v>1582</v>
      </c>
      <c r="D203" s="54" t="s">
        <v>1583</v>
      </c>
      <c r="E203" s="111">
        <v>4011861029204</v>
      </c>
      <c r="F203" s="111" t="s">
        <v>30</v>
      </c>
      <c r="G203" s="110">
        <v>4011861029280</v>
      </c>
      <c r="H203" s="146"/>
      <c r="I203" s="146"/>
      <c r="J203" s="146">
        <v>10</v>
      </c>
      <c r="K203" s="299">
        <v>139.86000000000001</v>
      </c>
      <c r="L203" s="6">
        <f t="shared" si="7"/>
        <v>139.86000000000001</v>
      </c>
      <c r="M203" s="6"/>
      <c r="N203" s="6" t="str">
        <f t="shared" si="8"/>
        <v/>
      </c>
    </row>
    <row r="204" spans="1:14" ht="15.65" customHeight="1" x14ac:dyDescent="0.35">
      <c r="A204" s="174" t="s">
        <v>1216</v>
      </c>
      <c r="B204" s="26" t="s">
        <v>1217</v>
      </c>
      <c r="C204" s="44" t="s">
        <v>1584</v>
      </c>
      <c r="D204" s="54" t="s">
        <v>1585</v>
      </c>
      <c r="E204" s="131">
        <v>4011861034307</v>
      </c>
      <c r="F204" s="131">
        <v>4011861034321</v>
      </c>
      <c r="G204" s="131">
        <v>4011861034369</v>
      </c>
      <c r="H204" s="147"/>
      <c r="I204" s="147">
        <v>10</v>
      </c>
      <c r="J204" s="147">
        <v>80</v>
      </c>
      <c r="K204" s="299">
        <v>17.059999999999999</v>
      </c>
      <c r="L204" s="6">
        <f t="shared" si="7"/>
        <v>17.059999999999999</v>
      </c>
      <c r="M204" s="6"/>
      <c r="N204" s="6" t="str">
        <f t="shared" si="8"/>
        <v/>
      </c>
    </row>
    <row r="205" spans="1:14" ht="15.65" customHeight="1" x14ac:dyDescent="0.35">
      <c r="A205" s="174" t="s">
        <v>1216</v>
      </c>
      <c r="B205" s="26" t="s">
        <v>1217</v>
      </c>
      <c r="C205" s="44" t="s">
        <v>1586</v>
      </c>
      <c r="D205" s="54" t="s">
        <v>1587</v>
      </c>
      <c r="E205" s="111">
        <v>4011861034505</v>
      </c>
      <c r="F205" s="111">
        <v>4011861034529</v>
      </c>
      <c r="G205" s="111">
        <v>4011861034581</v>
      </c>
      <c r="H205" s="146"/>
      <c r="I205" s="146">
        <v>10</v>
      </c>
      <c r="J205" s="145">
        <v>300</v>
      </c>
      <c r="K205" s="299">
        <v>5.0999999999999996</v>
      </c>
      <c r="L205" s="6">
        <f t="shared" si="7"/>
        <v>5.0999999999999996</v>
      </c>
      <c r="M205" s="6"/>
      <c r="N205" s="6" t="str">
        <f t="shared" si="8"/>
        <v/>
      </c>
    </row>
    <row r="206" spans="1:14" ht="15.65" customHeight="1" x14ac:dyDescent="0.35">
      <c r="A206" s="174" t="s">
        <v>1216</v>
      </c>
      <c r="B206" s="26" t="s">
        <v>1217</v>
      </c>
      <c r="C206" s="44" t="s">
        <v>1588</v>
      </c>
      <c r="D206" s="54" t="s">
        <v>1589</v>
      </c>
      <c r="E206" s="111">
        <v>4011861034604</v>
      </c>
      <c r="F206" s="111">
        <v>4011861034628</v>
      </c>
      <c r="G206" s="111">
        <v>4011861034680</v>
      </c>
      <c r="H206" s="146"/>
      <c r="I206" s="146">
        <v>10</v>
      </c>
      <c r="J206" s="146">
        <v>100</v>
      </c>
      <c r="K206" s="299">
        <v>8.19</v>
      </c>
      <c r="L206" s="6">
        <f t="shared" si="7"/>
        <v>8.19</v>
      </c>
      <c r="M206" s="6"/>
      <c r="N206" s="6" t="str">
        <f t="shared" si="8"/>
        <v/>
      </c>
    </row>
    <row r="207" spans="1:14" ht="15.65" customHeight="1" x14ac:dyDescent="0.35">
      <c r="A207" s="174" t="s">
        <v>1216</v>
      </c>
      <c r="B207" s="26" t="s">
        <v>1217</v>
      </c>
      <c r="C207" s="44" t="s">
        <v>1590</v>
      </c>
      <c r="D207" s="54" t="s">
        <v>1591</v>
      </c>
      <c r="E207" s="111">
        <v>4011861034703</v>
      </c>
      <c r="F207" s="111">
        <v>4011861034727</v>
      </c>
      <c r="G207" s="111">
        <v>4011861034789</v>
      </c>
      <c r="H207" s="146"/>
      <c r="I207" s="146">
        <v>10</v>
      </c>
      <c r="J207" s="146">
        <v>200</v>
      </c>
      <c r="K207" s="299">
        <v>12.27</v>
      </c>
      <c r="L207" s="6">
        <f t="shared" si="7"/>
        <v>12.27</v>
      </c>
      <c r="M207" s="6"/>
      <c r="N207" s="6" t="str">
        <f t="shared" si="8"/>
        <v/>
      </c>
    </row>
    <row r="208" spans="1:14" ht="15.65" customHeight="1" x14ac:dyDescent="0.35">
      <c r="A208" s="174" t="s">
        <v>1216</v>
      </c>
      <c r="B208" s="26" t="s">
        <v>1217</v>
      </c>
      <c r="C208" s="44" t="s">
        <v>1592</v>
      </c>
      <c r="D208" s="54" t="s">
        <v>1593</v>
      </c>
      <c r="E208" s="111">
        <v>4011861034802</v>
      </c>
      <c r="F208" s="110">
        <v>4011861034826</v>
      </c>
      <c r="G208" s="110">
        <v>4011861034888</v>
      </c>
      <c r="H208" s="146"/>
      <c r="I208" s="146">
        <v>10</v>
      </c>
      <c r="J208" s="146">
        <v>200</v>
      </c>
      <c r="K208" s="299">
        <v>5.59</v>
      </c>
      <c r="L208" s="6">
        <f t="shared" si="7"/>
        <v>5.59</v>
      </c>
      <c r="M208" s="6"/>
      <c r="N208" s="6" t="str">
        <f t="shared" si="8"/>
        <v/>
      </c>
    </row>
    <row r="209" spans="1:14" ht="15.65" customHeight="1" x14ac:dyDescent="0.35">
      <c r="A209" s="174" t="s">
        <v>1216</v>
      </c>
      <c r="B209" s="26" t="s">
        <v>1217</v>
      </c>
      <c r="C209" s="44" t="s">
        <v>1594</v>
      </c>
      <c r="D209" s="54" t="s">
        <v>1595</v>
      </c>
      <c r="E209" s="111">
        <v>4011861034901</v>
      </c>
      <c r="F209" s="111">
        <v>4011861034925</v>
      </c>
      <c r="G209" s="111">
        <v>4011861034987</v>
      </c>
      <c r="H209" s="146"/>
      <c r="I209" s="146">
        <v>10</v>
      </c>
      <c r="J209" s="146">
        <v>200</v>
      </c>
      <c r="K209" s="299">
        <v>8.06</v>
      </c>
      <c r="L209" s="6">
        <f t="shared" si="7"/>
        <v>8.06</v>
      </c>
      <c r="M209" s="6"/>
      <c r="N209" s="6" t="str">
        <f t="shared" si="8"/>
        <v/>
      </c>
    </row>
    <row r="210" spans="1:14" ht="15.65" customHeight="1" x14ac:dyDescent="0.35">
      <c r="A210" s="174" t="s">
        <v>1216</v>
      </c>
      <c r="B210" s="26" t="s">
        <v>1217</v>
      </c>
      <c r="C210" s="44" t="s">
        <v>1596</v>
      </c>
      <c r="D210" s="54" t="s">
        <v>1597</v>
      </c>
      <c r="E210" s="111">
        <v>4011861035007</v>
      </c>
      <c r="F210" s="111">
        <v>4011861035021</v>
      </c>
      <c r="G210" s="111">
        <v>4011861035083</v>
      </c>
      <c r="H210" s="146"/>
      <c r="I210" s="146">
        <v>10</v>
      </c>
      <c r="J210" s="146">
        <v>150</v>
      </c>
      <c r="K210" s="299">
        <v>7.99</v>
      </c>
      <c r="L210" s="6">
        <f t="shared" si="7"/>
        <v>7.99</v>
      </c>
      <c r="M210" s="6"/>
      <c r="N210" s="6" t="str">
        <f t="shared" si="8"/>
        <v/>
      </c>
    </row>
    <row r="211" spans="1:14" ht="15.65" customHeight="1" x14ac:dyDescent="0.35">
      <c r="A211" s="174" t="s">
        <v>1216</v>
      </c>
      <c r="B211" s="26" t="s">
        <v>1217</v>
      </c>
      <c r="C211" s="44" t="s">
        <v>1598</v>
      </c>
      <c r="D211" s="54" t="s">
        <v>1599</v>
      </c>
      <c r="E211" s="111">
        <v>4011861035106</v>
      </c>
      <c r="F211" s="111">
        <v>4011861035120</v>
      </c>
      <c r="G211" s="111">
        <v>4011861035182</v>
      </c>
      <c r="H211" s="146"/>
      <c r="I211" s="146">
        <v>10</v>
      </c>
      <c r="J211" s="146">
        <v>50</v>
      </c>
      <c r="K211" s="299">
        <v>9.34</v>
      </c>
      <c r="L211" s="6">
        <f t="shared" si="7"/>
        <v>9.34</v>
      </c>
      <c r="M211" s="6"/>
      <c r="N211" s="6" t="str">
        <f t="shared" si="8"/>
        <v/>
      </c>
    </row>
    <row r="212" spans="1:14" ht="15.65" customHeight="1" x14ac:dyDescent="0.35">
      <c r="A212" s="174" t="s">
        <v>1216</v>
      </c>
      <c r="B212" s="26" t="s">
        <v>1217</v>
      </c>
      <c r="C212" s="44" t="s">
        <v>1600</v>
      </c>
      <c r="D212" s="54" t="s">
        <v>1601</v>
      </c>
      <c r="E212" s="111">
        <v>4011861035205</v>
      </c>
      <c r="F212" s="111">
        <v>4011861035229</v>
      </c>
      <c r="G212" s="111">
        <v>4011861035281</v>
      </c>
      <c r="H212" s="146"/>
      <c r="I212" s="146">
        <v>10</v>
      </c>
      <c r="J212" s="146">
        <v>100</v>
      </c>
      <c r="K212" s="299">
        <v>10.42</v>
      </c>
      <c r="L212" s="6">
        <f t="shared" si="7"/>
        <v>10.42</v>
      </c>
      <c r="M212" s="6"/>
      <c r="N212" s="6" t="str">
        <f t="shared" si="8"/>
        <v/>
      </c>
    </row>
    <row r="213" spans="1:14" ht="15.65" customHeight="1" x14ac:dyDescent="0.35">
      <c r="A213" s="174" t="s">
        <v>1216</v>
      </c>
      <c r="B213" s="26" t="s">
        <v>1217</v>
      </c>
      <c r="C213" s="44" t="s">
        <v>1602</v>
      </c>
      <c r="D213" s="54" t="s">
        <v>1603</v>
      </c>
      <c r="E213" s="111">
        <v>4011861035304</v>
      </c>
      <c r="F213" s="111">
        <v>4011861035328</v>
      </c>
      <c r="G213" s="111">
        <v>4011861035380</v>
      </c>
      <c r="H213" s="146"/>
      <c r="I213" s="146">
        <v>10</v>
      </c>
      <c r="J213" s="146">
        <v>100</v>
      </c>
      <c r="K213" s="299">
        <v>13.06</v>
      </c>
      <c r="L213" s="6">
        <f t="shared" si="7"/>
        <v>13.06</v>
      </c>
      <c r="M213" s="6"/>
      <c r="N213" s="6" t="str">
        <f t="shared" si="8"/>
        <v/>
      </c>
    </row>
    <row r="214" spans="1:14" ht="15.65" customHeight="1" x14ac:dyDescent="0.35">
      <c r="A214" s="174" t="s">
        <v>1216</v>
      </c>
      <c r="B214" s="26" t="s">
        <v>1217</v>
      </c>
      <c r="C214" s="44" t="s">
        <v>1604</v>
      </c>
      <c r="D214" s="54" t="s">
        <v>1605</v>
      </c>
      <c r="E214" s="111">
        <v>4011861035403</v>
      </c>
      <c r="F214" s="111">
        <v>4011861035427</v>
      </c>
      <c r="G214" s="111">
        <v>4011861035489</v>
      </c>
      <c r="H214" s="146"/>
      <c r="I214" s="146">
        <v>10</v>
      </c>
      <c r="J214" s="146">
        <v>40</v>
      </c>
      <c r="K214" s="299">
        <v>13.86</v>
      </c>
      <c r="L214" s="6">
        <f t="shared" si="7"/>
        <v>13.86</v>
      </c>
      <c r="M214" s="6"/>
      <c r="N214" s="6" t="str">
        <f t="shared" si="8"/>
        <v/>
      </c>
    </row>
    <row r="215" spans="1:14" ht="15.65" customHeight="1" x14ac:dyDescent="0.35">
      <c r="A215" s="174" t="s">
        <v>1216</v>
      </c>
      <c r="B215" s="26" t="s">
        <v>1217</v>
      </c>
      <c r="C215" s="44" t="s">
        <v>1606</v>
      </c>
      <c r="D215" s="54" t="s">
        <v>1607</v>
      </c>
      <c r="E215" s="111">
        <v>4011861035502</v>
      </c>
      <c r="F215" s="111">
        <v>4011861035526</v>
      </c>
      <c r="G215" s="111">
        <v>4011861035588</v>
      </c>
      <c r="H215" s="146"/>
      <c r="I215" s="146">
        <v>10</v>
      </c>
      <c r="J215" s="146">
        <v>80</v>
      </c>
      <c r="K215" s="299">
        <v>17.22</v>
      </c>
      <c r="L215" s="6">
        <f t="shared" si="7"/>
        <v>17.22</v>
      </c>
      <c r="M215" s="6"/>
      <c r="N215" s="6" t="str">
        <f t="shared" si="8"/>
        <v/>
      </c>
    </row>
    <row r="216" spans="1:14" ht="15.65" customHeight="1" x14ac:dyDescent="0.35">
      <c r="A216" s="174" t="s">
        <v>1216</v>
      </c>
      <c r="B216" s="26" t="s">
        <v>1217</v>
      </c>
      <c r="C216" s="44" t="s">
        <v>1608</v>
      </c>
      <c r="D216" s="54" t="s">
        <v>1609</v>
      </c>
      <c r="E216" s="111">
        <v>4011861127207</v>
      </c>
      <c r="F216" s="111">
        <v>4011861127221</v>
      </c>
      <c r="G216" s="111">
        <v>4011861127283</v>
      </c>
      <c r="H216" s="146"/>
      <c r="I216" s="146">
        <v>10</v>
      </c>
      <c r="J216" s="146">
        <v>60</v>
      </c>
      <c r="K216" s="299">
        <v>28.55</v>
      </c>
      <c r="L216" s="6">
        <f t="shared" si="7"/>
        <v>28.55</v>
      </c>
      <c r="M216" s="6"/>
      <c r="N216" s="6" t="str">
        <f t="shared" si="8"/>
        <v/>
      </c>
    </row>
    <row r="217" spans="1:14" ht="15.65" customHeight="1" x14ac:dyDescent="0.35">
      <c r="A217" s="174" t="s">
        <v>1216</v>
      </c>
      <c r="B217" s="26" t="s">
        <v>1217</v>
      </c>
      <c r="C217" s="44" t="s">
        <v>1610</v>
      </c>
      <c r="D217" s="54" t="s">
        <v>11428</v>
      </c>
      <c r="E217" s="111">
        <v>4011861208807</v>
      </c>
      <c r="F217" s="111">
        <v>4011861208821</v>
      </c>
      <c r="G217" s="111">
        <v>4011861208883</v>
      </c>
      <c r="H217" s="146"/>
      <c r="I217" s="146">
        <v>10</v>
      </c>
      <c r="J217" s="146">
        <v>80</v>
      </c>
      <c r="K217" s="299">
        <v>11.33</v>
      </c>
      <c r="L217" s="6">
        <f t="shared" si="7"/>
        <v>11.33</v>
      </c>
      <c r="M217" s="6"/>
      <c r="N217" s="6" t="str">
        <f t="shared" si="8"/>
        <v/>
      </c>
    </row>
    <row r="218" spans="1:14" ht="15.65" customHeight="1" x14ac:dyDescent="0.35">
      <c r="A218" s="174" t="s">
        <v>1216</v>
      </c>
      <c r="B218" s="26" t="s">
        <v>1217</v>
      </c>
      <c r="C218" s="44" t="s">
        <v>1611</v>
      </c>
      <c r="D218" s="54" t="s">
        <v>11429</v>
      </c>
      <c r="E218" s="111">
        <v>4011861195909</v>
      </c>
      <c r="F218" s="111">
        <v>4011861195923</v>
      </c>
      <c r="G218" s="111">
        <v>4011861195985</v>
      </c>
      <c r="H218" s="146"/>
      <c r="I218" s="146">
        <v>10</v>
      </c>
      <c r="J218" s="146">
        <v>150</v>
      </c>
      <c r="K218" s="299">
        <v>7.9</v>
      </c>
      <c r="L218" s="6">
        <f t="shared" si="7"/>
        <v>7.9</v>
      </c>
      <c r="M218" s="6"/>
      <c r="N218" s="6" t="str">
        <f t="shared" si="8"/>
        <v/>
      </c>
    </row>
    <row r="219" spans="1:14" ht="15.65" customHeight="1" x14ac:dyDescent="0.35">
      <c r="A219" s="174" t="s">
        <v>1216</v>
      </c>
      <c r="B219" s="26" t="s">
        <v>1217</v>
      </c>
      <c r="C219" s="44" t="s">
        <v>1612</v>
      </c>
      <c r="D219" s="54" t="s">
        <v>11430</v>
      </c>
      <c r="E219" s="111">
        <v>4011861196005</v>
      </c>
      <c r="F219" s="111">
        <v>4011861196029</v>
      </c>
      <c r="G219" s="110">
        <v>4011861196081</v>
      </c>
      <c r="H219" s="146"/>
      <c r="I219" s="146">
        <v>10</v>
      </c>
      <c r="J219" s="146">
        <v>70</v>
      </c>
      <c r="K219" s="299">
        <v>11.33</v>
      </c>
      <c r="L219" s="6">
        <f t="shared" si="7"/>
        <v>11.33</v>
      </c>
      <c r="M219" s="6"/>
      <c r="N219" s="6" t="str">
        <f t="shared" si="8"/>
        <v/>
      </c>
    </row>
    <row r="220" spans="1:14" ht="15.65" customHeight="1" x14ac:dyDescent="0.35">
      <c r="A220" s="174" t="s">
        <v>1216</v>
      </c>
      <c r="B220" s="26" t="s">
        <v>1217</v>
      </c>
      <c r="C220" s="44" t="s">
        <v>1613</v>
      </c>
      <c r="D220" s="54" t="s">
        <v>11431</v>
      </c>
      <c r="E220" s="111">
        <v>4011861196104</v>
      </c>
      <c r="F220" s="111">
        <v>4011861196159</v>
      </c>
      <c r="G220" s="111">
        <v>4011861196180</v>
      </c>
      <c r="H220" s="146"/>
      <c r="I220" s="146">
        <v>10</v>
      </c>
      <c r="J220" s="146">
        <v>50</v>
      </c>
      <c r="K220" s="299">
        <v>14.77</v>
      </c>
      <c r="L220" s="6">
        <f t="shared" si="7"/>
        <v>14.77</v>
      </c>
      <c r="M220" s="6"/>
      <c r="N220" s="6" t="str">
        <f t="shared" si="8"/>
        <v/>
      </c>
    </row>
    <row r="221" spans="1:14" ht="15.65" customHeight="1" x14ac:dyDescent="0.35">
      <c r="A221" s="174" t="s">
        <v>1216</v>
      </c>
      <c r="B221" s="26" t="s">
        <v>1217</v>
      </c>
      <c r="C221" s="44" t="s">
        <v>1614</v>
      </c>
      <c r="D221" s="54" t="s">
        <v>11432</v>
      </c>
      <c r="E221" s="111">
        <v>4011861196203</v>
      </c>
      <c r="F221" s="111">
        <v>4011861196258</v>
      </c>
      <c r="G221" s="111">
        <v>4011861196289</v>
      </c>
      <c r="H221" s="146"/>
      <c r="I221" s="146">
        <v>10</v>
      </c>
      <c r="J221" s="146">
        <v>40</v>
      </c>
      <c r="K221" s="299">
        <v>33.28</v>
      </c>
      <c r="L221" s="6">
        <f t="shared" si="7"/>
        <v>33.28</v>
      </c>
      <c r="M221" s="6"/>
      <c r="N221" s="6" t="str">
        <f t="shared" si="8"/>
        <v/>
      </c>
    </row>
    <row r="222" spans="1:14" ht="15.65" customHeight="1" x14ac:dyDescent="0.35">
      <c r="A222" s="174" t="s">
        <v>1216</v>
      </c>
      <c r="B222" s="26" t="s">
        <v>1217</v>
      </c>
      <c r="C222" s="44" t="s">
        <v>1615</v>
      </c>
      <c r="D222" s="54" t="s">
        <v>11433</v>
      </c>
      <c r="E222" s="111">
        <v>4011861196302</v>
      </c>
      <c r="F222" s="111">
        <v>4011861196319</v>
      </c>
      <c r="G222" s="111">
        <v>4011861196388</v>
      </c>
      <c r="H222" s="146"/>
      <c r="I222" s="145">
        <v>5</v>
      </c>
      <c r="J222" s="146">
        <v>40</v>
      </c>
      <c r="K222" s="299">
        <v>28.77</v>
      </c>
      <c r="L222" s="6">
        <f t="shared" ref="L222:L250" si="9">IF(K222="","",K222*$L$1*$L$2*$L$3*$L$4*$L$5)</f>
        <v>28.77</v>
      </c>
      <c r="M222" s="6"/>
      <c r="N222" s="6" t="str">
        <f t="shared" si="8"/>
        <v/>
      </c>
    </row>
    <row r="223" spans="1:14" ht="15.65" customHeight="1" x14ac:dyDescent="0.35">
      <c r="A223" s="174" t="s">
        <v>1216</v>
      </c>
      <c r="B223" s="26" t="s">
        <v>1217</v>
      </c>
      <c r="C223" s="44" t="s">
        <v>1616</v>
      </c>
      <c r="D223" s="54" t="s">
        <v>11434</v>
      </c>
      <c r="E223" s="111">
        <v>4011861196906</v>
      </c>
      <c r="F223" s="111">
        <v>4011861196951</v>
      </c>
      <c r="G223" s="111">
        <v>4011861196982</v>
      </c>
      <c r="H223" s="146"/>
      <c r="I223" s="146">
        <v>10</v>
      </c>
      <c r="J223" s="146">
        <v>60</v>
      </c>
      <c r="K223" s="299">
        <v>10.59</v>
      </c>
      <c r="L223" s="6">
        <f t="shared" si="9"/>
        <v>10.59</v>
      </c>
      <c r="M223" s="6"/>
      <c r="N223" s="6" t="str">
        <f t="shared" ref="N223:N250" si="10">IF(M223="","",L223*M223)</f>
        <v/>
      </c>
    </row>
    <row r="224" spans="1:14" ht="15.65" customHeight="1" x14ac:dyDescent="0.35">
      <c r="A224" s="174" t="s">
        <v>1216</v>
      </c>
      <c r="B224" s="26" t="s">
        <v>1217</v>
      </c>
      <c r="C224" s="44" t="s">
        <v>1617</v>
      </c>
      <c r="D224" s="54" t="s">
        <v>11435</v>
      </c>
      <c r="E224" s="111">
        <v>4011861197002</v>
      </c>
      <c r="F224" s="111">
        <v>4011861197026</v>
      </c>
      <c r="G224" s="111">
        <v>4011861197088</v>
      </c>
      <c r="H224" s="146"/>
      <c r="I224" s="146">
        <v>10</v>
      </c>
      <c r="J224" s="146">
        <v>50</v>
      </c>
      <c r="K224" s="299">
        <v>15.91</v>
      </c>
      <c r="L224" s="6">
        <f t="shared" si="9"/>
        <v>15.91</v>
      </c>
      <c r="M224" s="6"/>
      <c r="N224" s="6" t="str">
        <f t="shared" si="10"/>
        <v/>
      </c>
    </row>
    <row r="225" spans="1:14" ht="15.65" customHeight="1" x14ac:dyDescent="0.35">
      <c r="A225" s="174" t="s">
        <v>1216</v>
      </c>
      <c r="B225" s="26" t="s">
        <v>1217</v>
      </c>
      <c r="C225" s="44" t="s">
        <v>1618</v>
      </c>
      <c r="D225" s="54" t="s">
        <v>11436</v>
      </c>
      <c r="E225" s="111">
        <v>4011861197101</v>
      </c>
      <c r="F225" s="110">
        <v>4011861197125</v>
      </c>
      <c r="G225" s="111">
        <v>4011861197187</v>
      </c>
      <c r="H225" s="146"/>
      <c r="I225" s="146">
        <v>10</v>
      </c>
      <c r="J225" s="146">
        <v>40</v>
      </c>
      <c r="K225" s="299">
        <v>21.74</v>
      </c>
      <c r="L225" s="6">
        <f t="shared" si="9"/>
        <v>21.74</v>
      </c>
      <c r="M225" s="6"/>
      <c r="N225" s="6" t="str">
        <f t="shared" si="10"/>
        <v/>
      </c>
    </row>
    <row r="226" spans="1:14" ht="15.65" customHeight="1" x14ac:dyDescent="0.35">
      <c r="A226" s="174" t="s">
        <v>1216</v>
      </c>
      <c r="B226" s="26" t="s">
        <v>1217</v>
      </c>
      <c r="C226" s="44" t="s">
        <v>1619</v>
      </c>
      <c r="D226" s="54" t="s">
        <v>11437</v>
      </c>
      <c r="E226" s="111">
        <v>4011861197200</v>
      </c>
      <c r="F226" s="111">
        <v>4011861197255</v>
      </c>
      <c r="G226" s="111">
        <v>4011861197286</v>
      </c>
      <c r="H226" s="146"/>
      <c r="I226" s="146">
        <v>10</v>
      </c>
      <c r="J226" s="146">
        <v>30</v>
      </c>
      <c r="K226" s="299">
        <v>40.85</v>
      </c>
      <c r="L226" s="6">
        <f t="shared" si="9"/>
        <v>40.85</v>
      </c>
      <c r="M226" s="6"/>
      <c r="N226" s="6" t="str">
        <f t="shared" si="10"/>
        <v/>
      </c>
    </row>
    <row r="227" spans="1:14" ht="15.65" customHeight="1" x14ac:dyDescent="0.35">
      <c r="A227" s="174" t="s">
        <v>1216</v>
      </c>
      <c r="B227" s="26" t="s">
        <v>1217</v>
      </c>
      <c r="C227" s="44" t="s">
        <v>1620</v>
      </c>
      <c r="D227" s="54" t="s">
        <v>11438</v>
      </c>
      <c r="E227" s="111">
        <v>4011861197309</v>
      </c>
      <c r="F227" s="111">
        <v>4011861197316</v>
      </c>
      <c r="G227" s="110">
        <v>4011861197385</v>
      </c>
      <c r="H227" s="146"/>
      <c r="I227" s="146">
        <v>5</v>
      </c>
      <c r="J227" s="146">
        <v>40</v>
      </c>
      <c r="K227" s="299">
        <v>43.26</v>
      </c>
      <c r="L227" s="6">
        <f t="shared" si="9"/>
        <v>43.26</v>
      </c>
      <c r="M227" s="6"/>
      <c r="N227" s="6" t="str">
        <f t="shared" si="10"/>
        <v/>
      </c>
    </row>
    <row r="228" spans="1:14" ht="15.65" customHeight="1" x14ac:dyDescent="0.35">
      <c r="A228" s="174" t="s">
        <v>1216</v>
      </c>
      <c r="B228" s="26" t="s">
        <v>1217</v>
      </c>
      <c r="C228" s="44" t="s">
        <v>1621</v>
      </c>
      <c r="D228" s="54" t="s">
        <v>11439</v>
      </c>
      <c r="E228" s="111">
        <v>4011861197903</v>
      </c>
      <c r="F228" s="111">
        <v>4011861197910</v>
      </c>
      <c r="G228" s="111">
        <v>4011861197989</v>
      </c>
      <c r="H228" s="146"/>
      <c r="I228" s="145">
        <v>5</v>
      </c>
      <c r="J228" s="146">
        <v>50</v>
      </c>
      <c r="K228" s="299">
        <v>21.64</v>
      </c>
      <c r="L228" s="6">
        <f t="shared" si="9"/>
        <v>21.64</v>
      </c>
      <c r="M228" s="6"/>
      <c r="N228" s="6" t="str">
        <f t="shared" si="10"/>
        <v/>
      </c>
    </row>
    <row r="229" spans="1:14" ht="15.65" customHeight="1" x14ac:dyDescent="0.35">
      <c r="A229" s="174" t="s">
        <v>1216</v>
      </c>
      <c r="B229" s="26" t="s">
        <v>1217</v>
      </c>
      <c r="C229" s="44" t="s">
        <v>1622</v>
      </c>
      <c r="D229" s="54" t="s">
        <v>11440</v>
      </c>
      <c r="E229" s="111">
        <v>4011861198009</v>
      </c>
      <c r="F229" s="111">
        <v>4011861198016</v>
      </c>
      <c r="G229" s="111">
        <v>4011861198085</v>
      </c>
      <c r="H229" s="146"/>
      <c r="I229" s="146">
        <v>5</v>
      </c>
      <c r="J229" s="146">
        <v>30</v>
      </c>
      <c r="K229" s="299">
        <v>36.06</v>
      </c>
      <c r="L229" s="6">
        <f t="shared" si="9"/>
        <v>36.06</v>
      </c>
      <c r="M229" s="6"/>
      <c r="N229" s="6" t="str">
        <f t="shared" si="10"/>
        <v/>
      </c>
    </row>
    <row r="230" spans="1:14" ht="15.65" customHeight="1" x14ac:dyDescent="0.35">
      <c r="A230" s="174" t="s">
        <v>1216</v>
      </c>
      <c r="B230" s="26" t="s">
        <v>1217</v>
      </c>
      <c r="C230" s="44" t="s">
        <v>1623</v>
      </c>
      <c r="D230" s="54" t="s">
        <v>11441</v>
      </c>
      <c r="E230" s="111">
        <v>4011861198108</v>
      </c>
      <c r="F230" s="111">
        <v>4011861198115</v>
      </c>
      <c r="G230" s="111">
        <v>4011861198184</v>
      </c>
      <c r="H230" s="146"/>
      <c r="I230" s="146">
        <v>5</v>
      </c>
      <c r="J230" s="146">
        <v>25</v>
      </c>
      <c r="K230" s="299">
        <v>41.1</v>
      </c>
      <c r="L230" s="6">
        <f t="shared" si="9"/>
        <v>41.1</v>
      </c>
      <c r="M230" s="6"/>
      <c r="N230" s="6" t="str">
        <f t="shared" si="10"/>
        <v/>
      </c>
    </row>
    <row r="231" spans="1:14" ht="15.65" customHeight="1" x14ac:dyDescent="0.35">
      <c r="A231" s="174" t="s">
        <v>1216</v>
      </c>
      <c r="B231" s="26" t="s">
        <v>1217</v>
      </c>
      <c r="C231" s="44" t="s">
        <v>1624</v>
      </c>
      <c r="D231" s="54" t="s">
        <v>11442</v>
      </c>
      <c r="E231" s="111">
        <v>4011861198207</v>
      </c>
      <c r="F231" s="111">
        <v>4011861198214</v>
      </c>
      <c r="G231" s="111">
        <v>4011861198283</v>
      </c>
      <c r="H231" s="146"/>
      <c r="I231" s="145">
        <v>5</v>
      </c>
      <c r="J231" s="146">
        <v>20</v>
      </c>
      <c r="K231" s="299">
        <v>46.36</v>
      </c>
      <c r="L231" s="6">
        <f t="shared" si="9"/>
        <v>46.36</v>
      </c>
      <c r="M231" s="6"/>
      <c r="N231" s="6" t="str">
        <f t="shared" si="10"/>
        <v/>
      </c>
    </row>
    <row r="232" spans="1:14" ht="15.65" customHeight="1" x14ac:dyDescent="0.35">
      <c r="A232" s="174" t="s">
        <v>1216</v>
      </c>
      <c r="B232" s="26" t="s">
        <v>1217</v>
      </c>
      <c r="C232" s="44" t="s">
        <v>1625</v>
      </c>
      <c r="D232" s="54" t="s">
        <v>11443</v>
      </c>
      <c r="E232" s="111">
        <v>4011861198306</v>
      </c>
      <c r="F232" s="111">
        <v>4011861198313</v>
      </c>
      <c r="G232" s="111">
        <v>4011861198382</v>
      </c>
      <c r="H232" s="146"/>
      <c r="I232" s="145">
        <v>5</v>
      </c>
      <c r="J232" s="146">
        <v>20</v>
      </c>
      <c r="K232" s="299">
        <v>61.7</v>
      </c>
      <c r="L232" s="6">
        <f t="shared" si="9"/>
        <v>61.7</v>
      </c>
      <c r="M232" s="6"/>
      <c r="N232" s="6" t="str">
        <f t="shared" si="10"/>
        <v/>
      </c>
    </row>
    <row r="233" spans="1:14" ht="15.65" customHeight="1" x14ac:dyDescent="0.35">
      <c r="A233" s="174" t="s">
        <v>1216</v>
      </c>
      <c r="B233" s="26" t="s">
        <v>1217</v>
      </c>
      <c r="C233" s="44" t="s">
        <v>1626</v>
      </c>
      <c r="D233" s="54" t="s">
        <v>11444</v>
      </c>
      <c r="E233" s="111">
        <v>4011861198603</v>
      </c>
      <c r="F233" s="110">
        <v>4011861198610</v>
      </c>
      <c r="G233" s="111">
        <v>4011861198689</v>
      </c>
      <c r="H233" s="146"/>
      <c r="I233" s="146">
        <v>5</v>
      </c>
      <c r="J233" s="146">
        <v>50</v>
      </c>
      <c r="K233" s="299">
        <v>37.659999999999997</v>
      </c>
      <c r="L233" s="6">
        <f t="shared" si="9"/>
        <v>37.659999999999997</v>
      </c>
      <c r="M233" s="6"/>
      <c r="N233" s="6" t="str">
        <f t="shared" si="10"/>
        <v/>
      </c>
    </row>
    <row r="234" spans="1:14" ht="15.65" customHeight="1" x14ac:dyDescent="0.35">
      <c r="A234" s="174" t="s">
        <v>1216</v>
      </c>
      <c r="B234" s="26" t="s">
        <v>1217</v>
      </c>
      <c r="C234" s="44" t="s">
        <v>1627</v>
      </c>
      <c r="D234" s="54" t="s">
        <v>11445</v>
      </c>
      <c r="E234" s="111">
        <v>4011861198702</v>
      </c>
      <c r="F234" s="111">
        <v>4011861198757</v>
      </c>
      <c r="G234" s="111">
        <v>4011861198788</v>
      </c>
      <c r="H234" s="146"/>
      <c r="I234" s="146">
        <v>5</v>
      </c>
      <c r="J234" s="146">
        <v>25</v>
      </c>
      <c r="K234" s="299">
        <v>49.11</v>
      </c>
      <c r="L234" s="6">
        <f t="shared" si="9"/>
        <v>49.11</v>
      </c>
      <c r="M234" s="6"/>
      <c r="N234" s="6" t="str">
        <f t="shared" si="10"/>
        <v/>
      </c>
    </row>
    <row r="235" spans="1:14" ht="15.65" customHeight="1" x14ac:dyDescent="0.35">
      <c r="A235" s="174" t="s">
        <v>1216</v>
      </c>
      <c r="B235" s="26" t="s">
        <v>1217</v>
      </c>
      <c r="C235" s="44" t="s">
        <v>1628</v>
      </c>
      <c r="D235" s="54" t="s">
        <v>11446</v>
      </c>
      <c r="E235" s="111">
        <v>4011861198801</v>
      </c>
      <c r="F235" s="111">
        <v>4011861198856</v>
      </c>
      <c r="G235" s="111">
        <v>4011861198887</v>
      </c>
      <c r="H235" s="146"/>
      <c r="I235" s="146">
        <v>5</v>
      </c>
      <c r="J235" s="146">
        <v>25</v>
      </c>
      <c r="K235" s="299">
        <v>60.56</v>
      </c>
      <c r="L235" s="6">
        <f t="shared" si="9"/>
        <v>60.56</v>
      </c>
      <c r="M235" s="6"/>
      <c r="N235" s="6" t="str">
        <f t="shared" si="10"/>
        <v/>
      </c>
    </row>
    <row r="236" spans="1:14" ht="15.65" customHeight="1" x14ac:dyDescent="0.35">
      <c r="A236" s="174" t="s">
        <v>1216</v>
      </c>
      <c r="B236" s="26" t="s">
        <v>1217</v>
      </c>
      <c r="C236" s="44" t="s">
        <v>1629</v>
      </c>
      <c r="D236" s="54" t="s">
        <v>11447</v>
      </c>
      <c r="E236" s="111">
        <v>4011861198900</v>
      </c>
      <c r="F236" s="111">
        <v>4011861198955</v>
      </c>
      <c r="G236" s="111">
        <v>4011861198986</v>
      </c>
      <c r="H236" s="146"/>
      <c r="I236" s="146">
        <v>5</v>
      </c>
      <c r="J236" s="146">
        <v>25</v>
      </c>
      <c r="K236" s="299">
        <v>70.41</v>
      </c>
      <c r="L236" s="6">
        <f t="shared" si="9"/>
        <v>70.41</v>
      </c>
      <c r="M236" s="6"/>
      <c r="N236" s="6" t="str">
        <f t="shared" si="10"/>
        <v/>
      </c>
    </row>
    <row r="237" spans="1:14" ht="15.65" customHeight="1" x14ac:dyDescent="0.35">
      <c r="A237" s="174" t="s">
        <v>1216</v>
      </c>
      <c r="B237" s="26" t="s">
        <v>1217</v>
      </c>
      <c r="C237" s="44" t="s">
        <v>1630</v>
      </c>
      <c r="D237" s="54" t="s">
        <v>11448</v>
      </c>
      <c r="E237" s="111">
        <v>4011861199006</v>
      </c>
      <c r="F237" s="111">
        <v>4011861199051</v>
      </c>
      <c r="G237" s="111">
        <v>4011861199068</v>
      </c>
      <c r="H237" s="146"/>
      <c r="I237" s="146">
        <v>5</v>
      </c>
      <c r="J237" s="146">
        <v>25</v>
      </c>
      <c r="K237" s="299">
        <v>86.89</v>
      </c>
      <c r="L237" s="6">
        <f t="shared" si="9"/>
        <v>86.89</v>
      </c>
      <c r="M237" s="6"/>
      <c r="N237" s="6" t="str">
        <f t="shared" si="10"/>
        <v/>
      </c>
    </row>
    <row r="238" spans="1:14" ht="15.65" customHeight="1" x14ac:dyDescent="0.35">
      <c r="A238" s="174" t="s">
        <v>1216</v>
      </c>
      <c r="B238" s="26" t="s">
        <v>1217</v>
      </c>
      <c r="C238" s="44" t="s">
        <v>1631</v>
      </c>
      <c r="D238" s="54" t="s">
        <v>11449</v>
      </c>
      <c r="E238" s="111">
        <v>4011861199204</v>
      </c>
      <c r="F238" s="111">
        <v>4011861199259</v>
      </c>
      <c r="G238" s="111">
        <v>4011861199266</v>
      </c>
      <c r="H238" s="146"/>
      <c r="I238" s="146">
        <v>5</v>
      </c>
      <c r="J238" s="146">
        <v>30</v>
      </c>
      <c r="K238" s="299">
        <v>45.68</v>
      </c>
      <c r="L238" s="6">
        <f t="shared" si="9"/>
        <v>45.68</v>
      </c>
      <c r="M238" s="6"/>
      <c r="N238" s="6" t="str">
        <f t="shared" si="10"/>
        <v/>
      </c>
    </row>
    <row r="239" spans="1:14" ht="15.65" customHeight="1" x14ac:dyDescent="0.35">
      <c r="A239" s="174" t="s">
        <v>1216</v>
      </c>
      <c r="B239" s="26" t="s">
        <v>1217</v>
      </c>
      <c r="C239" s="44" t="s">
        <v>1632</v>
      </c>
      <c r="D239" s="54" t="s">
        <v>11450</v>
      </c>
      <c r="E239" s="111">
        <v>4011861199303</v>
      </c>
      <c r="F239" s="111">
        <v>4011861199310</v>
      </c>
      <c r="G239" s="111">
        <v>4011861199389</v>
      </c>
      <c r="H239" s="146"/>
      <c r="I239" s="146">
        <v>5</v>
      </c>
      <c r="J239" s="146">
        <v>20</v>
      </c>
      <c r="K239" s="299">
        <v>61.25</v>
      </c>
      <c r="L239" s="6">
        <f t="shared" si="9"/>
        <v>61.25</v>
      </c>
      <c r="M239" s="6"/>
      <c r="N239" s="6" t="str">
        <f t="shared" si="10"/>
        <v/>
      </c>
    </row>
    <row r="240" spans="1:14" ht="15.65" customHeight="1" x14ac:dyDescent="0.35">
      <c r="A240" s="174" t="s">
        <v>1216</v>
      </c>
      <c r="B240" s="26" t="s">
        <v>1217</v>
      </c>
      <c r="C240" s="44" t="s">
        <v>1633</v>
      </c>
      <c r="D240" s="54" t="s">
        <v>11451</v>
      </c>
      <c r="E240" s="111">
        <v>4011861199402</v>
      </c>
      <c r="F240" s="111">
        <v>4011861199457</v>
      </c>
      <c r="G240" s="111">
        <v>4011861199464</v>
      </c>
      <c r="H240" s="146"/>
      <c r="I240" s="145">
        <v>5</v>
      </c>
      <c r="J240" s="145">
        <v>25</v>
      </c>
      <c r="K240" s="299">
        <v>73.55</v>
      </c>
      <c r="L240" s="6">
        <f t="shared" si="9"/>
        <v>73.55</v>
      </c>
      <c r="M240" s="6"/>
      <c r="N240" s="6" t="str">
        <f t="shared" si="10"/>
        <v/>
      </c>
    </row>
    <row r="241" spans="1:14" ht="15.65" customHeight="1" x14ac:dyDescent="0.35">
      <c r="A241" s="174" t="s">
        <v>1216</v>
      </c>
      <c r="B241" s="26" t="s">
        <v>1217</v>
      </c>
      <c r="C241" s="44" t="s">
        <v>1634</v>
      </c>
      <c r="D241" s="54" t="s">
        <v>11452</v>
      </c>
      <c r="E241" s="111">
        <v>4011861199501</v>
      </c>
      <c r="F241" s="111">
        <v>4011861199556</v>
      </c>
      <c r="G241" s="111">
        <v>4011861199563</v>
      </c>
      <c r="H241" s="146"/>
      <c r="I241" s="146">
        <v>5</v>
      </c>
      <c r="J241" s="146">
        <v>20</v>
      </c>
      <c r="K241" s="299">
        <v>86.43</v>
      </c>
      <c r="L241" s="6">
        <f t="shared" si="9"/>
        <v>86.43</v>
      </c>
      <c r="M241" s="6"/>
      <c r="N241" s="6" t="str">
        <f t="shared" si="10"/>
        <v/>
      </c>
    </row>
    <row r="242" spans="1:14" ht="15.65" customHeight="1" x14ac:dyDescent="0.35">
      <c r="A242" s="174" t="s">
        <v>1216</v>
      </c>
      <c r="B242" s="26" t="s">
        <v>1217</v>
      </c>
      <c r="C242" s="44" t="s">
        <v>1635</v>
      </c>
      <c r="D242" s="54" t="s">
        <v>11453</v>
      </c>
      <c r="E242" s="111">
        <v>4011861200108</v>
      </c>
      <c r="F242" s="111">
        <v>4011861200115</v>
      </c>
      <c r="G242" s="111">
        <v>4011861200184</v>
      </c>
      <c r="H242" s="146"/>
      <c r="I242" s="145">
        <v>5</v>
      </c>
      <c r="J242" s="145">
        <v>15</v>
      </c>
      <c r="K242" s="299">
        <v>97.19</v>
      </c>
      <c r="L242" s="6">
        <f t="shared" si="9"/>
        <v>97.19</v>
      </c>
      <c r="M242" s="6"/>
      <c r="N242" s="6" t="str">
        <f t="shared" si="10"/>
        <v/>
      </c>
    </row>
    <row r="243" spans="1:14" ht="15.65" customHeight="1" x14ac:dyDescent="0.35">
      <c r="A243" s="174" t="s">
        <v>1216</v>
      </c>
      <c r="B243" s="26" t="s">
        <v>1217</v>
      </c>
      <c r="C243" s="44" t="s">
        <v>1636</v>
      </c>
      <c r="D243" s="54" t="s">
        <v>11454</v>
      </c>
      <c r="E243" s="111">
        <v>4011861037704</v>
      </c>
      <c r="F243" s="111">
        <v>4011861037728</v>
      </c>
      <c r="G243" s="111">
        <v>4011861037780</v>
      </c>
      <c r="H243" s="146"/>
      <c r="I243" s="146">
        <v>10</v>
      </c>
      <c r="J243" s="146">
        <v>200</v>
      </c>
      <c r="K243" s="299">
        <v>8.23</v>
      </c>
      <c r="L243" s="6">
        <f t="shared" si="9"/>
        <v>8.23</v>
      </c>
      <c r="M243" s="6"/>
      <c r="N243" s="6" t="str">
        <f t="shared" si="10"/>
        <v/>
      </c>
    </row>
    <row r="244" spans="1:14" ht="15.65" customHeight="1" x14ac:dyDescent="0.35">
      <c r="A244" s="174" t="s">
        <v>1216</v>
      </c>
      <c r="B244" s="26" t="s">
        <v>1217</v>
      </c>
      <c r="C244" s="44" t="s">
        <v>1637</v>
      </c>
      <c r="D244" s="54" t="s">
        <v>11455</v>
      </c>
      <c r="E244" s="111">
        <v>4011861037803</v>
      </c>
      <c r="F244" s="111">
        <v>4011861037827</v>
      </c>
      <c r="G244" s="111">
        <v>4011861037889</v>
      </c>
      <c r="H244" s="146"/>
      <c r="I244" s="146">
        <v>10</v>
      </c>
      <c r="J244" s="146">
        <v>60</v>
      </c>
      <c r="K244" s="299">
        <v>11.16</v>
      </c>
      <c r="L244" s="6">
        <f t="shared" si="9"/>
        <v>11.16</v>
      </c>
      <c r="M244" s="6"/>
      <c r="N244" s="6" t="str">
        <f t="shared" si="10"/>
        <v/>
      </c>
    </row>
    <row r="245" spans="1:14" ht="15.65" customHeight="1" x14ac:dyDescent="0.35">
      <c r="A245" s="174" t="s">
        <v>1216</v>
      </c>
      <c r="B245" s="26" t="s">
        <v>1217</v>
      </c>
      <c r="C245" s="44" t="s">
        <v>1638</v>
      </c>
      <c r="D245" s="54" t="s">
        <v>11456</v>
      </c>
      <c r="E245" s="111">
        <v>4011861037902</v>
      </c>
      <c r="F245" s="111">
        <v>4011861037926</v>
      </c>
      <c r="G245" s="111">
        <v>4011861037988</v>
      </c>
      <c r="H245" s="146"/>
      <c r="I245" s="146">
        <v>10</v>
      </c>
      <c r="J245" s="146">
        <v>200</v>
      </c>
      <c r="K245" s="299">
        <v>12.48</v>
      </c>
      <c r="L245" s="6">
        <f t="shared" si="9"/>
        <v>12.48</v>
      </c>
      <c r="M245" s="6"/>
      <c r="N245" s="6" t="str">
        <f t="shared" si="10"/>
        <v/>
      </c>
    </row>
    <row r="246" spans="1:14" ht="15.65" customHeight="1" x14ac:dyDescent="0.35">
      <c r="A246" s="174" t="s">
        <v>1216</v>
      </c>
      <c r="B246" s="26" t="s">
        <v>1217</v>
      </c>
      <c r="C246" s="44" t="s">
        <v>1639</v>
      </c>
      <c r="D246" s="54" t="s">
        <v>11457</v>
      </c>
      <c r="E246" s="111">
        <v>4011861038008</v>
      </c>
      <c r="F246" s="111">
        <v>4011861038022</v>
      </c>
      <c r="G246" s="111">
        <v>4011861038084</v>
      </c>
      <c r="H246" s="146"/>
      <c r="I246" s="146">
        <v>10</v>
      </c>
      <c r="J246" s="146">
        <v>200</v>
      </c>
      <c r="K246" s="299">
        <v>14.6</v>
      </c>
      <c r="L246" s="6">
        <f t="shared" si="9"/>
        <v>14.6</v>
      </c>
      <c r="M246" s="6"/>
      <c r="N246" s="6" t="str">
        <f t="shared" si="10"/>
        <v/>
      </c>
    </row>
    <row r="247" spans="1:14" ht="15.65" customHeight="1" x14ac:dyDescent="0.35">
      <c r="A247" s="174" t="s">
        <v>1216</v>
      </c>
      <c r="B247" s="26" t="s">
        <v>1217</v>
      </c>
      <c r="C247" s="44" t="s">
        <v>1640</v>
      </c>
      <c r="D247" s="54" t="s">
        <v>11458</v>
      </c>
      <c r="E247" s="111">
        <v>4011861038107</v>
      </c>
      <c r="F247" s="111">
        <v>4011861038121</v>
      </c>
      <c r="G247" s="111">
        <v>4011861038183</v>
      </c>
      <c r="H247" s="146"/>
      <c r="I247" s="146">
        <v>10</v>
      </c>
      <c r="J247" s="146">
        <v>80</v>
      </c>
      <c r="K247" s="299">
        <v>19.350000000000001</v>
      </c>
      <c r="L247" s="6">
        <f t="shared" si="9"/>
        <v>19.350000000000001</v>
      </c>
      <c r="M247" s="6"/>
      <c r="N247" s="6" t="str">
        <f t="shared" si="10"/>
        <v/>
      </c>
    </row>
    <row r="248" spans="1:14" ht="15.65" customHeight="1" x14ac:dyDescent="0.35">
      <c r="A248" s="174" t="s">
        <v>1009</v>
      </c>
      <c r="B248" s="26" t="s">
        <v>1217</v>
      </c>
      <c r="C248" s="44" t="s">
        <v>1641</v>
      </c>
      <c r="D248" s="54" t="s">
        <v>1642</v>
      </c>
      <c r="E248" s="111">
        <v>4011861039708</v>
      </c>
      <c r="F248" s="111">
        <v>4011861039722</v>
      </c>
      <c r="G248" s="111">
        <v>4011861039784</v>
      </c>
      <c r="H248" s="146"/>
      <c r="I248" s="146">
        <v>10</v>
      </c>
      <c r="J248" s="145">
        <v>500</v>
      </c>
      <c r="K248" s="299">
        <v>5.31</v>
      </c>
      <c r="L248" s="6">
        <f t="shared" si="9"/>
        <v>5.31</v>
      </c>
      <c r="M248" s="6"/>
      <c r="N248" s="6" t="str">
        <f t="shared" si="10"/>
        <v/>
      </c>
    </row>
    <row r="249" spans="1:14" ht="15.65" customHeight="1" x14ac:dyDescent="0.35">
      <c r="A249" s="174" t="s">
        <v>1009</v>
      </c>
      <c r="B249" s="26" t="s">
        <v>1217</v>
      </c>
      <c r="C249" s="44" t="s">
        <v>1643</v>
      </c>
      <c r="D249" s="54" t="s">
        <v>1644</v>
      </c>
      <c r="E249" s="111">
        <v>4011861039906</v>
      </c>
      <c r="F249" s="111">
        <v>4011861039920</v>
      </c>
      <c r="G249" s="111">
        <v>4011861039982</v>
      </c>
      <c r="H249" s="146"/>
      <c r="I249" s="146">
        <v>10</v>
      </c>
      <c r="J249" s="146">
        <v>150</v>
      </c>
      <c r="K249" s="299">
        <v>6.3</v>
      </c>
      <c r="L249" s="6">
        <f t="shared" si="9"/>
        <v>6.3</v>
      </c>
      <c r="M249" s="6"/>
      <c r="N249" s="6" t="str">
        <f t="shared" si="10"/>
        <v/>
      </c>
    </row>
    <row r="250" spans="1:14" ht="15.65" customHeight="1" thickBot="1" x14ac:dyDescent="0.4">
      <c r="A250" s="222" t="s">
        <v>1009</v>
      </c>
      <c r="B250" s="218" t="s">
        <v>1217</v>
      </c>
      <c r="C250" s="223" t="s">
        <v>1645</v>
      </c>
      <c r="D250" s="224" t="s">
        <v>1646</v>
      </c>
      <c r="E250" s="227">
        <v>4011861040001</v>
      </c>
      <c r="F250" s="227" t="s">
        <v>30</v>
      </c>
      <c r="G250" s="227">
        <v>4011861040087</v>
      </c>
      <c r="H250" s="228"/>
      <c r="I250" s="221">
        <v>1</v>
      </c>
      <c r="J250" s="228">
        <v>500</v>
      </c>
      <c r="K250" s="309">
        <v>8.3000000000000007</v>
      </c>
      <c r="L250" s="6">
        <f t="shared" si="9"/>
        <v>8.3000000000000007</v>
      </c>
      <c r="M250" s="6"/>
      <c r="N250" s="6" t="str">
        <f t="shared" si="10"/>
        <v/>
      </c>
    </row>
    <row r="251" spans="1:14" ht="16" thickTop="1" x14ac:dyDescent="0.35"/>
  </sheetData>
  <autoFilter ref="A11:N250" xr:uid="{3312812E-383A-4D7E-945C-5D5E4AD96B72}"/>
  <mergeCells count="20">
    <mergeCell ref="K9:K10"/>
    <mergeCell ref="L9:L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 K12:K250">
    <cfRule type="cellIs" dxfId="59" priority="7" stopIfTrue="1" operator="lessThan">
      <formula>0</formula>
    </cfRule>
  </conditionalFormatting>
  <conditionalFormatting sqref="J1:L5">
    <cfRule type="cellIs" dxfId="58" priority="6" stopIfTrue="1" operator="lessThan">
      <formula>0</formula>
    </cfRule>
  </conditionalFormatting>
  <hyperlinks>
    <hyperlink ref="E3:I3" location="Tubos!A1" display="PULSAR AQUÍ PARA IR A &quot;TUBOS&quot;" xr:uid="{510A984A-BFD6-4549-B8C9-8073E905F860}"/>
    <hyperlink ref="E2:I2" location="'B Flex'!A1" display="PULSAR AQUÍ PARA IR A &quot;MULTICAPA&quot;" xr:uid="{C2166A51-3AD7-4461-AEAF-7761F26D2327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A1D50-9FB6-45D0-8884-3474EAEA859B}">
  <sheetPr codeName="Hoja4">
    <tabColor rgb="FF002060"/>
    <pageSetUpPr fitToPage="1"/>
  </sheetPr>
  <dimension ref="A1:N741"/>
  <sheetViews>
    <sheetView zoomScale="90" zoomScaleNormal="90" workbookViewId="0">
      <pane ySplit="11" topLeftCell="A12" activePane="bottomLeft" state="frozen"/>
      <selection activeCell="D7" sqref="D7"/>
      <selection pane="bottomLeft" activeCell="M4" sqref="M4:N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0</v>
      </c>
      <c r="N4" s="444">
        <f>SUM(N12:N2000)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75" customHeight="1" thickBot="1" x14ac:dyDescent="0.4">
      <c r="A9" s="446" t="s">
        <v>0</v>
      </c>
      <c r="B9" s="448" t="s">
        <v>1</v>
      </c>
      <c r="C9" s="446" t="s">
        <v>2</v>
      </c>
      <c r="D9" s="446" t="s">
        <v>9435</v>
      </c>
      <c r="E9" s="450" t="s">
        <v>3</v>
      </c>
      <c r="F9" s="451"/>
      <c r="G9" s="452"/>
      <c r="H9" s="461" t="s">
        <v>4</v>
      </c>
      <c r="I9" s="462"/>
      <c r="J9" s="463"/>
      <c r="K9" s="453" t="s">
        <v>12053</v>
      </c>
      <c r="L9" s="455" t="s">
        <v>10337</v>
      </c>
    </row>
    <row r="10" spans="1:14" ht="43" customHeight="1" thickBot="1" x14ac:dyDescent="0.4">
      <c r="A10" s="447"/>
      <c r="B10" s="449"/>
      <c r="C10" s="447"/>
      <c r="D10" s="447"/>
      <c r="E10" s="278" t="s">
        <v>5</v>
      </c>
      <c r="F10" s="279" t="s">
        <v>6</v>
      </c>
      <c r="G10" s="279" t="s">
        <v>9436</v>
      </c>
      <c r="H10" s="279" t="s">
        <v>5</v>
      </c>
      <c r="I10" s="279" t="s">
        <v>6</v>
      </c>
      <c r="J10" s="279" t="s">
        <v>9436</v>
      </c>
      <c r="K10" s="454"/>
      <c r="L10" s="456"/>
    </row>
    <row r="11" spans="1:14" ht="10" customHeight="1" thickBot="1" x14ac:dyDescent="0.4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ht="15.65" customHeight="1" thickTop="1" x14ac:dyDescent="0.35">
      <c r="A12" s="174" t="s">
        <v>1647</v>
      </c>
      <c r="B12" s="26" t="s">
        <v>9445</v>
      </c>
      <c r="C12" s="29" t="s">
        <v>9446</v>
      </c>
      <c r="D12" s="54" t="s">
        <v>9447</v>
      </c>
      <c r="E12" s="108">
        <v>4011862152505</v>
      </c>
      <c r="F12" s="108">
        <v>4011862152529</v>
      </c>
      <c r="G12" s="108">
        <v>4011862152581</v>
      </c>
      <c r="H12" s="146"/>
      <c r="I12" s="146">
        <v>10</v>
      </c>
      <c r="J12" s="152">
        <v>100</v>
      </c>
      <c r="K12" s="316">
        <v>2.81</v>
      </c>
      <c r="L12" s="6">
        <f t="shared" ref="L12:L46" si="1">IF(K12="","",K12*$L$1*$L$2*$L$3*$L$4*$L$5)</f>
        <v>2.81</v>
      </c>
      <c r="M12" s="6"/>
      <c r="N12" s="6" t="str">
        <f t="shared" ref="N12:N47" si="2">IF(M12="","",L12*M12)</f>
        <v/>
      </c>
    </row>
    <row r="13" spans="1:14" ht="15.65" customHeight="1" x14ac:dyDescent="0.35">
      <c r="A13" s="174" t="s">
        <v>1647</v>
      </c>
      <c r="B13" s="26" t="s">
        <v>1648</v>
      </c>
      <c r="C13" s="29" t="s">
        <v>1649</v>
      </c>
      <c r="D13" s="54" t="s">
        <v>1650</v>
      </c>
      <c r="E13" s="108">
        <v>5052740177509</v>
      </c>
      <c r="F13" s="108">
        <v>5052740177523</v>
      </c>
      <c r="G13" s="108">
        <v>5052740177585</v>
      </c>
      <c r="H13" s="150"/>
      <c r="I13" s="150">
        <v>10</v>
      </c>
      <c r="J13" s="150">
        <v>340</v>
      </c>
      <c r="K13" s="317">
        <v>2.34</v>
      </c>
      <c r="L13" s="6">
        <f t="shared" si="1"/>
        <v>2.34</v>
      </c>
      <c r="M13" s="6"/>
      <c r="N13" s="6" t="str">
        <f t="shared" si="2"/>
        <v/>
      </c>
    </row>
    <row r="14" spans="1:14" ht="15.65" customHeight="1" x14ac:dyDescent="0.35">
      <c r="A14" s="174" t="s">
        <v>1647</v>
      </c>
      <c r="B14" s="26" t="s">
        <v>1648</v>
      </c>
      <c r="C14" s="29" t="s">
        <v>1651</v>
      </c>
      <c r="D14" s="54" t="s">
        <v>1652</v>
      </c>
      <c r="E14" s="108">
        <v>5052740142804</v>
      </c>
      <c r="F14" s="108">
        <v>5052740142828</v>
      </c>
      <c r="G14" s="108">
        <v>5052740142880</v>
      </c>
      <c r="H14" s="150"/>
      <c r="I14" s="150">
        <v>10</v>
      </c>
      <c r="J14" s="150">
        <v>200</v>
      </c>
      <c r="K14" s="317">
        <v>3.33</v>
      </c>
      <c r="L14" s="6">
        <f t="shared" si="1"/>
        <v>3.33</v>
      </c>
      <c r="M14" s="6"/>
      <c r="N14" s="6" t="str">
        <f t="shared" si="2"/>
        <v/>
      </c>
    </row>
    <row r="15" spans="1:14" ht="15.65" customHeight="1" x14ac:dyDescent="0.35">
      <c r="A15" s="174" t="s">
        <v>1647</v>
      </c>
      <c r="B15" s="26" t="s">
        <v>1648</v>
      </c>
      <c r="C15" s="29" t="s">
        <v>1653</v>
      </c>
      <c r="D15" s="54" t="s">
        <v>1654</v>
      </c>
      <c r="E15" s="108">
        <v>5052740142903</v>
      </c>
      <c r="F15" s="108">
        <v>5052740142927</v>
      </c>
      <c r="G15" s="108">
        <v>5052740142989</v>
      </c>
      <c r="H15" s="150"/>
      <c r="I15" s="150">
        <v>10</v>
      </c>
      <c r="J15" s="150">
        <v>110</v>
      </c>
      <c r="K15" s="317">
        <v>5.74</v>
      </c>
      <c r="L15" s="6">
        <f t="shared" si="1"/>
        <v>5.74</v>
      </c>
      <c r="M15" s="6"/>
      <c r="N15" s="6" t="str">
        <f t="shared" si="2"/>
        <v/>
      </c>
    </row>
    <row r="16" spans="1:14" ht="15.65" customHeight="1" x14ac:dyDescent="0.35">
      <c r="A16" s="174" t="s">
        <v>1647</v>
      </c>
      <c r="B16" s="26" t="s">
        <v>1648</v>
      </c>
      <c r="C16" s="29" t="s">
        <v>1655</v>
      </c>
      <c r="D16" s="54" t="s">
        <v>1656</v>
      </c>
      <c r="E16" s="108">
        <v>5052740142507</v>
      </c>
      <c r="F16" s="108">
        <v>5052740142514</v>
      </c>
      <c r="G16" s="108">
        <v>5052740142583</v>
      </c>
      <c r="H16" s="150"/>
      <c r="I16" s="150">
        <v>5</v>
      </c>
      <c r="J16" s="150">
        <v>60</v>
      </c>
      <c r="K16" s="317">
        <v>9.41</v>
      </c>
      <c r="L16" s="6">
        <f t="shared" si="1"/>
        <v>9.41</v>
      </c>
      <c r="M16" s="6"/>
      <c r="N16" s="6" t="str">
        <f t="shared" si="2"/>
        <v/>
      </c>
    </row>
    <row r="17" spans="1:14" ht="15.65" customHeight="1" x14ac:dyDescent="0.35">
      <c r="A17" s="174" t="s">
        <v>1647</v>
      </c>
      <c r="B17" s="26" t="s">
        <v>1648</v>
      </c>
      <c r="C17" s="29" t="s">
        <v>1657</v>
      </c>
      <c r="D17" s="54" t="s">
        <v>1658</v>
      </c>
      <c r="E17" s="108">
        <v>5052740167807</v>
      </c>
      <c r="F17" s="108">
        <v>5052740167814</v>
      </c>
      <c r="G17" s="108">
        <v>5052740167883</v>
      </c>
      <c r="H17" s="150"/>
      <c r="I17" s="150">
        <v>5</v>
      </c>
      <c r="J17" s="150">
        <v>35</v>
      </c>
      <c r="K17" s="317">
        <v>16.25</v>
      </c>
      <c r="L17" s="6">
        <f t="shared" si="1"/>
        <v>16.25</v>
      </c>
      <c r="M17" s="6"/>
      <c r="N17" s="6" t="str">
        <f t="shared" si="2"/>
        <v/>
      </c>
    </row>
    <row r="18" spans="1:14" ht="15.65" customHeight="1" x14ac:dyDescent="0.35">
      <c r="A18" s="174" t="s">
        <v>1647</v>
      </c>
      <c r="B18" s="26" t="s">
        <v>1648</v>
      </c>
      <c r="C18" s="29" t="s">
        <v>1659</v>
      </c>
      <c r="D18" s="54" t="s">
        <v>1660</v>
      </c>
      <c r="E18" s="108">
        <v>5052740167906</v>
      </c>
      <c r="F18" s="108">
        <v>5052740167913</v>
      </c>
      <c r="G18" s="108">
        <v>5052740167982</v>
      </c>
      <c r="H18" s="150"/>
      <c r="I18" s="150">
        <v>5</v>
      </c>
      <c r="J18" s="150">
        <v>30</v>
      </c>
      <c r="K18" s="317">
        <v>18.510000000000002</v>
      </c>
      <c r="L18" s="6">
        <f t="shared" si="1"/>
        <v>18.510000000000002</v>
      </c>
      <c r="M18" s="6"/>
      <c r="N18" s="6" t="str">
        <f t="shared" si="2"/>
        <v/>
      </c>
    </row>
    <row r="19" spans="1:14" ht="15.65" customHeight="1" x14ac:dyDescent="0.35">
      <c r="A19" s="174" t="s">
        <v>1647</v>
      </c>
      <c r="B19" s="26" t="s">
        <v>1648</v>
      </c>
      <c r="C19" s="29" t="s">
        <v>1661</v>
      </c>
      <c r="D19" s="54" t="s">
        <v>1662</v>
      </c>
      <c r="E19" s="108">
        <v>5052740165100</v>
      </c>
      <c r="F19" s="108" t="s">
        <v>30</v>
      </c>
      <c r="G19" s="108">
        <v>5052740165186</v>
      </c>
      <c r="H19" s="150"/>
      <c r="I19" s="150">
        <v>1</v>
      </c>
      <c r="J19" s="150">
        <v>36</v>
      </c>
      <c r="K19" s="317">
        <v>31.33</v>
      </c>
      <c r="L19" s="6">
        <f t="shared" si="1"/>
        <v>31.33</v>
      </c>
      <c r="M19" s="6"/>
      <c r="N19" s="6" t="str">
        <f t="shared" si="2"/>
        <v/>
      </c>
    </row>
    <row r="20" spans="1:14" ht="15.65" customHeight="1" x14ac:dyDescent="0.35">
      <c r="A20" s="174" t="s">
        <v>1647</v>
      </c>
      <c r="B20" s="26" t="s">
        <v>9445</v>
      </c>
      <c r="C20" s="29" t="s">
        <v>9448</v>
      </c>
      <c r="D20" s="54" t="s">
        <v>9449</v>
      </c>
      <c r="E20" s="108">
        <v>4011862394608</v>
      </c>
      <c r="F20" s="108">
        <v>4011862394608</v>
      </c>
      <c r="G20" s="108">
        <v>4011862394684</v>
      </c>
      <c r="H20" s="146"/>
      <c r="I20" s="146">
        <v>1</v>
      </c>
      <c r="J20" s="146">
        <v>2</v>
      </c>
      <c r="K20" s="317">
        <v>92.82</v>
      </c>
      <c r="L20" s="6">
        <f t="shared" si="1"/>
        <v>92.82</v>
      </c>
      <c r="M20" s="6"/>
      <c r="N20" s="6" t="str">
        <f t="shared" si="2"/>
        <v/>
      </c>
    </row>
    <row r="21" spans="1:14" ht="15.65" customHeight="1" x14ac:dyDescent="0.35">
      <c r="A21" s="174" t="s">
        <v>1647</v>
      </c>
      <c r="B21" s="26" t="s">
        <v>1648</v>
      </c>
      <c r="C21" s="29" t="s">
        <v>1663</v>
      </c>
      <c r="D21" s="54" t="s">
        <v>1664</v>
      </c>
      <c r="E21" s="108">
        <v>5052740165209</v>
      </c>
      <c r="F21" s="108" t="s">
        <v>30</v>
      </c>
      <c r="G21" s="108">
        <v>5052740165285</v>
      </c>
      <c r="H21" s="150"/>
      <c r="I21" s="150">
        <v>1</v>
      </c>
      <c r="J21" s="150">
        <v>12</v>
      </c>
      <c r="K21" s="317">
        <v>129.83000000000001</v>
      </c>
      <c r="L21" s="6">
        <f t="shared" si="1"/>
        <v>129.83000000000001</v>
      </c>
      <c r="M21" s="6"/>
      <c r="N21" s="6" t="str">
        <f t="shared" si="2"/>
        <v/>
      </c>
    </row>
    <row r="22" spans="1:14" ht="15.65" customHeight="1" x14ac:dyDescent="0.35">
      <c r="A22" s="174" t="s">
        <v>1647</v>
      </c>
      <c r="B22" s="26" t="s">
        <v>9445</v>
      </c>
      <c r="C22" s="29" t="s">
        <v>9450</v>
      </c>
      <c r="D22" s="54" t="s">
        <v>9451</v>
      </c>
      <c r="E22" s="108">
        <v>4011862100407</v>
      </c>
      <c r="F22" s="108">
        <v>4011862100421</v>
      </c>
      <c r="G22" s="108">
        <v>4011862100483</v>
      </c>
      <c r="H22" s="146"/>
      <c r="I22" s="146">
        <v>10</v>
      </c>
      <c r="J22" s="146">
        <v>100</v>
      </c>
      <c r="K22" s="317">
        <v>3.92</v>
      </c>
      <c r="L22" s="6">
        <f t="shared" si="1"/>
        <v>3.92</v>
      </c>
      <c r="M22" s="6"/>
      <c r="N22" s="6" t="str">
        <f t="shared" si="2"/>
        <v/>
      </c>
    </row>
    <row r="23" spans="1:14" ht="15.65" customHeight="1" x14ac:dyDescent="0.35">
      <c r="A23" s="174" t="s">
        <v>1647</v>
      </c>
      <c r="B23" s="26" t="s">
        <v>1648</v>
      </c>
      <c r="C23" s="29" t="s">
        <v>1665</v>
      </c>
      <c r="D23" s="54" t="s">
        <v>1666</v>
      </c>
      <c r="E23" s="108">
        <v>5052740993307</v>
      </c>
      <c r="F23" s="108">
        <v>5052740993321</v>
      </c>
      <c r="G23" s="108">
        <v>5052740993383</v>
      </c>
      <c r="H23" s="150"/>
      <c r="I23" s="150">
        <v>10</v>
      </c>
      <c r="J23" s="150">
        <v>340</v>
      </c>
      <c r="K23" s="317">
        <v>2.75</v>
      </c>
      <c r="L23" s="6">
        <f t="shared" si="1"/>
        <v>2.75</v>
      </c>
      <c r="M23" s="6"/>
      <c r="N23" s="6" t="str">
        <f t="shared" si="2"/>
        <v/>
      </c>
    </row>
    <row r="24" spans="1:14" ht="15.65" customHeight="1" x14ac:dyDescent="0.35">
      <c r="A24" s="170" t="s">
        <v>1647</v>
      </c>
      <c r="B24" s="26" t="s">
        <v>1648</v>
      </c>
      <c r="C24" s="29" t="s">
        <v>1667</v>
      </c>
      <c r="D24" s="15" t="s">
        <v>1668</v>
      </c>
      <c r="E24" s="108">
        <v>5052740177608</v>
      </c>
      <c r="F24" s="108">
        <v>5052740177622</v>
      </c>
      <c r="G24" s="108">
        <v>5052740177684</v>
      </c>
      <c r="H24" s="150"/>
      <c r="I24" s="150">
        <v>10</v>
      </c>
      <c r="J24" s="150">
        <v>200</v>
      </c>
      <c r="K24" s="317">
        <v>4.17</v>
      </c>
      <c r="L24" s="6">
        <f t="shared" si="1"/>
        <v>4.17</v>
      </c>
      <c r="M24" s="6"/>
      <c r="N24" s="6" t="str">
        <f t="shared" si="2"/>
        <v/>
      </c>
    </row>
    <row r="25" spans="1:14" ht="15.65" customHeight="1" x14ac:dyDescent="0.35">
      <c r="A25" s="170" t="s">
        <v>1647</v>
      </c>
      <c r="B25" s="26" t="s">
        <v>1648</v>
      </c>
      <c r="C25" s="29" t="s">
        <v>1669</v>
      </c>
      <c r="D25" s="15" t="s">
        <v>1670</v>
      </c>
      <c r="E25" s="108">
        <v>5052740177707</v>
      </c>
      <c r="F25" s="108">
        <v>5052740177721</v>
      </c>
      <c r="G25" s="108">
        <v>5052740177783</v>
      </c>
      <c r="H25" s="150"/>
      <c r="I25" s="150">
        <v>10</v>
      </c>
      <c r="J25" s="150">
        <v>110</v>
      </c>
      <c r="K25" s="317">
        <v>6.61</v>
      </c>
      <c r="L25" s="6">
        <f t="shared" si="1"/>
        <v>6.61</v>
      </c>
      <c r="M25" s="6"/>
      <c r="N25" s="6" t="str">
        <f t="shared" si="2"/>
        <v/>
      </c>
    </row>
    <row r="26" spans="1:14" ht="15.65" customHeight="1" x14ac:dyDescent="0.35">
      <c r="A26" s="170" t="s">
        <v>1647</v>
      </c>
      <c r="B26" s="26" t="s">
        <v>1648</v>
      </c>
      <c r="C26" s="29" t="s">
        <v>1671</v>
      </c>
      <c r="D26" s="15" t="s">
        <v>1672</v>
      </c>
      <c r="E26" s="108">
        <v>5052740167104</v>
      </c>
      <c r="F26" s="108">
        <v>5052740167111</v>
      </c>
      <c r="G26" s="108">
        <v>5052740167180</v>
      </c>
      <c r="H26" s="150"/>
      <c r="I26" s="150">
        <v>5</v>
      </c>
      <c r="J26" s="150">
        <v>60</v>
      </c>
      <c r="K26" s="317">
        <v>10.66</v>
      </c>
      <c r="L26" s="6">
        <f t="shared" si="1"/>
        <v>10.66</v>
      </c>
      <c r="M26" s="6"/>
      <c r="N26" s="6" t="str">
        <f t="shared" si="2"/>
        <v/>
      </c>
    </row>
    <row r="27" spans="1:14" ht="15.65" customHeight="1" x14ac:dyDescent="0.35">
      <c r="A27" s="174" t="s">
        <v>1647</v>
      </c>
      <c r="B27" s="26" t="s">
        <v>9445</v>
      </c>
      <c r="C27" s="29" t="s">
        <v>9452</v>
      </c>
      <c r="D27" s="54" t="s">
        <v>9453</v>
      </c>
      <c r="E27" s="108">
        <v>5050027425206</v>
      </c>
      <c r="F27" s="108">
        <v>5050027425220</v>
      </c>
      <c r="G27" s="108">
        <v>5050027425282</v>
      </c>
      <c r="H27" s="146"/>
      <c r="I27" s="146">
        <v>10</v>
      </c>
      <c r="J27" s="146">
        <v>100</v>
      </c>
      <c r="K27" s="317">
        <v>5.24</v>
      </c>
      <c r="L27" s="6">
        <f t="shared" si="1"/>
        <v>5.24</v>
      </c>
      <c r="M27" s="6"/>
      <c r="N27" s="6" t="str">
        <f t="shared" si="2"/>
        <v/>
      </c>
    </row>
    <row r="28" spans="1:14" ht="15.65" customHeight="1" x14ac:dyDescent="0.35">
      <c r="A28" s="170" t="s">
        <v>1647</v>
      </c>
      <c r="B28" s="26" t="s">
        <v>1648</v>
      </c>
      <c r="C28" s="29" t="s">
        <v>1673</v>
      </c>
      <c r="D28" s="15" t="s">
        <v>1674</v>
      </c>
      <c r="E28" s="108">
        <v>5052740177806</v>
      </c>
      <c r="F28" s="108">
        <v>5052740177820</v>
      </c>
      <c r="G28" s="108">
        <v>5052740177882</v>
      </c>
      <c r="H28" s="150"/>
      <c r="I28" s="150">
        <v>10</v>
      </c>
      <c r="J28" s="150">
        <v>130</v>
      </c>
      <c r="K28" s="317">
        <v>4.17</v>
      </c>
      <c r="L28" s="6">
        <f t="shared" si="1"/>
        <v>4.17</v>
      </c>
      <c r="M28" s="6"/>
      <c r="N28" s="6" t="str">
        <f t="shared" si="2"/>
        <v/>
      </c>
    </row>
    <row r="29" spans="1:14" ht="15.65" customHeight="1" x14ac:dyDescent="0.35">
      <c r="A29" s="170" t="s">
        <v>1647</v>
      </c>
      <c r="B29" s="26" t="s">
        <v>1648</v>
      </c>
      <c r="C29" s="29" t="s">
        <v>1675</v>
      </c>
      <c r="D29" s="15" t="s">
        <v>1676</v>
      </c>
      <c r="E29" s="108">
        <v>5052740168002</v>
      </c>
      <c r="F29" s="108">
        <v>5052740168019</v>
      </c>
      <c r="G29" s="108">
        <v>5052740168088</v>
      </c>
      <c r="H29" s="150"/>
      <c r="I29" s="150">
        <v>5</v>
      </c>
      <c r="J29" s="150">
        <v>75</v>
      </c>
      <c r="K29" s="317">
        <v>7.27</v>
      </c>
      <c r="L29" s="6">
        <f t="shared" si="1"/>
        <v>7.27</v>
      </c>
      <c r="M29" s="6"/>
      <c r="N29" s="6" t="str">
        <f t="shared" si="2"/>
        <v/>
      </c>
    </row>
    <row r="30" spans="1:14" ht="15.65" customHeight="1" x14ac:dyDescent="0.35">
      <c r="A30" s="318" t="s">
        <v>1647</v>
      </c>
      <c r="B30" s="319" t="s">
        <v>1648</v>
      </c>
      <c r="C30" s="320" t="s">
        <v>11459</v>
      </c>
      <c r="D30" s="321" t="s">
        <v>11460</v>
      </c>
      <c r="E30" s="322">
        <v>5052740177905</v>
      </c>
      <c r="F30" s="322">
        <v>5052740177929</v>
      </c>
      <c r="G30" s="322">
        <v>5052740177981</v>
      </c>
      <c r="H30" s="323"/>
      <c r="I30" s="323">
        <v>10</v>
      </c>
      <c r="J30" s="323">
        <v>130</v>
      </c>
      <c r="K30" s="317">
        <v>6.8</v>
      </c>
      <c r="L30" s="6">
        <f t="shared" si="1"/>
        <v>6.8</v>
      </c>
      <c r="M30" s="6"/>
      <c r="N30" s="6" t="str">
        <f t="shared" si="2"/>
        <v/>
      </c>
    </row>
    <row r="31" spans="1:14" ht="15.65" customHeight="1" x14ac:dyDescent="0.35">
      <c r="A31" s="318" t="s">
        <v>1647</v>
      </c>
      <c r="B31" s="319" t="s">
        <v>1648</v>
      </c>
      <c r="C31" s="320" t="s">
        <v>11461</v>
      </c>
      <c r="D31" s="321" t="s">
        <v>11462</v>
      </c>
      <c r="E31" s="322">
        <v>5052740168101</v>
      </c>
      <c r="F31" s="322">
        <v>5052740168118</v>
      </c>
      <c r="G31" s="322">
        <v>5052740168187</v>
      </c>
      <c r="H31" s="323"/>
      <c r="I31" s="323">
        <v>5</v>
      </c>
      <c r="J31" s="323">
        <v>75</v>
      </c>
      <c r="K31" s="317">
        <v>11.46</v>
      </c>
      <c r="L31" s="6">
        <f t="shared" si="1"/>
        <v>11.46</v>
      </c>
      <c r="M31" s="6"/>
      <c r="N31" s="6" t="str">
        <f t="shared" si="2"/>
        <v/>
      </c>
    </row>
    <row r="32" spans="1:14" ht="15.65" customHeight="1" x14ac:dyDescent="0.35">
      <c r="A32" s="170" t="s">
        <v>1647</v>
      </c>
      <c r="B32" s="26" t="s">
        <v>1648</v>
      </c>
      <c r="C32" s="29" t="s">
        <v>1677</v>
      </c>
      <c r="D32" s="15" t="s">
        <v>11463</v>
      </c>
      <c r="E32" s="108">
        <v>5052740197002</v>
      </c>
      <c r="F32" s="108">
        <v>5052740197026</v>
      </c>
      <c r="G32" s="108">
        <v>5052740197088</v>
      </c>
      <c r="H32" s="150"/>
      <c r="I32" s="150">
        <v>10</v>
      </c>
      <c r="J32" s="150">
        <v>480</v>
      </c>
      <c r="K32" s="317">
        <v>1.95</v>
      </c>
      <c r="L32" s="6">
        <f t="shared" si="1"/>
        <v>1.95</v>
      </c>
      <c r="M32" s="6"/>
      <c r="N32" s="6" t="str">
        <f t="shared" si="2"/>
        <v/>
      </c>
    </row>
    <row r="33" spans="1:14" ht="15.65" customHeight="1" x14ac:dyDescent="0.35">
      <c r="A33" s="170" t="s">
        <v>1647</v>
      </c>
      <c r="B33" s="26" t="s">
        <v>1648</v>
      </c>
      <c r="C33" s="29" t="s">
        <v>1678</v>
      </c>
      <c r="D33" s="15" t="s">
        <v>11464</v>
      </c>
      <c r="E33" s="108">
        <v>5052740175109</v>
      </c>
      <c r="F33" s="108">
        <v>5052740175123</v>
      </c>
      <c r="G33" s="108">
        <v>5052740175185</v>
      </c>
      <c r="H33" s="150"/>
      <c r="I33" s="150">
        <v>10</v>
      </c>
      <c r="J33" s="150">
        <v>240</v>
      </c>
      <c r="K33" s="317">
        <v>2.88</v>
      </c>
      <c r="L33" s="6">
        <f t="shared" si="1"/>
        <v>2.88</v>
      </c>
      <c r="M33" s="6"/>
      <c r="N33" s="6" t="str">
        <f t="shared" si="2"/>
        <v/>
      </c>
    </row>
    <row r="34" spans="1:14" ht="15.65" customHeight="1" x14ac:dyDescent="0.35">
      <c r="A34" s="170" t="s">
        <v>1647</v>
      </c>
      <c r="B34" s="26" t="s">
        <v>1648</v>
      </c>
      <c r="C34" s="29" t="s">
        <v>1679</v>
      </c>
      <c r="D34" s="15" t="s">
        <v>11465</v>
      </c>
      <c r="E34" s="108">
        <v>5052740199709</v>
      </c>
      <c r="F34" s="108">
        <v>5052740199723</v>
      </c>
      <c r="G34" s="108">
        <v>5052740199785</v>
      </c>
      <c r="H34" s="150"/>
      <c r="I34" s="150">
        <v>10</v>
      </c>
      <c r="J34" s="150">
        <v>120</v>
      </c>
      <c r="K34" s="317">
        <v>4.5</v>
      </c>
      <c r="L34" s="6">
        <f t="shared" si="1"/>
        <v>4.5</v>
      </c>
      <c r="M34" s="6"/>
      <c r="N34" s="6" t="str">
        <f t="shared" si="2"/>
        <v/>
      </c>
    </row>
    <row r="35" spans="1:14" ht="15.65" customHeight="1" x14ac:dyDescent="0.35">
      <c r="A35" s="170" t="s">
        <v>1647</v>
      </c>
      <c r="B35" s="26" t="s">
        <v>1648</v>
      </c>
      <c r="C35" s="29" t="s">
        <v>1680</v>
      </c>
      <c r="D35" s="15" t="s">
        <v>11466</v>
      </c>
      <c r="E35" s="108">
        <v>5052740187805</v>
      </c>
      <c r="F35" s="108">
        <v>5052740187812</v>
      </c>
      <c r="G35" s="108">
        <v>5052740187881</v>
      </c>
      <c r="H35" s="150"/>
      <c r="I35" s="150">
        <v>5</v>
      </c>
      <c r="J35" s="150">
        <v>75</v>
      </c>
      <c r="K35" s="317">
        <v>8.25</v>
      </c>
      <c r="L35" s="6">
        <f t="shared" si="1"/>
        <v>8.25</v>
      </c>
      <c r="M35" s="6"/>
      <c r="N35" s="6" t="str">
        <f t="shared" si="2"/>
        <v/>
      </c>
    </row>
    <row r="36" spans="1:14" ht="15.65" customHeight="1" x14ac:dyDescent="0.35">
      <c r="A36" s="174" t="s">
        <v>1647</v>
      </c>
      <c r="B36" s="26" t="s">
        <v>9445</v>
      </c>
      <c r="C36" s="29" t="s">
        <v>9454</v>
      </c>
      <c r="D36" s="54" t="s">
        <v>11467</v>
      </c>
      <c r="E36" s="108">
        <v>4011862156107</v>
      </c>
      <c r="F36" s="108">
        <v>4011862156114</v>
      </c>
      <c r="G36" s="108">
        <v>4011862156183</v>
      </c>
      <c r="H36" s="146"/>
      <c r="I36" s="146">
        <v>5</v>
      </c>
      <c r="J36" s="146">
        <v>15</v>
      </c>
      <c r="K36" s="317">
        <v>18.690000000000001</v>
      </c>
      <c r="L36" s="6">
        <f t="shared" si="1"/>
        <v>18.690000000000001</v>
      </c>
      <c r="M36" s="6"/>
      <c r="N36" s="6" t="str">
        <f t="shared" si="2"/>
        <v/>
      </c>
    </row>
    <row r="37" spans="1:14" ht="15.65" customHeight="1" x14ac:dyDescent="0.35">
      <c r="A37" s="318" t="s">
        <v>1647</v>
      </c>
      <c r="B37" s="319" t="s">
        <v>1648</v>
      </c>
      <c r="C37" s="320" t="s">
        <v>11468</v>
      </c>
      <c r="D37" s="321" t="s">
        <v>11469</v>
      </c>
      <c r="E37" s="322">
        <v>5052740175208</v>
      </c>
      <c r="F37" s="322">
        <v>5052740175222</v>
      </c>
      <c r="G37" s="322">
        <v>5052740175284</v>
      </c>
      <c r="H37" s="324"/>
      <c r="I37" s="324">
        <v>10</v>
      </c>
      <c r="J37" s="324">
        <v>240</v>
      </c>
      <c r="K37" s="317">
        <v>3.08</v>
      </c>
      <c r="L37" s="6">
        <f t="shared" si="1"/>
        <v>3.08</v>
      </c>
      <c r="M37" s="6"/>
      <c r="N37" s="6" t="str">
        <f t="shared" si="2"/>
        <v/>
      </c>
    </row>
    <row r="38" spans="1:14" ht="15.65" customHeight="1" x14ac:dyDescent="0.35">
      <c r="A38" s="170" t="s">
        <v>1647</v>
      </c>
      <c r="B38" s="26" t="s">
        <v>1648</v>
      </c>
      <c r="C38" s="29" t="s">
        <v>1681</v>
      </c>
      <c r="D38" s="15" t="s">
        <v>11470</v>
      </c>
      <c r="E38" s="108">
        <v>5052740175307</v>
      </c>
      <c r="F38" s="108">
        <v>5052740175321</v>
      </c>
      <c r="G38" s="108">
        <v>5052740175383</v>
      </c>
      <c r="H38" s="150"/>
      <c r="I38" s="150">
        <v>10</v>
      </c>
      <c r="J38" s="150">
        <v>120</v>
      </c>
      <c r="K38" s="317">
        <v>5.72</v>
      </c>
      <c r="L38" s="6">
        <f t="shared" si="1"/>
        <v>5.72</v>
      </c>
      <c r="M38" s="6"/>
      <c r="N38" s="6" t="str">
        <f t="shared" si="2"/>
        <v/>
      </c>
    </row>
    <row r="39" spans="1:14" ht="15.65" customHeight="1" x14ac:dyDescent="0.35">
      <c r="A39" s="170" t="s">
        <v>1647</v>
      </c>
      <c r="B39" s="26" t="s">
        <v>1648</v>
      </c>
      <c r="C39" s="29" t="s">
        <v>1682</v>
      </c>
      <c r="D39" s="15" t="s">
        <v>11471</v>
      </c>
      <c r="E39" s="108">
        <v>5052740167203</v>
      </c>
      <c r="F39" s="108">
        <v>5052740167210</v>
      </c>
      <c r="G39" s="108">
        <v>5052740167289</v>
      </c>
      <c r="H39" s="150"/>
      <c r="I39" s="150">
        <v>5</v>
      </c>
      <c r="J39" s="150">
        <v>75</v>
      </c>
      <c r="K39" s="317">
        <v>8.9</v>
      </c>
      <c r="L39" s="6">
        <f t="shared" si="1"/>
        <v>8.9</v>
      </c>
      <c r="M39" s="6"/>
      <c r="N39" s="6" t="str">
        <f t="shared" si="2"/>
        <v/>
      </c>
    </row>
    <row r="40" spans="1:14" ht="15.65" customHeight="1" x14ac:dyDescent="0.35">
      <c r="A40" s="174" t="s">
        <v>1647</v>
      </c>
      <c r="B40" s="26" t="s">
        <v>9445</v>
      </c>
      <c r="C40" s="29" t="s">
        <v>9455</v>
      </c>
      <c r="D40" s="54" t="s">
        <v>1247</v>
      </c>
      <c r="E40" s="108">
        <v>4011862156206</v>
      </c>
      <c r="F40" s="108">
        <v>4011862156220</v>
      </c>
      <c r="G40" s="108">
        <v>4011862156282</v>
      </c>
      <c r="H40" s="146"/>
      <c r="I40" s="146">
        <v>10</v>
      </c>
      <c r="J40" s="146">
        <v>100</v>
      </c>
      <c r="K40" s="317">
        <v>2.5499999999999998</v>
      </c>
      <c r="L40" s="6">
        <f t="shared" si="1"/>
        <v>2.5499999999999998</v>
      </c>
      <c r="M40" s="6"/>
      <c r="N40" s="6" t="str">
        <f t="shared" si="2"/>
        <v/>
      </c>
    </row>
    <row r="41" spans="1:14" ht="15.65" customHeight="1" x14ac:dyDescent="0.35">
      <c r="A41" s="170" t="s">
        <v>1647</v>
      </c>
      <c r="B41" s="26" t="s">
        <v>1648</v>
      </c>
      <c r="C41" s="29" t="s">
        <v>1683</v>
      </c>
      <c r="D41" s="15" t="s">
        <v>1249</v>
      </c>
      <c r="E41" s="108">
        <v>5052740197101</v>
      </c>
      <c r="F41" s="108">
        <v>5052740197125</v>
      </c>
      <c r="G41" s="108">
        <v>5052740197187</v>
      </c>
      <c r="H41" s="150"/>
      <c r="I41" s="150">
        <v>10</v>
      </c>
      <c r="J41" s="150">
        <v>340</v>
      </c>
      <c r="K41" s="317">
        <v>2.64</v>
      </c>
      <c r="L41" s="6">
        <f t="shared" si="1"/>
        <v>2.64</v>
      </c>
      <c r="M41" s="6"/>
      <c r="N41" s="6" t="str">
        <f t="shared" si="2"/>
        <v/>
      </c>
    </row>
    <row r="42" spans="1:14" ht="15.65" customHeight="1" x14ac:dyDescent="0.35">
      <c r="A42" s="170" t="s">
        <v>1647</v>
      </c>
      <c r="B42" s="26" t="s">
        <v>1648</v>
      </c>
      <c r="C42" s="29" t="s">
        <v>1684</v>
      </c>
      <c r="D42" s="15" t="s">
        <v>1251</v>
      </c>
      <c r="E42" s="108">
        <v>5052740143009</v>
      </c>
      <c r="F42" s="108">
        <v>5052740143023</v>
      </c>
      <c r="G42" s="108">
        <v>5052740143085</v>
      </c>
      <c r="H42" s="150"/>
      <c r="I42" s="150">
        <v>10</v>
      </c>
      <c r="J42" s="150">
        <v>200</v>
      </c>
      <c r="K42" s="317">
        <v>3.65</v>
      </c>
      <c r="L42" s="6">
        <f t="shared" si="1"/>
        <v>3.65</v>
      </c>
      <c r="M42" s="6"/>
      <c r="N42" s="6" t="str">
        <f t="shared" si="2"/>
        <v/>
      </c>
    </row>
    <row r="43" spans="1:14" ht="15.65" customHeight="1" x14ac:dyDescent="0.35">
      <c r="A43" s="170" t="s">
        <v>1647</v>
      </c>
      <c r="B43" s="26" t="s">
        <v>1648</v>
      </c>
      <c r="C43" s="29" t="s">
        <v>1685</v>
      </c>
      <c r="D43" s="15" t="s">
        <v>1253</v>
      </c>
      <c r="E43" s="108">
        <v>5052740143108</v>
      </c>
      <c r="F43" s="108">
        <v>5052740143122</v>
      </c>
      <c r="G43" s="108">
        <v>5052740143184</v>
      </c>
      <c r="H43" s="150"/>
      <c r="I43" s="150">
        <v>10</v>
      </c>
      <c r="J43" s="150">
        <v>100</v>
      </c>
      <c r="K43" s="317">
        <v>5.65</v>
      </c>
      <c r="L43" s="6">
        <f t="shared" si="1"/>
        <v>5.65</v>
      </c>
      <c r="M43" s="6"/>
      <c r="N43" s="6" t="str">
        <f t="shared" si="2"/>
        <v/>
      </c>
    </row>
    <row r="44" spans="1:14" ht="15.65" customHeight="1" x14ac:dyDescent="0.35">
      <c r="A44" s="170" t="s">
        <v>1647</v>
      </c>
      <c r="B44" s="26" t="s">
        <v>1648</v>
      </c>
      <c r="C44" s="29" t="s">
        <v>1686</v>
      </c>
      <c r="D44" s="15" t="s">
        <v>1255</v>
      </c>
      <c r="E44" s="108">
        <v>5052740143207</v>
      </c>
      <c r="F44" s="108">
        <v>5052740143221</v>
      </c>
      <c r="G44" s="108">
        <v>5052740143283</v>
      </c>
      <c r="H44" s="150"/>
      <c r="I44" s="150">
        <v>10</v>
      </c>
      <c r="J44" s="150">
        <v>60</v>
      </c>
      <c r="K44" s="317">
        <v>10.01</v>
      </c>
      <c r="L44" s="6">
        <f t="shared" si="1"/>
        <v>10.01</v>
      </c>
      <c r="M44" s="6"/>
      <c r="N44" s="6" t="str">
        <f t="shared" si="2"/>
        <v/>
      </c>
    </row>
    <row r="45" spans="1:14" ht="15.65" customHeight="1" x14ac:dyDescent="0.35">
      <c r="A45" s="170" t="s">
        <v>1647</v>
      </c>
      <c r="B45" s="26" t="s">
        <v>1648</v>
      </c>
      <c r="C45" s="29" t="s">
        <v>1687</v>
      </c>
      <c r="D45" s="15" t="s">
        <v>1257</v>
      </c>
      <c r="E45" s="108">
        <v>5052740168200</v>
      </c>
      <c r="F45" s="108">
        <v>5052740168217</v>
      </c>
      <c r="G45" s="108">
        <v>5052740168286</v>
      </c>
      <c r="H45" s="150"/>
      <c r="I45" s="150">
        <v>5</v>
      </c>
      <c r="J45" s="150">
        <v>35</v>
      </c>
      <c r="K45" s="317">
        <v>14.11</v>
      </c>
      <c r="L45" s="6">
        <f t="shared" si="1"/>
        <v>14.11</v>
      </c>
      <c r="M45" s="6"/>
      <c r="N45" s="6" t="str">
        <f t="shared" si="2"/>
        <v/>
      </c>
    </row>
    <row r="46" spans="1:14" ht="15.65" customHeight="1" x14ac:dyDescent="0.35">
      <c r="A46" s="170" t="s">
        <v>1647</v>
      </c>
      <c r="B46" s="26" t="s">
        <v>1648</v>
      </c>
      <c r="C46" s="29" t="s">
        <v>1688</v>
      </c>
      <c r="D46" s="15" t="s">
        <v>1259</v>
      </c>
      <c r="E46" s="108">
        <v>5052740168309</v>
      </c>
      <c r="F46" s="108">
        <v>5052740168316</v>
      </c>
      <c r="G46" s="108">
        <v>5052740168385</v>
      </c>
      <c r="H46" s="150"/>
      <c r="I46" s="150">
        <v>5</v>
      </c>
      <c r="J46" s="150">
        <v>25</v>
      </c>
      <c r="K46" s="317">
        <v>18.45</v>
      </c>
      <c r="L46" s="6">
        <f t="shared" si="1"/>
        <v>18.45</v>
      </c>
      <c r="M46" s="6"/>
      <c r="N46" s="6" t="str">
        <f t="shared" si="2"/>
        <v/>
      </c>
    </row>
    <row r="47" spans="1:14" ht="15.65" customHeight="1" x14ac:dyDescent="0.35">
      <c r="A47" s="170" t="s">
        <v>1647</v>
      </c>
      <c r="B47" s="26" t="s">
        <v>1648</v>
      </c>
      <c r="C47" s="29" t="s">
        <v>1689</v>
      </c>
      <c r="D47" s="15" t="s">
        <v>1261</v>
      </c>
      <c r="E47" s="108">
        <v>5052740165308</v>
      </c>
      <c r="F47" s="108" t="s">
        <v>30</v>
      </c>
      <c r="G47" s="108">
        <v>5052740165384</v>
      </c>
      <c r="H47" s="150"/>
      <c r="I47" s="150">
        <v>1</v>
      </c>
      <c r="J47" s="150">
        <v>32</v>
      </c>
      <c r="K47" s="317">
        <v>36.46</v>
      </c>
      <c r="L47" s="6">
        <f t="shared" ref="L47:L110" si="3">IF(K47="","",K47*$L$1*$L$2*$L$3*$L$4*$L$5)</f>
        <v>36.46</v>
      </c>
      <c r="M47" s="6"/>
      <c r="N47" s="6" t="str">
        <f t="shared" si="2"/>
        <v/>
      </c>
    </row>
    <row r="48" spans="1:14" ht="15.65" customHeight="1" x14ac:dyDescent="0.35">
      <c r="A48" s="170" t="s">
        <v>1647</v>
      </c>
      <c r="B48" s="26" t="s">
        <v>1648</v>
      </c>
      <c r="C48" s="29" t="s">
        <v>1690</v>
      </c>
      <c r="D48" s="15" t="s">
        <v>1691</v>
      </c>
      <c r="E48" s="108">
        <v>5052740208906</v>
      </c>
      <c r="F48" s="108" t="s">
        <v>30</v>
      </c>
      <c r="G48" s="108">
        <v>5052740208982</v>
      </c>
      <c r="H48" s="150"/>
      <c r="I48" s="150">
        <v>1</v>
      </c>
      <c r="J48" s="150">
        <v>17</v>
      </c>
      <c r="K48" s="317">
        <v>82.08</v>
      </c>
      <c r="L48" s="6">
        <f t="shared" si="3"/>
        <v>82.08</v>
      </c>
      <c r="M48" s="6"/>
      <c r="N48" s="6" t="str">
        <f t="shared" ref="N48:N111" si="4">IF(M48="","",L48*M48)</f>
        <v/>
      </c>
    </row>
    <row r="49" spans="1:14" ht="15.65" customHeight="1" x14ac:dyDescent="0.35">
      <c r="A49" s="170" t="s">
        <v>1647</v>
      </c>
      <c r="B49" s="26" t="s">
        <v>1648</v>
      </c>
      <c r="C49" s="29" t="s">
        <v>1692</v>
      </c>
      <c r="D49" s="15" t="s">
        <v>1693</v>
      </c>
      <c r="E49" s="108">
        <v>5052740209002</v>
      </c>
      <c r="F49" s="108" t="s">
        <v>30</v>
      </c>
      <c r="G49" s="108">
        <v>5052740209088</v>
      </c>
      <c r="H49" s="150"/>
      <c r="I49" s="150">
        <v>1</v>
      </c>
      <c r="J49" s="150">
        <v>12</v>
      </c>
      <c r="K49" s="317">
        <v>116.57</v>
      </c>
      <c r="L49" s="6">
        <f t="shared" si="3"/>
        <v>116.57</v>
      </c>
      <c r="M49" s="6"/>
      <c r="N49" s="6" t="str">
        <f t="shared" si="4"/>
        <v/>
      </c>
    </row>
    <row r="50" spans="1:14" ht="15.65" customHeight="1" x14ac:dyDescent="0.35">
      <c r="A50" s="174" t="s">
        <v>1647</v>
      </c>
      <c r="B50" s="26" t="s">
        <v>9445</v>
      </c>
      <c r="C50" s="29" t="s">
        <v>9456</v>
      </c>
      <c r="D50" s="54" t="s">
        <v>9457</v>
      </c>
      <c r="E50" s="108">
        <v>4011862500801</v>
      </c>
      <c r="F50" s="108">
        <v>4011862500825</v>
      </c>
      <c r="G50" s="108">
        <v>4011862500887</v>
      </c>
      <c r="H50" s="146"/>
      <c r="I50" s="146">
        <v>10</v>
      </c>
      <c r="J50" s="146">
        <v>100</v>
      </c>
      <c r="K50" s="317">
        <v>4.0599999999999996</v>
      </c>
      <c r="L50" s="6">
        <f t="shared" si="3"/>
        <v>4.0599999999999996</v>
      </c>
      <c r="M50" s="6"/>
      <c r="N50" s="6" t="str">
        <f t="shared" si="4"/>
        <v/>
      </c>
    </row>
    <row r="51" spans="1:14" ht="15.65" customHeight="1" x14ac:dyDescent="0.35">
      <c r="A51" s="325" t="s">
        <v>1647</v>
      </c>
      <c r="B51" s="319" t="s">
        <v>1648</v>
      </c>
      <c r="C51" s="320" t="s">
        <v>11472</v>
      </c>
      <c r="D51" s="321" t="s">
        <v>11473</v>
      </c>
      <c r="E51" s="322">
        <v>5054826550206</v>
      </c>
      <c r="F51" s="322">
        <v>5054826550220</v>
      </c>
      <c r="G51" s="322">
        <v>5054826550282</v>
      </c>
      <c r="H51" s="324"/>
      <c r="I51" s="324">
        <v>10</v>
      </c>
      <c r="J51" s="324">
        <v>340</v>
      </c>
      <c r="K51" s="317">
        <v>3.98</v>
      </c>
      <c r="L51" s="6">
        <f t="shared" si="3"/>
        <v>3.98</v>
      </c>
      <c r="M51" s="6"/>
      <c r="N51" s="6" t="str">
        <f t="shared" si="4"/>
        <v/>
      </c>
    </row>
    <row r="52" spans="1:14" ht="15.65" customHeight="1" x14ac:dyDescent="0.35">
      <c r="A52" s="170" t="s">
        <v>1647</v>
      </c>
      <c r="B52" s="26" t="s">
        <v>1648</v>
      </c>
      <c r="C52" s="29" t="s">
        <v>1694</v>
      </c>
      <c r="D52" s="15" t="s">
        <v>1695</v>
      </c>
      <c r="E52" s="108">
        <v>5052740178001</v>
      </c>
      <c r="F52" s="108">
        <v>5052740178025</v>
      </c>
      <c r="G52" s="108">
        <v>5052740178087</v>
      </c>
      <c r="H52" s="150"/>
      <c r="I52" s="150">
        <v>10</v>
      </c>
      <c r="J52" s="150">
        <v>200</v>
      </c>
      <c r="K52" s="317">
        <v>4.71</v>
      </c>
      <c r="L52" s="6">
        <f t="shared" si="3"/>
        <v>4.71</v>
      </c>
      <c r="M52" s="6"/>
      <c r="N52" s="6" t="str">
        <f t="shared" si="4"/>
        <v/>
      </c>
    </row>
    <row r="53" spans="1:14" ht="15.65" customHeight="1" x14ac:dyDescent="0.35">
      <c r="A53" s="170" t="s">
        <v>1647</v>
      </c>
      <c r="B53" s="26" t="s">
        <v>1648</v>
      </c>
      <c r="C53" s="29" t="s">
        <v>1696</v>
      </c>
      <c r="D53" s="15" t="s">
        <v>1697</v>
      </c>
      <c r="E53" s="108">
        <v>5052740178100</v>
      </c>
      <c r="F53" s="108">
        <v>5052740178124</v>
      </c>
      <c r="G53" s="108">
        <v>5052740178186</v>
      </c>
      <c r="H53" s="150"/>
      <c r="I53" s="150">
        <v>10</v>
      </c>
      <c r="J53" s="150">
        <v>100</v>
      </c>
      <c r="K53" s="317">
        <v>7.57</v>
      </c>
      <c r="L53" s="6">
        <f t="shared" si="3"/>
        <v>7.57</v>
      </c>
      <c r="M53" s="6"/>
      <c r="N53" s="6" t="str">
        <f t="shared" si="4"/>
        <v/>
      </c>
    </row>
    <row r="54" spans="1:14" ht="15.65" customHeight="1" x14ac:dyDescent="0.35">
      <c r="A54" s="170" t="s">
        <v>1647</v>
      </c>
      <c r="B54" s="26" t="s">
        <v>1648</v>
      </c>
      <c r="C54" s="29" t="s">
        <v>1698</v>
      </c>
      <c r="D54" s="15" t="s">
        <v>1699</v>
      </c>
      <c r="E54" s="108">
        <v>5052740178209</v>
      </c>
      <c r="F54" s="108">
        <v>5052740178223</v>
      </c>
      <c r="G54" s="108">
        <v>5052740178285</v>
      </c>
      <c r="H54" s="150"/>
      <c r="I54" s="150">
        <v>10</v>
      </c>
      <c r="J54" s="150">
        <v>60</v>
      </c>
      <c r="K54" s="317">
        <v>12.99</v>
      </c>
      <c r="L54" s="6">
        <f t="shared" si="3"/>
        <v>12.99</v>
      </c>
      <c r="M54" s="6"/>
      <c r="N54" s="6" t="str">
        <f t="shared" si="4"/>
        <v/>
      </c>
    </row>
    <row r="55" spans="1:14" ht="15.65" customHeight="1" x14ac:dyDescent="0.35">
      <c r="A55" s="325" t="s">
        <v>1647</v>
      </c>
      <c r="B55" s="319" t="s">
        <v>1648</v>
      </c>
      <c r="C55" s="320" t="s">
        <v>11474</v>
      </c>
      <c r="D55" s="321" t="s">
        <v>11475</v>
      </c>
      <c r="E55" s="322">
        <v>5052740199808</v>
      </c>
      <c r="F55" s="322">
        <v>5052740199822</v>
      </c>
      <c r="G55" s="322">
        <v>5052740199884</v>
      </c>
      <c r="H55" s="323"/>
      <c r="I55" s="323">
        <v>10</v>
      </c>
      <c r="J55" s="323">
        <v>160</v>
      </c>
      <c r="K55" s="317">
        <v>4.76</v>
      </c>
      <c r="L55" s="6">
        <f t="shared" si="3"/>
        <v>4.76</v>
      </c>
      <c r="M55" s="6"/>
      <c r="N55" s="6" t="str">
        <f t="shared" si="4"/>
        <v/>
      </c>
    </row>
    <row r="56" spans="1:14" ht="15.65" customHeight="1" x14ac:dyDescent="0.35">
      <c r="A56" s="174" t="s">
        <v>1647</v>
      </c>
      <c r="B56" s="26" t="s">
        <v>9445</v>
      </c>
      <c r="C56" s="29" t="s">
        <v>9458</v>
      </c>
      <c r="D56" s="54" t="s">
        <v>9459</v>
      </c>
      <c r="E56" s="108">
        <v>4011862160708</v>
      </c>
      <c r="F56" s="108">
        <v>4011862160722</v>
      </c>
      <c r="G56" s="108">
        <v>4011862160784</v>
      </c>
      <c r="H56" s="146"/>
      <c r="I56" s="146">
        <v>10</v>
      </c>
      <c r="J56" s="146">
        <v>30</v>
      </c>
      <c r="K56" s="317">
        <v>20.81</v>
      </c>
      <c r="L56" s="6">
        <f t="shared" si="3"/>
        <v>20.81</v>
      </c>
      <c r="M56" s="6"/>
      <c r="N56" s="6" t="str">
        <f t="shared" si="4"/>
        <v/>
      </c>
    </row>
    <row r="57" spans="1:14" ht="15.65" customHeight="1" x14ac:dyDescent="0.35">
      <c r="A57" s="174" t="s">
        <v>1647</v>
      </c>
      <c r="B57" s="26" t="s">
        <v>9445</v>
      </c>
      <c r="C57" s="29" t="s">
        <v>9460</v>
      </c>
      <c r="D57" s="54" t="s">
        <v>9461</v>
      </c>
      <c r="E57" s="108">
        <v>4011862160807</v>
      </c>
      <c r="F57" s="108">
        <v>4011862160821</v>
      </c>
      <c r="G57" s="108">
        <v>4011862160883</v>
      </c>
      <c r="H57" s="146"/>
      <c r="I57" s="146">
        <v>10</v>
      </c>
      <c r="J57" s="146">
        <v>20</v>
      </c>
      <c r="K57" s="317">
        <v>37.19</v>
      </c>
      <c r="L57" s="6">
        <f t="shared" si="3"/>
        <v>37.19</v>
      </c>
      <c r="M57" s="6"/>
      <c r="N57" s="6" t="str">
        <f t="shared" si="4"/>
        <v/>
      </c>
    </row>
    <row r="58" spans="1:14" ht="15.65" customHeight="1" x14ac:dyDescent="0.35">
      <c r="A58" s="174" t="s">
        <v>1647</v>
      </c>
      <c r="B58" s="26" t="s">
        <v>9445</v>
      </c>
      <c r="C58" s="29" t="s">
        <v>9462</v>
      </c>
      <c r="D58" s="54" t="s">
        <v>9463</v>
      </c>
      <c r="E58" s="108">
        <v>4011862294304</v>
      </c>
      <c r="F58" s="108">
        <v>4011862294311</v>
      </c>
      <c r="G58" s="108">
        <v>4011862294380</v>
      </c>
      <c r="H58" s="146"/>
      <c r="I58" s="146">
        <v>5</v>
      </c>
      <c r="J58" s="146">
        <v>10</v>
      </c>
      <c r="K58" s="317">
        <v>40.229999999999997</v>
      </c>
      <c r="L58" s="6">
        <f t="shared" si="3"/>
        <v>40.229999999999997</v>
      </c>
      <c r="M58" s="6"/>
      <c r="N58" s="6" t="str">
        <f t="shared" si="4"/>
        <v/>
      </c>
    </row>
    <row r="59" spans="1:14" ht="15.65" customHeight="1" x14ac:dyDescent="0.35">
      <c r="A59" s="174" t="s">
        <v>1647</v>
      </c>
      <c r="B59" s="26" t="s">
        <v>9445</v>
      </c>
      <c r="C59" s="29" t="s">
        <v>9464</v>
      </c>
      <c r="D59" s="54" t="s">
        <v>9465</v>
      </c>
      <c r="E59" s="108">
        <v>4011862294502</v>
      </c>
      <c r="F59" s="108">
        <v>4011862294519</v>
      </c>
      <c r="G59" s="108">
        <v>4011862294588</v>
      </c>
      <c r="H59" s="146"/>
      <c r="I59" s="146">
        <v>5</v>
      </c>
      <c r="J59" s="146">
        <v>5</v>
      </c>
      <c r="K59" s="317">
        <v>64.39</v>
      </c>
      <c r="L59" s="6">
        <f t="shared" si="3"/>
        <v>64.39</v>
      </c>
      <c r="M59" s="6"/>
      <c r="N59" s="6" t="str">
        <f t="shared" si="4"/>
        <v/>
      </c>
    </row>
    <row r="60" spans="1:14" ht="15.65" customHeight="1" x14ac:dyDescent="0.35">
      <c r="A60" s="174" t="s">
        <v>1647</v>
      </c>
      <c r="B60" s="26" t="s">
        <v>9445</v>
      </c>
      <c r="C60" s="29" t="s">
        <v>9466</v>
      </c>
      <c r="D60" s="54" t="s">
        <v>9467</v>
      </c>
      <c r="E60" s="108">
        <v>4011862294403</v>
      </c>
      <c r="F60" s="108">
        <v>4011862294403</v>
      </c>
      <c r="G60" s="108">
        <v>4011862294489</v>
      </c>
      <c r="H60" s="146"/>
      <c r="I60" s="146">
        <v>1</v>
      </c>
      <c r="J60" s="146">
        <v>5</v>
      </c>
      <c r="K60" s="317">
        <v>75.59</v>
      </c>
      <c r="L60" s="6">
        <f t="shared" si="3"/>
        <v>75.59</v>
      </c>
      <c r="M60" s="6"/>
      <c r="N60" s="6" t="str">
        <f t="shared" si="4"/>
        <v/>
      </c>
    </row>
    <row r="61" spans="1:14" ht="15.65" customHeight="1" x14ac:dyDescent="0.35">
      <c r="A61" s="174" t="s">
        <v>1647</v>
      </c>
      <c r="B61" s="26" t="s">
        <v>9445</v>
      </c>
      <c r="C61" s="29" t="s">
        <v>9468</v>
      </c>
      <c r="D61" s="54" t="s">
        <v>9469</v>
      </c>
      <c r="E61" s="108">
        <v>4011862101404</v>
      </c>
      <c r="F61" s="108">
        <v>4011862101428</v>
      </c>
      <c r="G61" s="108">
        <v>4011862101480</v>
      </c>
      <c r="H61" s="146"/>
      <c r="I61" s="146">
        <v>10</v>
      </c>
      <c r="J61" s="146">
        <v>50</v>
      </c>
      <c r="K61" s="317">
        <v>6.13</v>
      </c>
      <c r="L61" s="6">
        <f t="shared" si="3"/>
        <v>6.13</v>
      </c>
      <c r="M61" s="6"/>
      <c r="N61" s="6" t="str">
        <f t="shared" si="4"/>
        <v/>
      </c>
    </row>
    <row r="62" spans="1:14" ht="15.65" customHeight="1" x14ac:dyDescent="0.35">
      <c r="A62" s="174" t="s">
        <v>1647</v>
      </c>
      <c r="B62" s="26" t="s">
        <v>9445</v>
      </c>
      <c r="C62" s="29" t="s">
        <v>9470</v>
      </c>
      <c r="D62" s="54" t="s">
        <v>9471</v>
      </c>
      <c r="E62" s="108">
        <v>4011862101503</v>
      </c>
      <c r="F62" s="108">
        <v>4011862101527</v>
      </c>
      <c r="G62" s="108">
        <v>4011862101589</v>
      </c>
      <c r="H62" s="146"/>
      <c r="I62" s="146">
        <v>10</v>
      </c>
      <c r="J62" s="146">
        <v>30</v>
      </c>
      <c r="K62" s="317">
        <v>7.65</v>
      </c>
      <c r="L62" s="6">
        <f t="shared" si="3"/>
        <v>7.65</v>
      </c>
      <c r="M62" s="6"/>
      <c r="N62" s="6" t="str">
        <f t="shared" si="4"/>
        <v/>
      </c>
    </row>
    <row r="63" spans="1:14" ht="15.65" customHeight="1" x14ac:dyDescent="0.35">
      <c r="A63" s="174" t="s">
        <v>1647</v>
      </c>
      <c r="B63" s="26" t="s">
        <v>9445</v>
      </c>
      <c r="C63" s="29" t="s">
        <v>9472</v>
      </c>
      <c r="D63" s="54" t="s">
        <v>9473</v>
      </c>
      <c r="E63" s="108">
        <v>4011862101602</v>
      </c>
      <c r="F63" s="108">
        <v>4011862101626</v>
      </c>
      <c r="G63" s="108">
        <v>4011862101688</v>
      </c>
      <c r="H63" s="146"/>
      <c r="I63" s="146">
        <v>10</v>
      </c>
      <c r="J63" s="146">
        <v>30</v>
      </c>
      <c r="K63" s="317">
        <v>13.5</v>
      </c>
      <c r="L63" s="6">
        <f t="shared" si="3"/>
        <v>13.5</v>
      </c>
      <c r="M63" s="6"/>
      <c r="N63" s="6" t="str">
        <f t="shared" si="4"/>
        <v/>
      </c>
    </row>
    <row r="64" spans="1:14" ht="15.65" customHeight="1" x14ac:dyDescent="0.35">
      <c r="A64" s="174" t="s">
        <v>1647</v>
      </c>
      <c r="B64" s="26" t="s">
        <v>9445</v>
      </c>
      <c r="C64" s="29" t="s">
        <v>9474</v>
      </c>
      <c r="D64" s="54" t="s">
        <v>9475</v>
      </c>
      <c r="E64" s="108">
        <v>4011862101701</v>
      </c>
      <c r="F64" s="108">
        <v>4011862101718</v>
      </c>
      <c r="G64" s="108">
        <v>4011862101787</v>
      </c>
      <c r="H64" s="146"/>
      <c r="I64" s="146">
        <v>5</v>
      </c>
      <c r="J64" s="146">
        <v>15</v>
      </c>
      <c r="K64" s="317">
        <v>20.81</v>
      </c>
      <c r="L64" s="6">
        <f t="shared" si="3"/>
        <v>20.81</v>
      </c>
      <c r="M64" s="6"/>
      <c r="N64" s="6" t="str">
        <f t="shared" si="4"/>
        <v/>
      </c>
    </row>
    <row r="65" spans="1:14" ht="15.65" customHeight="1" x14ac:dyDescent="0.35">
      <c r="A65" s="174" t="s">
        <v>1647</v>
      </c>
      <c r="B65" s="26" t="s">
        <v>9445</v>
      </c>
      <c r="C65" s="29" t="s">
        <v>9476</v>
      </c>
      <c r="D65" s="54" t="s">
        <v>9477</v>
      </c>
      <c r="E65" s="108">
        <v>4011862101800</v>
      </c>
      <c r="F65" s="108">
        <v>4011862101817</v>
      </c>
      <c r="G65" s="108">
        <v>4011862101886</v>
      </c>
      <c r="H65" s="146"/>
      <c r="I65" s="146">
        <v>5</v>
      </c>
      <c r="J65" s="146">
        <v>5</v>
      </c>
      <c r="K65" s="317">
        <v>22.16</v>
      </c>
      <c r="L65" s="6">
        <f t="shared" si="3"/>
        <v>22.16</v>
      </c>
      <c r="M65" s="6"/>
      <c r="N65" s="6" t="str">
        <f t="shared" si="4"/>
        <v/>
      </c>
    </row>
    <row r="66" spans="1:14" ht="15.65" customHeight="1" x14ac:dyDescent="0.35">
      <c r="A66" s="174" t="s">
        <v>1647</v>
      </c>
      <c r="B66" s="26" t="s">
        <v>9445</v>
      </c>
      <c r="C66" s="29" t="s">
        <v>9478</v>
      </c>
      <c r="D66" s="54" t="s">
        <v>9479</v>
      </c>
      <c r="E66" s="108">
        <v>5050027261200</v>
      </c>
      <c r="F66" s="108">
        <v>5050027261200</v>
      </c>
      <c r="G66" s="108">
        <v>5050027261286</v>
      </c>
      <c r="H66" s="146"/>
      <c r="I66" s="146">
        <v>1</v>
      </c>
      <c r="J66" s="146">
        <v>5</v>
      </c>
      <c r="K66" s="317">
        <v>52.91</v>
      </c>
      <c r="L66" s="6">
        <f t="shared" si="3"/>
        <v>52.91</v>
      </c>
      <c r="M66" s="6"/>
      <c r="N66" s="6" t="str">
        <f t="shared" si="4"/>
        <v/>
      </c>
    </row>
    <row r="67" spans="1:14" ht="15.65" customHeight="1" x14ac:dyDescent="0.35">
      <c r="A67" s="174" t="s">
        <v>1647</v>
      </c>
      <c r="B67" s="26" t="s">
        <v>9445</v>
      </c>
      <c r="C67" s="29" t="s">
        <v>9480</v>
      </c>
      <c r="D67" s="54" t="s">
        <v>9481</v>
      </c>
      <c r="E67" s="108">
        <v>5050027261309</v>
      </c>
      <c r="F67" s="108">
        <v>5050027261309</v>
      </c>
      <c r="G67" s="108">
        <v>5050027261385</v>
      </c>
      <c r="H67" s="146"/>
      <c r="I67" s="146">
        <v>1</v>
      </c>
      <c r="J67" s="146">
        <v>3</v>
      </c>
      <c r="K67" s="317">
        <v>134.38999999999999</v>
      </c>
      <c r="L67" s="6">
        <f t="shared" si="3"/>
        <v>134.38999999999999</v>
      </c>
      <c r="M67" s="6"/>
      <c r="N67" s="6" t="str">
        <f t="shared" si="4"/>
        <v/>
      </c>
    </row>
    <row r="68" spans="1:14" ht="15.65" customHeight="1" x14ac:dyDescent="0.35">
      <c r="A68" s="174" t="s">
        <v>1647</v>
      </c>
      <c r="B68" s="26" t="s">
        <v>9445</v>
      </c>
      <c r="C68" s="29" t="s">
        <v>9482</v>
      </c>
      <c r="D68" s="54" t="s">
        <v>9469</v>
      </c>
      <c r="E68" s="108">
        <v>4011862164706</v>
      </c>
      <c r="F68" s="108">
        <v>4011862164720</v>
      </c>
      <c r="G68" s="108">
        <v>4011862164782</v>
      </c>
      <c r="H68" s="146"/>
      <c r="I68" s="146">
        <v>10</v>
      </c>
      <c r="J68" s="146">
        <v>100</v>
      </c>
      <c r="K68" s="317">
        <v>3.19</v>
      </c>
      <c r="L68" s="6">
        <f t="shared" si="3"/>
        <v>3.19</v>
      </c>
      <c r="M68" s="6"/>
      <c r="N68" s="6" t="str">
        <f t="shared" si="4"/>
        <v/>
      </c>
    </row>
    <row r="69" spans="1:14" ht="15.65" customHeight="1" x14ac:dyDescent="0.35">
      <c r="A69" s="170" t="s">
        <v>1647</v>
      </c>
      <c r="B69" s="26" t="s">
        <v>1648</v>
      </c>
      <c r="C69" s="29" t="s">
        <v>1700</v>
      </c>
      <c r="D69" s="15" t="s">
        <v>1701</v>
      </c>
      <c r="E69" s="108">
        <v>5052740178902</v>
      </c>
      <c r="F69" s="108">
        <v>5052740178926</v>
      </c>
      <c r="G69" s="108">
        <v>5052740178988</v>
      </c>
      <c r="H69" s="150"/>
      <c r="I69" s="150">
        <v>10</v>
      </c>
      <c r="J69" s="150">
        <v>180</v>
      </c>
      <c r="K69" s="317">
        <v>2.95</v>
      </c>
      <c r="L69" s="6">
        <f t="shared" si="3"/>
        <v>2.95</v>
      </c>
      <c r="M69" s="6"/>
      <c r="N69" s="6" t="str">
        <f t="shared" si="4"/>
        <v/>
      </c>
    </row>
    <row r="70" spans="1:14" ht="15.65" customHeight="1" x14ac:dyDescent="0.35">
      <c r="A70" s="170" t="s">
        <v>1647</v>
      </c>
      <c r="B70" s="26" t="s">
        <v>1648</v>
      </c>
      <c r="C70" s="29" t="s">
        <v>1702</v>
      </c>
      <c r="D70" s="15" t="s">
        <v>1703</v>
      </c>
      <c r="E70" s="108">
        <v>5052740143504</v>
      </c>
      <c r="F70" s="108">
        <v>5052740143528</v>
      </c>
      <c r="G70" s="108">
        <v>5052740143580</v>
      </c>
      <c r="H70" s="150"/>
      <c r="I70" s="150">
        <v>10</v>
      </c>
      <c r="J70" s="150">
        <v>120</v>
      </c>
      <c r="K70" s="317">
        <v>4.01</v>
      </c>
      <c r="L70" s="6">
        <f t="shared" si="3"/>
        <v>4.01</v>
      </c>
      <c r="M70" s="6"/>
      <c r="N70" s="6" t="str">
        <f t="shared" si="4"/>
        <v/>
      </c>
    </row>
    <row r="71" spans="1:14" ht="15.65" customHeight="1" x14ac:dyDescent="0.35">
      <c r="A71" s="170" t="s">
        <v>1647</v>
      </c>
      <c r="B71" s="26" t="s">
        <v>1648</v>
      </c>
      <c r="C71" s="29" t="s">
        <v>1704</v>
      </c>
      <c r="D71" s="15" t="s">
        <v>1705</v>
      </c>
      <c r="E71" s="108">
        <v>5052740143603</v>
      </c>
      <c r="F71" s="108">
        <v>5052740143627</v>
      </c>
      <c r="G71" s="108">
        <v>5052740143689</v>
      </c>
      <c r="H71" s="150"/>
      <c r="I71" s="150">
        <v>10</v>
      </c>
      <c r="J71" s="150">
        <v>60</v>
      </c>
      <c r="K71" s="317">
        <v>7.23</v>
      </c>
      <c r="L71" s="6">
        <f t="shared" si="3"/>
        <v>7.23</v>
      </c>
      <c r="M71" s="6"/>
      <c r="N71" s="6" t="str">
        <f t="shared" si="4"/>
        <v/>
      </c>
    </row>
    <row r="72" spans="1:14" ht="15.65" customHeight="1" x14ac:dyDescent="0.35">
      <c r="A72" s="170" t="s">
        <v>1647</v>
      </c>
      <c r="B72" s="26" t="s">
        <v>1648</v>
      </c>
      <c r="C72" s="29" t="s">
        <v>1706</v>
      </c>
      <c r="D72" s="15" t="s">
        <v>1707</v>
      </c>
      <c r="E72" s="108">
        <v>5052740142705</v>
      </c>
      <c r="F72" s="108">
        <v>5052740142712</v>
      </c>
      <c r="G72" s="108">
        <v>5052740142781</v>
      </c>
      <c r="H72" s="150"/>
      <c r="I72" s="150">
        <v>5</v>
      </c>
      <c r="J72" s="150">
        <v>45</v>
      </c>
      <c r="K72" s="317">
        <v>11.63</v>
      </c>
      <c r="L72" s="6">
        <f t="shared" si="3"/>
        <v>11.63</v>
      </c>
      <c r="M72" s="6"/>
      <c r="N72" s="6" t="str">
        <f t="shared" si="4"/>
        <v/>
      </c>
    </row>
    <row r="73" spans="1:14" ht="15.65" customHeight="1" x14ac:dyDescent="0.35">
      <c r="A73" s="170" t="s">
        <v>1647</v>
      </c>
      <c r="B73" s="26" t="s">
        <v>1648</v>
      </c>
      <c r="C73" s="29" t="s">
        <v>1708</v>
      </c>
      <c r="D73" s="15" t="s">
        <v>1709</v>
      </c>
      <c r="E73" s="108">
        <v>5052740168804</v>
      </c>
      <c r="F73" s="108">
        <v>5052740168811</v>
      </c>
      <c r="G73" s="108">
        <v>5052740168880</v>
      </c>
      <c r="H73" s="150"/>
      <c r="I73" s="150">
        <v>5</v>
      </c>
      <c r="J73" s="150">
        <v>25</v>
      </c>
      <c r="K73" s="317">
        <v>17.440000000000001</v>
      </c>
      <c r="L73" s="6">
        <f t="shared" si="3"/>
        <v>17.440000000000001</v>
      </c>
      <c r="M73" s="6"/>
      <c r="N73" s="6" t="str">
        <f t="shared" si="4"/>
        <v/>
      </c>
    </row>
    <row r="74" spans="1:14" ht="15.65" customHeight="1" x14ac:dyDescent="0.35">
      <c r="A74" s="170" t="s">
        <v>1647</v>
      </c>
      <c r="B74" s="26" t="s">
        <v>1648</v>
      </c>
      <c r="C74" s="29" t="s">
        <v>1710</v>
      </c>
      <c r="D74" s="15" t="s">
        <v>1711</v>
      </c>
      <c r="E74" s="108">
        <v>5052740168903</v>
      </c>
      <c r="F74" s="108">
        <v>5052740168910</v>
      </c>
      <c r="G74" s="108">
        <v>5052740168989</v>
      </c>
      <c r="H74" s="150"/>
      <c r="I74" s="150">
        <v>5</v>
      </c>
      <c r="J74" s="150">
        <v>20</v>
      </c>
      <c r="K74" s="317">
        <v>23.42</v>
      </c>
      <c r="L74" s="6">
        <f t="shared" si="3"/>
        <v>23.42</v>
      </c>
      <c r="M74" s="6"/>
      <c r="N74" s="6" t="str">
        <f t="shared" si="4"/>
        <v/>
      </c>
    </row>
    <row r="75" spans="1:14" ht="15.65" customHeight="1" x14ac:dyDescent="0.35">
      <c r="A75" s="170" t="s">
        <v>1647</v>
      </c>
      <c r="B75" s="26" t="s">
        <v>1648</v>
      </c>
      <c r="C75" s="29" t="s">
        <v>1712</v>
      </c>
      <c r="D75" s="15" t="s">
        <v>1713</v>
      </c>
      <c r="E75" s="108">
        <v>5052740165407</v>
      </c>
      <c r="F75" s="108" t="s">
        <v>30</v>
      </c>
      <c r="G75" s="108">
        <v>5052740165483</v>
      </c>
      <c r="H75" s="150"/>
      <c r="I75" s="150">
        <v>1</v>
      </c>
      <c r="J75" s="150">
        <v>26</v>
      </c>
      <c r="K75" s="317">
        <v>43.27</v>
      </c>
      <c r="L75" s="6">
        <f t="shared" si="3"/>
        <v>43.27</v>
      </c>
      <c r="M75" s="6"/>
      <c r="N75" s="6" t="str">
        <f t="shared" si="4"/>
        <v/>
      </c>
    </row>
    <row r="76" spans="1:14" ht="15.65" customHeight="1" x14ac:dyDescent="0.35">
      <c r="A76" s="170" t="s">
        <v>1647</v>
      </c>
      <c r="B76" s="26" t="s">
        <v>1648</v>
      </c>
      <c r="C76" s="29" t="s">
        <v>1714</v>
      </c>
      <c r="D76" s="15" t="s">
        <v>1715</v>
      </c>
      <c r="E76" s="108">
        <v>5052740209101</v>
      </c>
      <c r="F76" s="108" t="s">
        <v>30</v>
      </c>
      <c r="G76" s="108">
        <v>5052740209187</v>
      </c>
      <c r="H76" s="150"/>
      <c r="I76" s="150">
        <v>1</v>
      </c>
      <c r="J76" s="150">
        <v>12</v>
      </c>
      <c r="K76" s="317">
        <v>96.66</v>
      </c>
      <c r="L76" s="6">
        <f t="shared" si="3"/>
        <v>96.66</v>
      </c>
      <c r="M76" s="6"/>
      <c r="N76" s="6" t="str">
        <f t="shared" si="4"/>
        <v/>
      </c>
    </row>
    <row r="77" spans="1:14" ht="15.65" customHeight="1" x14ac:dyDescent="0.35">
      <c r="A77" s="170" t="s">
        <v>1647</v>
      </c>
      <c r="B77" s="26" t="s">
        <v>1648</v>
      </c>
      <c r="C77" s="29" t="s">
        <v>1716</v>
      </c>
      <c r="D77" s="15" t="s">
        <v>1717</v>
      </c>
      <c r="E77" s="108">
        <v>5052740209200</v>
      </c>
      <c r="F77" s="108" t="s">
        <v>30</v>
      </c>
      <c r="G77" s="108">
        <v>5052740209286</v>
      </c>
      <c r="H77" s="150"/>
      <c r="I77" s="150">
        <v>1</v>
      </c>
      <c r="J77" s="150">
        <v>6</v>
      </c>
      <c r="K77" s="317">
        <v>157.26</v>
      </c>
      <c r="L77" s="6">
        <f t="shared" si="3"/>
        <v>157.26</v>
      </c>
      <c r="M77" s="6"/>
      <c r="N77" s="6" t="str">
        <f t="shared" si="4"/>
        <v/>
      </c>
    </row>
    <row r="78" spans="1:14" ht="15.65" customHeight="1" x14ac:dyDescent="0.35">
      <c r="A78" s="174" t="s">
        <v>1647</v>
      </c>
      <c r="B78" s="26" t="s">
        <v>9445</v>
      </c>
      <c r="C78" s="29" t="s">
        <v>9483</v>
      </c>
      <c r="D78" s="54" t="s">
        <v>9484</v>
      </c>
      <c r="E78" s="108">
        <v>4011862102203</v>
      </c>
      <c r="F78" s="108">
        <v>4011862102227</v>
      </c>
      <c r="G78" s="108">
        <v>4011862102289</v>
      </c>
      <c r="H78" s="146"/>
      <c r="I78" s="146">
        <v>10</v>
      </c>
      <c r="J78" s="146">
        <v>100</v>
      </c>
      <c r="K78" s="317">
        <v>4.6100000000000003</v>
      </c>
      <c r="L78" s="6">
        <f t="shared" si="3"/>
        <v>4.6100000000000003</v>
      </c>
      <c r="M78" s="6"/>
      <c r="N78" s="6" t="str">
        <f t="shared" si="4"/>
        <v/>
      </c>
    </row>
    <row r="79" spans="1:14" ht="15.65" customHeight="1" x14ac:dyDescent="0.35">
      <c r="A79" s="325" t="s">
        <v>1647</v>
      </c>
      <c r="B79" s="319" t="s">
        <v>1648</v>
      </c>
      <c r="C79" s="320" t="s">
        <v>11476</v>
      </c>
      <c r="D79" s="321" t="s">
        <v>9485</v>
      </c>
      <c r="E79" s="322">
        <v>5054826550503</v>
      </c>
      <c r="F79" s="322">
        <v>5054826550527</v>
      </c>
      <c r="G79" s="322">
        <v>5054826550589</v>
      </c>
      <c r="H79" s="324"/>
      <c r="I79" s="324">
        <v>10</v>
      </c>
      <c r="J79" s="324">
        <v>180</v>
      </c>
      <c r="K79" s="317">
        <v>3.92</v>
      </c>
      <c r="L79" s="6">
        <f t="shared" si="3"/>
        <v>3.92</v>
      </c>
      <c r="M79" s="6"/>
      <c r="N79" s="6" t="str">
        <f t="shared" si="4"/>
        <v/>
      </c>
    </row>
    <row r="80" spans="1:14" ht="15.65" customHeight="1" x14ac:dyDescent="0.35">
      <c r="A80" s="170" t="s">
        <v>1647</v>
      </c>
      <c r="B80" s="26" t="s">
        <v>1648</v>
      </c>
      <c r="C80" s="29" t="s">
        <v>1718</v>
      </c>
      <c r="D80" s="15" t="s">
        <v>1719</v>
      </c>
      <c r="E80" s="108">
        <v>5052740179008</v>
      </c>
      <c r="F80" s="108">
        <v>5052740179022</v>
      </c>
      <c r="G80" s="108">
        <v>5052740179084</v>
      </c>
      <c r="H80" s="150"/>
      <c r="I80" s="150">
        <v>10</v>
      </c>
      <c r="J80" s="150">
        <v>120</v>
      </c>
      <c r="K80" s="317">
        <v>4.96</v>
      </c>
      <c r="L80" s="6">
        <f t="shared" si="3"/>
        <v>4.96</v>
      </c>
      <c r="M80" s="6"/>
      <c r="N80" s="6" t="str">
        <f t="shared" si="4"/>
        <v/>
      </c>
    </row>
    <row r="81" spans="1:14" ht="15.65" customHeight="1" x14ac:dyDescent="0.35">
      <c r="A81" s="170" t="s">
        <v>1647</v>
      </c>
      <c r="B81" s="26" t="s">
        <v>1648</v>
      </c>
      <c r="C81" s="29" t="s">
        <v>1720</v>
      </c>
      <c r="D81" s="15" t="s">
        <v>1721</v>
      </c>
      <c r="E81" s="108">
        <v>5052740179107</v>
      </c>
      <c r="F81" s="108">
        <v>5052740179121</v>
      </c>
      <c r="G81" s="108">
        <v>5052740179183</v>
      </c>
      <c r="H81" s="150"/>
      <c r="I81" s="150">
        <v>10</v>
      </c>
      <c r="J81" s="150">
        <v>60</v>
      </c>
      <c r="K81" s="317">
        <v>9.64</v>
      </c>
      <c r="L81" s="6">
        <f t="shared" si="3"/>
        <v>9.64</v>
      </c>
      <c r="M81" s="6"/>
      <c r="N81" s="6" t="str">
        <f t="shared" si="4"/>
        <v/>
      </c>
    </row>
    <row r="82" spans="1:14" ht="15.65" customHeight="1" x14ac:dyDescent="0.35">
      <c r="A82" s="170" t="s">
        <v>1647</v>
      </c>
      <c r="B82" s="26" t="s">
        <v>1648</v>
      </c>
      <c r="C82" s="29" t="s">
        <v>1722</v>
      </c>
      <c r="D82" s="15" t="s">
        <v>1723</v>
      </c>
      <c r="E82" s="108">
        <v>5052740168705</v>
      </c>
      <c r="F82" s="108">
        <v>5052740168712</v>
      </c>
      <c r="G82" s="108">
        <v>5052740168781</v>
      </c>
      <c r="H82" s="150"/>
      <c r="I82" s="150">
        <v>5</v>
      </c>
      <c r="J82" s="150">
        <v>45</v>
      </c>
      <c r="K82" s="317">
        <v>13.74</v>
      </c>
      <c r="L82" s="6">
        <f t="shared" si="3"/>
        <v>13.74</v>
      </c>
      <c r="M82" s="6"/>
      <c r="N82" s="6" t="str">
        <f t="shared" si="4"/>
        <v/>
      </c>
    </row>
    <row r="83" spans="1:14" ht="15.65" customHeight="1" x14ac:dyDescent="0.35">
      <c r="A83" s="174" t="s">
        <v>1647</v>
      </c>
      <c r="B83" s="26" t="s">
        <v>9445</v>
      </c>
      <c r="C83" s="29" t="s">
        <v>9486</v>
      </c>
      <c r="D83" s="54" t="s">
        <v>9487</v>
      </c>
      <c r="E83" s="108">
        <v>5050027261408</v>
      </c>
      <c r="F83" s="108">
        <v>5050027261422</v>
      </c>
      <c r="G83" s="108">
        <v>5050027261484</v>
      </c>
      <c r="H83" s="146"/>
      <c r="I83" s="146">
        <v>10</v>
      </c>
      <c r="J83" s="146">
        <v>30</v>
      </c>
      <c r="K83" s="317">
        <v>6.44</v>
      </c>
      <c r="L83" s="6">
        <f t="shared" si="3"/>
        <v>6.44</v>
      </c>
      <c r="M83" s="6"/>
      <c r="N83" s="6" t="str">
        <f t="shared" si="4"/>
        <v/>
      </c>
    </row>
    <row r="84" spans="1:14" ht="15.65" customHeight="1" x14ac:dyDescent="0.35">
      <c r="A84" s="174" t="s">
        <v>1647</v>
      </c>
      <c r="B84" s="26" t="s">
        <v>9445</v>
      </c>
      <c r="C84" s="29" t="s">
        <v>9488</v>
      </c>
      <c r="D84" s="54" t="s">
        <v>9489</v>
      </c>
      <c r="E84" s="108">
        <v>5050027261507</v>
      </c>
      <c r="F84" s="108">
        <v>5050027261521</v>
      </c>
      <c r="G84" s="108">
        <v>5050027261583</v>
      </c>
      <c r="H84" s="146"/>
      <c r="I84" s="146">
        <v>10</v>
      </c>
      <c r="J84" s="146">
        <v>30</v>
      </c>
      <c r="K84" s="317">
        <v>10.050000000000001</v>
      </c>
      <c r="L84" s="6">
        <f t="shared" si="3"/>
        <v>10.050000000000001</v>
      </c>
      <c r="M84" s="6"/>
      <c r="N84" s="6" t="str">
        <f t="shared" si="4"/>
        <v/>
      </c>
    </row>
    <row r="85" spans="1:14" ht="15.65" customHeight="1" x14ac:dyDescent="0.35">
      <c r="A85" s="170" t="s">
        <v>1647</v>
      </c>
      <c r="B85" s="26" t="s">
        <v>1648</v>
      </c>
      <c r="C85" s="29" t="s">
        <v>1724</v>
      </c>
      <c r="D85" s="15" t="s">
        <v>1725</v>
      </c>
      <c r="E85" s="108">
        <v>5052740179206</v>
      </c>
      <c r="F85" s="108">
        <v>5052740179220</v>
      </c>
      <c r="G85" s="108">
        <v>5052740179282</v>
      </c>
      <c r="H85" s="150"/>
      <c r="I85" s="150">
        <v>10</v>
      </c>
      <c r="J85" s="150">
        <v>90</v>
      </c>
      <c r="K85" s="317">
        <v>6.15</v>
      </c>
      <c r="L85" s="6">
        <f t="shared" si="3"/>
        <v>6.15</v>
      </c>
      <c r="M85" s="6"/>
      <c r="N85" s="6" t="str">
        <f t="shared" si="4"/>
        <v/>
      </c>
    </row>
    <row r="86" spans="1:14" ht="15.65" customHeight="1" x14ac:dyDescent="0.35">
      <c r="A86" s="174" t="s">
        <v>1647</v>
      </c>
      <c r="B86" s="26" t="s">
        <v>9445</v>
      </c>
      <c r="C86" s="29" t="s">
        <v>9490</v>
      </c>
      <c r="D86" s="54" t="s">
        <v>9491</v>
      </c>
      <c r="E86" s="108">
        <v>5050027261705</v>
      </c>
      <c r="F86" s="108">
        <v>5050027261729</v>
      </c>
      <c r="G86" s="108">
        <v>5050027261781</v>
      </c>
      <c r="H86" s="146"/>
      <c r="I86" s="146">
        <v>10</v>
      </c>
      <c r="J86" s="146">
        <v>30</v>
      </c>
      <c r="K86" s="317">
        <v>11.34</v>
      </c>
      <c r="L86" s="6">
        <f t="shared" si="3"/>
        <v>11.34</v>
      </c>
      <c r="M86" s="6"/>
      <c r="N86" s="6" t="str">
        <f t="shared" si="4"/>
        <v/>
      </c>
    </row>
    <row r="87" spans="1:14" ht="15.65" customHeight="1" x14ac:dyDescent="0.35">
      <c r="A87" s="170" t="s">
        <v>1647</v>
      </c>
      <c r="B87" s="26" t="s">
        <v>1648</v>
      </c>
      <c r="C87" s="29" t="s">
        <v>1726</v>
      </c>
      <c r="D87" s="15" t="s">
        <v>1727</v>
      </c>
      <c r="E87" s="108">
        <v>5052740169009</v>
      </c>
      <c r="F87" s="108">
        <v>5052740169016</v>
      </c>
      <c r="G87" s="108">
        <v>5052740169085</v>
      </c>
      <c r="H87" s="150"/>
      <c r="I87" s="150">
        <v>5</v>
      </c>
      <c r="J87" s="150">
        <v>60</v>
      </c>
      <c r="K87" s="317">
        <v>8.06</v>
      </c>
      <c r="L87" s="6">
        <f t="shared" si="3"/>
        <v>8.06</v>
      </c>
      <c r="M87" s="6"/>
      <c r="N87" s="6" t="str">
        <f t="shared" si="4"/>
        <v/>
      </c>
    </row>
    <row r="88" spans="1:14" ht="15.65" customHeight="1" x14ac:dyDescent="0.35">
      <c r="A88" s="170" t="s">
        <v>1647</v>
      </c>
      <c r="B88" s="26" t="s">
        <v>1648</v>
      </c>
      <c r="C88" s="29" t="s">
        <v>1728</v>
      </c>
      <c r="D88" s="15" t="s">
        <v>1729</v>
      </c>
      <c r="E88" s="108">
        <v>5052740169207</v>
      </c>
      <c r="F88" s="108">
        <v>5052740169214</v>
      </c>
      <c r="G88" s="108">
        <v>5052740169283</v>
      </c>
      <c r="H88" s="150"/>
      <c r="I88" s="150">
        <v>5</v>
      </c>
      <c r="J88" s="150">
        <v>50</v>
      </c>
      <c r="K88" s="317">
        <v>9.1</v>
      </c>
      <c r="L88" s="6">
        <f t="shared" si="3"/>
        <v>9.1</v>
      </c>
      <c r="M88" s="6"/>
      <c r="N88" s="6" t="str">
        <f t="shared" si="4"/>
        <v/>
      </c>
    </row>
    <row r="89" spans="1:14" ht="15.65" customHeight="1" x14ac:dyDescent="0.35">
      <c r="A89" s="174" t="s">
        <v>1647</v>
      </c>
      <c r="B89" s="26" t="s">
        <v>9445</v>
      </c>
      <c r="C89" s="29" t="s">
        <v>9492</v>
      </c>
      <c r="D89" s="54" t="s">
        <v>9493</v>
      </c>
      <c r="E89" s="108">
        <v>5050027262009</v>
      </c>
      <c r="F89" s="108">
        <v>5050027262016</v>
      </c>
      <c r="G89" s="108">
        <v>5050027262085</v>
      </c>
      <c r="H89" s="146"/>
      <c r="I89" s="146">
        <v>5</v>
      </c>
      <c r="J89" s="146">
        <v>15</v>
      </c>
      <c r="K89" s="317">
        <v>17.27</v>
      </c>
      <c r="L89" s="6">
        <f t="shared" si="3"/>
        <v>17.27</v>
      </c>
      <c r="M89" s="6"/>
      <c r="N89" s="6" t="str">
        <f t="shared" si="4"/>
        <v/>
      </c>
    </row>
    <row r="90" spans="1:14" ht="15.65" customHeight="1" x14ac:dyDescent="0.35">
      <c r="A90" s="170" t="s">
        <v>1647</v>
      </c>
      <c r="B90" s="26" t="s">
        <v>1648</v>
      </c>
      <c r="C90" s="29" t="s">
        <v>1730</v>
      </c>
      <c r="D90" s="15" t="s">
        <v>1731</v>
      </c>
      <c r="E90" s="108">
        <v>5054826662107</v>
      </c>
      <c r="F90" s="108"/>
      <c r="G90" s="108">
        <v>5054826662183</v>
      </c>
      <c r="H90" s="150"/>
      <c r="I90" s="150">
        <v>1</v>
      </c>
      <c r="J90" s="150">
        <v>40</v>
      </c>
      <c r="K90" s="317">
        <v>13.91</v>
      </c>
      <c r="L90" s="6">
        <f t="shared" si="3"/>
        <v>13.91</v>
      </c>
      <c r="M90" s="6"/>
      <c r="N90" s="6" t="str">
        <f t="shared" si="4"/>
        <v/>
      </c>
    </row>
    <row r="91" spans="1:14" ht="15.65" customHeight="1" x14ac:dyDescent="0.35">
      <c r="A91" s="174" t="s">
        <v>1647</v>
      </c>
      <c r="B91" s="26" t="s">
        <v>9445</v>
      </c>
      <c r="C91" s="29" t="s">
        <v>9494</v>
      </c>
      <c r="D91" s="54" t="s">
        <v>9495</v>
      </c>
      <c r="E91" s="108">
        <v>5054826079707</v>
      </c>
      <c r="F91" s="108">
        <v>5054826079707</v>
      </c>
      <c r="G91" s="108">
        <v>5054826079783</v>
      </c>
      <c r="H91" s="146"/>
      <c r="I91" s="146">
        <v>1</v>
      </c>
      <c r="J91" s="146">
        <v>5</v>
      </c>
      <c r="K91" s="317">
        <v>23.42</v>
      </c>
      <c r="L91" s="6">
        <f t="shared" si="3"/>
        <v>23.42</v>
      </c>
      <c r="M91" s="6"/>
      <c r="N91" s="6" t="str">
        <f t="shared" si="4"/>
        <v/>
      </c>
    </row>
    <row r="92" spans="1:14" ht="15.65" customHeight="1" x14ac:dyDescent="0.35">
      <c r="A92" s="174" t="s">
        <v>1647</v>
      </c>
      <c r="B92" s="26" t="s">
        <v>9445</v>
      </c>
      <c r="C92" s="29" t="s">
        <v>9496</v>
      </c>
      <c r="D92" s="54" t="s">
        <v>9497</v>
      </c>
      <c r="E92" s="108">
        <v>5050027262108</v>
      </c>
      <c r="F92" s="108">
        <v>5050027262115</v>
      </c>
      <c r="G92" s="108">
        <v>5050027262184</v>
      </c>
      <c r="H92" s="146"/>
      <c r="I92" s="146">
        <v>5</v>
      </c>
      <c r="J92" s="146">
        <v>5</v>
      </c>
      <c r="K92" s="317">
        <v>26.9</v>
      </c>
      <c r="L92" s="6">
        <f t="shared" si="3"/>
        <v>26.9</v>
      </c>
      <c r="M92" s="6"/>
      <c r="N92" s="6" t="str">
        <f t="shared" si="4"/>
        <v/>
      </c>
    </row>
    <row r="93" spans="1:14" ht="15.65" customHeight="1" x14ac:dyDescent="0.35">
      <c r="A93" s="174" t="s">
        <v>1647</v>
      </c>
      <c r="B93" s="26" t="s">
        <v>9445</v>
      </c>
      <c r="C93" s="29" t="s">
        <v>9498</v>
      </c>
      <c r="D93" s="54" t="s">
        <v>9499</v>
      </c>
      <c r="E93" s="108">
        <v>5054826079806</v>
      </c>
      <c r="F93" s="108">
        <v>5054826079806</v>
      </c>
      <c r="G93" s="108">
        <v>5054826079882</v>
      </c>
      <c r="H93" s="146"/>
      <c r="I93" s="146">
        <v>1</v>
      </c>
      <c r="J93" s="146">
        <v>3</v>
      </c>
      <c r="K93" s="317">
        <v>28.61</v>
      </c>
      <c r="L93" s="6">
        <f t="shared" si="3"/>
        <v>28.61</v>
      </c>
      <c r="M93" s="6"/>
      <c r="N93" s="6" t="str">
        <f t="shared" si="4"/>
        <v/>
      </c>
    </row>
    <row r="94" spans="1:14" ht="15.65" customHeight="1" x14ac:dyDescent="0.35">
      <c r="A94" s="170" t="s">
        <v>1647</v>
      </c>
      <c r="B94" s="26" t="s">
        <v>1648</v>
      </c>
      <c r="C94" s="29" t="s">
        <v>1732</v>
      </c>
      <c r="D94" s="15" t="s">
        <v>1733</v>
      </c>
      <c r="E94" s="108">
        <v>5054826662206</v>
      </c>
      <c r="F94" s="108"/>
      <c r="G94" s="108">
        <v>5054826662282</v>
      </c>
      <c r="H94" s="150"/>
      <c r="I94" s="150">
        <v>1</v>
      </c>
      <c r="J94" s="150">
        <v>25</v>
      </c>
      <c r="K94" s="317">
        <v>18.95</v>
      </c>
      <c r="L94" s="6">
        <f t="shared" si="3"/>
        <v>18.95</v>
      </c>
      <c r="M94" s="6"/>
      <c r="N94" s="6" t="str">
        <f t="shared" si="4"/>
        <v/>
      </c>
    </row>
    <row r="95" spans="1:14" ht="15.65" customHeight="1" x14ac:dyDescent="0.35">
      <c r="A95" s="174" t="s">
        <v>1647</v>
      </c>
      <c r="B95" s="26" t="s">
        <v>9445</v>
      </c>
      <c r="C95" s="29" t="s">
        <v>9500</v>
      </c>
      <c r="D95" s="54" t="s">
        <v>9501</v>
      </c>
      <c r="E95" s="108">
        <v>5054826080000</v>
      </c>
      <c r="F95" s="108">
        <v>5054826080000</v>
      </c>
      <c r="G95" s="108">
        <v>5054826080086</v>
      </c>
      <c r="H95" s="146"/>
      <c r="I95" s="146">
        <v>1</v>
      </c>
      <c r="J95" s="146">
        <v>3</v>
      </c>
      <c r="K95" s="317">
        <v>37.200000000000003</v>
      </c>
      <c r="L95" s="6">
        <f t="shared" si="3"/>
        <v>37.200000000000003</v>
      </c>
      <c r="M95" s="6"/>
      <c r="N95" s="6" t="str">
        <f t="shared" si="4"/>
        <v/>
      </c>
    </row>
    <row r="96" spans="1:14" ht="15.65" customHeight="1" x14ac:dyDescent="0.35">
      <c r="A96" s="170" t="s">
        <v>1647</v>
      </c>
      <c r="B96" s="26" t="s">
        <v>1648</v>
      </c>
      <c r="C96" s="29" t="s">
        <v>1734</v>
      </c>
      <c r="D96" s="15" t="s">
        <v>1735</v>
      </c>
      <c r="E96" s="108">
        <v>5054826662305</v>
      </c>
      <c r="F96" s="108"/>
      <c r="G96" s="108">
        <v>5054826662381</v>
      </c>
      <c r="H96" s="150"/>
      <c r="I96" s="150">
        <v>1</v>
      </c>
      <c r="J96" s="145">
        <v>15</v>
      </c>
      <c r="K96" s="317">
        <v>30.36</v>
      </c>
      <c r="L96" s="6">
        <f t="shared" si="3"/>
        <v>30.36</v>
      </c>
      <c r="M96" s="6"/>
      <c r="N96" s="6" t="str">
        <f t="shared" si="4"/>
        <v/>
      </c>
    </row>
    <row r="97" spans="1:14" ht="15.65" customHeight="1" x14ac:dyDescent="0.35">
      <c r="A97" s="170" t="s">
        <v>1647</v>
      </c>
      <c r="B97" s="26" t="s">
        <v>1648</v>
      </c>
      <c r="C97" s="29" t="s">
        <v>1736</v>
      </c>
      <c r="D97" s="15" t="s">
        <v>11477</v>
      </c>
      <c r="E97" s="108">
        <v>5052740199907</v>
      </c>
      <c r="F97" s="108">
        <v>5052740199921</v>
      </c>
      <c r="G97" s="108">
        <v>5052740199983</v>
      </c>
      <c r="H97" s="150"/>
      <c r="I97" s="150">
        <v>10</v>
      </c>
      <c r="J97" s="150">
        <v>300</v>
      </c>
      <c r="K97" s="317">
        <v>2.63</v>
      </c>
      <c r="L97" s="6">
        <f t="shared" si="3"/>
        <v>2.63</v>
      </c>
      <c r="M97" s="6"/>
      <c r="N97" s="6" t="str">
        <f t="shared" si="4"/>
        <v/>
      </c>
    </row>
    <row r="98" spans="1:14" ht="15.65" customHeight="1" x14ac:dyDescent="0.35">
      <c r="A98" s="170" t="s">
        <v>1647</v>
      </c>
      <c r="B98" s="26" t="s">
        <v>1648</v>
      </c>
      <c r="C98" s="29" t="s">
        <v>1737</v>
      </c>
      <c r="D98" s="15" t="s">
        <v>11478</v>
      </c>
      <c r="E98" s="108">
        <v>5052740200009</v>
      </c>
      <c r="F98" s="108">
        <v>5052740200023</v>
      </c>
      <c r="G98" s="108">
        <v>5052740200085</v>
      </c>
      <c r="H98" s="150"/>
      <c r="I98" s="150">
        <v>10</v>
      </c>
      <c r="J98" s="150">
        <v>200</v>
      </c>
      <c r="K98" s="317">
        <v>3.9</v>
      </c>
      <c r="L98" s="6">
        <f t="shared" si="3"/>
        <v>3.9</v>
      </c>
      <c r="M98" s="6"/>
      <c r="N98" s="6" t="str">
        <f t="shared" si="4"/>
        <v/>
      </c>
    </row>
    <row r="99" spans="1:14" ht="15.65" customHeight="1" x14ac:dyDescent="0.35">
      <c r="A99" s="170" t="s">
        <v>1647</v>
      </c>
      <c r="B99" s="26" t="s">
        <v>1648</v>
      </c>
      <c r="C99" s="29" t="s">
        <v>1738</v>
      </c>
      <c r="D99" s="15" t="s">
        <v>11479</v>
      </c>
      <c r="E99" s="108">
        <v>5052740200108</v>
      </c>
      <c r="F99" s="108">
        <v>5052740200122</v>
      </c>
      <c r="G99" s="108">
        <v>5052740200184</v>
      </c>
      <c r="H99" s="150"/>
      <c r="I99" s="150">
        <v>10</v>
      </c>
      <c r="J99" s="150">
        <v>90</v>
      </c>
      <c r="K99" s="317">
        <v>6.11</v>
      </c>
      <c r="L99" s="6">
        <f t="shared" si="3"/>
        <v>6.11</v>
      </c>
      <c r="M99" s="6"/>
      <c r="N99" s="6" t="str">
        <f t="shared" si="4"/>
        <v/>
      </c>
    </row>
    <row r="100" spans="1:14" ht="15.65" customHeight="1" x14ac:dyDescent="0.35">
      <c r="A100" s="170" t="s">
        <v>1647</v>
      </c>
      <c r="B100" s="26" t="s">
        <v>1648</v>
      </c>
      <c r="C100" s="29" t="s">
        <v>1739</v>
      </c>
      <c r="D100" s="15" t="s">
        <v>11480</v>
      </c>
      <c r="E100" s="108">
        <v>5052740200207</v>
      </c>
      <c r="F100" s="108">
        <v>5052740200214</v>
      </c>
      <c r="G100" s="108">
        <v>5052740200283</v>
      </c>
      <c r="H100" s="150"/>
      <c r="I100" s="150">
        <v>5</v>
      </c>
      <c r="J100" s="150">
        <v>50</v>
      </c>
      <c r="K100" s="317">
        <v>10.62</v>
      </c>
      <c r="L100" s="6">
        <f t="shared" si="3"/>
        <v>10.62</v>
      </c>
      <c r="M100" s="6"/>
      <c r="N100" s="6" t="str">
        <f t="shared" si="4"/>
        <v/>
      </c>
    </row>
    <row r="101" spans="1:14" ht="15.65" customHeight="1" x14ac:dyDescent="0.35">
      <c r="A101" s="318" t="s">
        <v>1647</v>
      </c>
      <c r="B101" s="319" t="s">
        <v>1648</v>
      </c>
      <c r="C101" s="320" t="s">
        <v>11481</v>
      </c>
      <c r="D101" s="321" t="s">
        <v>11482</v>
      </c>
      <c r="E101" s="322">
        <v>5052740176304</v>
      </c>
      <c r="F101" s="322">
        <v>5052740176328</v>
      </c>
      <c r="G101" s="322">
        <v>5052740176380</v>
      </c>
      <c r="H101" s="323"/>
      <c r="I101" s="323">
        <v>10</v>
      </c>
      <c r="J101" s="323">
        <v>130</v>
      </c>
      <c r="K101" s="317">
        <v>5.57</v>
      </c>
      <c r="L101" s="6">
        <f t="shared" si="3"/>
        <v>5.57</v>
      </c>
      <c r="M101" s="6"/>
      <c r="N101" s="6" t="str">
        <f t="shared" si="4"/>
        <v/>
      </c>
    </row>
    <row r="102" spans="1:14" ht="15.65" customHeight="1" x14ac:dyDescent="0.35">
      <c r="A102" s="318" t="s">
        <v>1647</v>
      </c>
      <c r="B102" s="319" t="s">
        <v>1648</v>
      </c>
      <c r="C102" s="320" t="s">
        <v>11483</v>
      </c>
      <c r="D102" s="321" t="s">
        <v>11484</v>
      </c>
      <c r="E102" s="322">
        <v>5052740176502</v>
      </c>
      <c r="F102" s="322">
        <v>5052740176526</v>
      </c>
      <c r="G102" s="322">
        <v>5052740176588</v>
      </c>
      <c r="H102" s="323"/>
      <c r="I102" s="323">
        <v>10</v>
      </c>
      <c r="J102" s="323">
        <v>70</v>
      </c>
      <c r="K102" s="317">
        <v>8.86</v>
      </c>
      <c r="L102" s="6">
        <f t="shared" si="3"/>
        <v>8.86</v>
      </c>
      <c r="M102" s="6"/>
      <c r="N102" s="6" t="str">
        <f t="shared" si="4"/>
        <v/>
      </c>
    </row>
    <row r="103" spans="1:14" ht="15.65" customHeight="1" x14ac:dyDescent="0.35">
      <c r="A103" s="318" t="s">
        <v>1647</v>
      </c>
      <c r="B103" s="319" t="s">
        <v>1648</v>
      </c>
      <c r="C103" s="320" t="s">
        <v>11485</v>
      </c>
      <c r="D103" s="321" t="s">
        <v>11486</v>
      </c>
      <c r="E103" s="322">
        <v>5052740197507</v>
      </c>
      <c r="F103" s="322">
        <v>5052740197514</v>
      </c>
      <c r="G103" s="322">
        <v>5052740197583</v>
      </c>
      <c r="H103" s="323"/>
      <c r="I103" s="323">
        <v>5</v>
      </c>
      <c r="J103" s="323">
        <v>45</v>
      </c>
      <c r="K103" s="317">
        <v>13.58</v>
      </c>
      <c r="L103" s="6">
        <f t="shared" si="3"/>
        <v>13.58</v>
      </c>
      <c r="M103" s="6"/>
      <c r="N103" s="6" t="str">
        <f t="shared" si="4"/>
        <v/>
      </c>
    </row>
    <row r="104" spans="1:14" ht="15.65" customHeight="1" x14ac:dyDescent="0.35">
      <c r="A104" s="170" t="s">
        <v>1647</v>
      </c>
      <c r="B104" s="26" t="s">
        <v>1648</v>
      </c>
      <c r="C104" s="29" t="s">
        <v>1740</v>
      </c>
      <c r="D104" s="15" t="s">
        <v>1741</v>
      </c>
      <c r="E104" s="108">
        <v>5052740192908</v>
      </c>
      <c r="F104" s="108">
        <v>5052740192922</v>
      </c>
      <c r="G104" s="108">
        <v>5052740192984</v>
      </c>
      <c r="H104" s="150"/>
      <c r="I104" s="150">
        <v>10</v>
      </c>
      <c r="J104" s="150">
        <v>400</v>
      </c>
      <c r="K104" s="317">
        <v>2.88</v>
      </c>
      <c r="L104" s="6">
        <f t="shared" si="3"/>
        <v>2.88</v>
      </c>
      <c r="M104" s="6"/>
      <c r="N104" s="6" t="str">
        <f t="shared" si="4"/>
        <v/>
      </c>
    </row>
    <row r="105" spans="1:14" ht="15.65" customHeight="1" x14ac:dyDescent="0.35">
      <c r="A105" s="170" t="s">
        <v>1647</v>
      </c>
      <c r="B105" s="26" t="s">
        <v>1648</v>
      </c>
      <c r="C105" s="29" t="s">
        <v>1742</v>
      </c>
      <c r="D105" s="15" t="s">
        <v>1743</v>
      </c>
      <c r="E105" s="108">
        <v>5052740193004</v>
      </c>
      <c r="F105" s="108">
        <v>5052740193028</v>
      </c>
      <c r="G105" s="108">
        <v>5052740193080</v>
      </c>
      <c r="H105" s="150"/>
      <c r="I105" s="150">
        <v>10</v>
      </c>
      <c r="J105" s="150">
        <v>330</v>
      </c>
      <c r="K105" s="317">
        <v>2.95</v>
      </c>
      <c r="L105" s="6">
        <f t="shared" si="3"/>
        <v>2.95</v>
      </c>
      <c r="M105" s="6"/>
      <c r="N105" s="6" t="str">
        <f t="shared" si="4"/>
        <v/>
      </c>
    </row>
    <row r="106" spans="1:14" ht="15.65" customHeight="1" x14ac:dyDescent="0.35">
      <c r="A106" s="170" t="s">
        <v>1647</v>
      </c>
      <c r="B106" s="26" t="s">
        <v>1648</v>
      </c>
      <c r="C106" s="29" t="s">
        <v>1744</v>
      </c>
      <c r="D106" s="15" t="s">
        <v>1745</v>
      </c>
      <c r="E106" s="108">
        <v>5052740193202</v>
      </c>
      <c r="F106" s="108">
        <v>5052740193226</v>
      </c>
      <c r="G106" s="108">
        <v>5052740193288</v>
      </c>
      <c r="H106" s="150"/>
      <c r="I106" s="150">
        <v>10</v>
      </c>
      <c r="J106" s="150">
        <v>300</v>
      </c>
      <c r="K106" s="317">
        <v>3.81</v>
      </c>
      <c r="L106" s="6">
        <f t="shared" si="3"/>
        <v>3.81</v>
      </c>
      <c r="M106" s="6"/>
      <c r="N106" s="6" t="str">
        <f t="shared" si="4"/>
        <v/>
      </c>
    </row>
    <row r="107" spans="1:14" ht="15.65" customHeight="1" x14ac:dyDescent="0.35">
      <c r="A107" s="170" t="s">
        <v>1647</v>
      </c>
      <c r="B107" s="26" t="s">
        <v>1648</v>
      </c>
      <c r="C107" s="29" t="s">
        <v>1746</v>
      </c>
      <c r="D107" s="15" t="s">
        <v>1747</v>
      </c>
      <c r="E107" s="108">
        <v>5052740193400</v>
      </c>
      <c r="F107" s="108">
        <v>5052740193424</v>
      </c>
      <c r="G107" s="108">
        <v>5052740193486</v>
      </c>
      <c r="H107" s="150"/>
      <c r="I107" s="150">
        <v>10</v>
      </c>
      <c r="J107" s="150">
        <v>280</v>
      </c>
      <c r="K107" s="317">
        <v>4.3499999999999996</v>
      </c>
      <c r="L107" s="6">
        <f t="shared" si="3"/>
        <v>4.3499999999999996</v>
      </c>
      <c r="M107" s="6"/>
      <c r="N107" s="6" t="str">
        <f t="shared" si="4"/>
        <v/>
      </c>
    </row>
    <row r="108" spans="1:14" ht="15.65" customHeight="1" x14ac:dyDescent="0.35">
      <c r="A108" s="170" t="s">
        <v>1647</v>
      </c>
      <c r="B108" s="26" t="s">
        <v>1648</v>
      </c>
      <c r="C108" s="29" t="s">
        <v>1748</v>
      </c>
      <c r="D108" s="15" t="s">
        <v>1749</v>
      </c>
      <c r="E108" s="108">
        <v>5052740193608</v>
      </c>
      <c r="F108" s="108">
        <v>5052740193622</v>
      </c>
      <c r="G108" s="108">
        <v>5052740193684</v>
      </c>
      <c r="H108" s="150"/>
      <c r="I108" s="150">
        <v>10</v>
      </c>
      <c r="J108" s="150">
        <v>240</v>
      </c>
      <c r="K108" s="317">
        <v>4.46</v>
      </c>
      <c r="L108" s="6">
        <f t="shared" si="3"/>
        <v>4.46</v>
      </c>
      <c r="M108" s="6"/>
      <c r="N108" s="6" t="str">
        <f t="shared" si="4"/>
        <v/>
      </c>
    </row>
    <row r="109" spans="1:14" ht="15.65" customHeight="1" x14ac:dyDescent="0.35">
      <c r="A109" s="170" t="s">
        <v>1647</v>
      </c>
      <c r="B109" s="26" t="s">
        <v>1648</v>
      </c>
      <c r="C109" s="29" t="s">
        <v>1750</v>
      </c>
      <c r="D109" s="15" t="s">
        <v>1751</v>
      </c>
      <c r="E109" s="108">
        <v>5052740193806</v>
      </c>
      <c r="F109" s="108">
        <v>5052740193820</v>
      </c>
      <c r="G109" s="108">
        <v>5052740193882</v>
      </c>
      <c r="H109" s="150"/>
      <c r="I109" s="150">
        <v>10</v>
      </c>
      <c r="J109" s="150">
        <v>230</v>
      </c>
      <c r="K109" s="317">
        <v>4.58</v>
      </c>
      <c r="L109" s="6">
        <f t="shared" si="3"/>
        <v>4.58</v>
      </c>
      <c r="M109" s="6"/>
      <c r="N109" s="6" t="str">
        <f t="shared" si="4"/>
        <v/>
      </c>
    </row>
    <row r="110" spans="1:14" ht="15.65" customHeight="1" x14ac:dyDescent="0.35">
      <c r="A110" s="170" t="s">
        <v>1647</v>
      </c>
      <c r="B110" s="26" t="s">
        <v>1648</v>
      </c>
      <c r="C110" s="29" t="s">
        <v>1752</v>
      </c>
      <c r="D110" s="15" t="s">
        <v>1753</v>
      </c>
      <c r="E110" s="108">
        <v>5052740193905</v>
      </c>
      <c r="F110" s="108">
        <v>5052740193929</v>
      </c>
      <c r="G110" s="108">
        <v>5052740193981</v>
      </c>
      <c r="H110" s="150"/>
      <c r="I110" s="150">
        <v>10</v>
      </c>
      <c r="J110" s="145">
        <v>120</v>
      </c>
      <c r="K110" s="317">
        <v>4.92</v>
      </c>
      <c r="L110" s="6">
        <f t="shared" si="3"/>
        <v>4.92</v>
      </c>
      <c r="M110" s="6"/>
      <c r="N110" s="6" t="str">
        <f t="shared" si="4"/>
        <v/>
      </c>
    </row>
    <row r="111" spans="1:14" ht="15.65" customHeight="1" x14ac:dyDescent="0.35">
      <c r="A111" s="170" t="s">
        <v>1647</v>
      </c>
      <c r="B111" s="26" t="s">
        <v>1648</v>
      </c>
      <c r="C111" s="29" t="s">
        <v>1754</v>
      </c>
      <c r="D111" s="15" t="s">
        <v>1755</v>
      </c>
      <c r="E111" s="108">
        <v>5052740194100</v>
      </c>
      <c r="F111" s="108">
        <v>5052740194124</v>
      </c>
      <c r="G111" s="108">
        <v>5052740194186</v>
      </c>
      <c r="H111" s="150"/>
      <c r="I111" s="150">
        <v>10</v>
      </c>
      <c r="J111" s="150">
        <v>140</v>
      </c>
      <c r="K111" s="317">
        <v>5.27</v>
      </c>
      <c r="L111" s="6">
        <f t="shared" ref="L111:L174" si="5">IF(K111="","",K111*$L$1*$L$2*$L$3*$L$4*$L$5)</f>
        <v>5.27</v>
      </c>
      <c r="M111" s="6"/>
      <c r="N111" s="6" t="str">
        <f t="shared" si="4"/>
        <v/>
      </c>
    </row>
    <row r="112" spans="1:14" ht="15.65" customHeight="1" x14ac:dyDescent="0.35">
      <c r="A112" s="170" t="s">
        <v>1647</v>
      </c>
      <c r="B112" s="26" t="s">
        <v>1648</v>
      </c>
      <c r="C112" s="29" t="s">
        <v>1756</v>
      </c>
      <c r="D112" s="15" t="s">
        <v>1757</v>
      </c>
      <c r="E112" s="108">
        <v>5052740194209</v>
      </c>
      <c r="F112" s="108">
        <v>5052740194223</v>
      </c>
      <c r="G112" s="108">
        <v>5052740194285</v>
      </c>
      <c r="H112" s="150"/>
      <c r="I112" s="150">
        <v>10</v>
      </c>
      <c r="J112" s="150">
        <v>120</v>
      </c>
      <c r="K112" s="317">
        <v>6.59</v>
      </c>
      <c r="L112" s="6">
        <f t="shared" si="5"/>
        <v>6.59</v>
      </c>
      <c r="M112" s="6"/>
      <c r="N112" s="6" t="str">
        <f t="shared" ref="N112:N175" si="6">IF(M112="","",L112*M112)</f>
        <v/>
      </c>
    </row>
    <row r="113" spans="1:14" ht="15.65" customHeight="1" x14ac:dyDescent="0.35">
      <c r="A113" s="170" t="s">
        <v>1647</v>
      </c>
      <c r="B113" s="26" t="s">
        <v>1648</v>
      </c>
      <c r="C113" s="29" t="s">
        <v>1758</v>
      </c>
      <c r="D113" s="15" t="s">
        <v>1759</v>
      </c>
      <c r="E113" s="108">
        <v>5052740189403</v>
      </c>
      <c r="F113" s="108">
        <v>5052740189410</v>
      </c>
      <c r="G113" s="108">
        <v>5052740189489</v>
      </c>
      <c r="H113" s="150"/>
      <c r="I113" s="150">
        <v>5</v>
      </c>
      <c r="J113" s="150">
        <v>100</v>
      </c>
      <c r="K113" s="317">
        <v>8.01</v>
      </c>
      <c r="L113" s="6">
        <f t="shared" si="5"/>
        <v>8.01</v>
      </c>
      <c r="M113" s="6"/>
      <c r="N113" s="6" t="str">
        <f t="shared" si="6"/>
        <v/>
      </c>
    </row>
    <row r="114" spans="1:14" ht="15.65" customHeight="1" x14ac:dyDescent="0.35">
      <c r="A114" s="170" t="s">
        <v>1647</v>
      </c>
      <c r="B114" s="26" t="s">
        <v>1648</v>
      </c>
      <c r="C114" s="29" t="s">
        <v>1760</v>
      </c>
      <c r="D114" s="15" t="s">
        <v>1761</v>
      </c>
      <c r="E114" s="108">
        <v>5052740189601</v>
      </c>
      <c r="F114" s="108">
        <v>5052740189618</v>
      </c>
      <c r="G114" s="108">
        <v>5052740189687</v>
      </c>
      <c r="H114" s="150"/>
      <c r="I114" s="150">
        <v>5</v>
      </c>
      <c r="J114" s="150">
        <v>80</v>
      </c>
      <c r="K114" s="317">
        <v>9.26</v>
      </c>
      <c r="L114" s="6">
        <f t="shared" si="5"/>
        <v>9.26</v>
      </c>
      <c r="M114" s="6"/>
      <c r="N114" s="6" t="str">
        <f t="shared" si="6"/>
        <v/>
      </c>
    </row>
    <row r="115" spans="1:14" ht="15.65" customHeight="1" x14ac:dyDescent="0.35">
      <c r="A115" s="318" t="s">
        <v>1647</v>
      </c>
      <c r="B115" s="319" t="s">
        <v>1648</v>
      </c>
      <c r="C115" s="320" t="s">
        <v>11487</v>
      </c>
      <c r="D115" s="321" t="s">
        <v>11488</v>
      </c>
      <c r="E115" s="322">
        <v>5052740193301</v>
      </c>
      <c r="F115" s="322">
        <v>5052740193325</v>
      </c>
      <c r="G115" s="322">
        <v>5052740193387</v>
      </c>
      <c r="H115" s="323"/>
      <c r="I115" s="323">
        <v>10</v>
      </c>
      <c r="J115" s="323">
        <v>300</v>
      </c>
      <c r="K115" s="317">
        <v>3.75</v>
      </c>
      <c r="L115" s="6">
        <f t="shared" si="5"/>
        <v>3.75</v>
      </c>
      <c r="M115" s="6"/>
      <c r="N115" s="6" t="str">
        <f t="shared" si="6"/>
        <v/>
      </c>
    </row>
    <row r="116" spans="1:14" ht="15.65" customHeight="1" x14ac:dyDescent="0.35">
      <c r="A116" s="318" t="s">
        <v>1647</v>
      </c>
      <c r="B116" s="319" t="s">
        <v>1648</v>
      </c>
      <c r="C116" s="320" t="s">
        <v>11489</v>
      </c>
      <c r="D116" s="321" t="s">
        <v>11490</v>
      </c>
      <c r="E116" s="322">
        <v>5052740193509</v>
      </c>
      <c r="F116" s="322">
        <v>5052740193523</v>
      </c>
      <c r="G116" s="322">
        <v>5052740193585</v>
      </c>
      <c r="H116" s="323"/>
      <c r="I116" s="323">
        <v>10</v>
      </c>
      <c r="J116" s="323">
        <v>280</v>
      </c>
      <c r="K116" s="317">
        <v>4.55</v>
      </c>
      <c r="L116" s="6">
        <f t="shared" si="5"/>
        <v>4.55</v>
      </c>
      <c r="M116" s="6"/>
      <c r="N116" s="6" t="str">
        <f t="shared" si="6"/>
        <v/>
      </c>
    </row>
    <row r="117" spans="1:14" ht="15.65" customHeight="1" x14ac:dyDescent="0.35">
      <c r="A117" s="318" t="s">
        <v>1647</v>
      </c>
      <c r="B117" s="319" t="s">
        <v>1648</v>
      </c>
      <c r="C117" s="320" t="s">
        <v>11491</v>
      </c>
      <c r="D117" s="321" t="s">
        <v>11492</v>
      </c>
      <c r="E117" s="322">
        <v>5052740193707</v>
      </c>
      <c r="F117" s="322">
        <v>5052740193721</v>
      </c>
      <c r="G117" s="322">
        <v>5052740193783</v>
      </c>
      <c r="H117" s="323"/>
      <c r="I117" s="323">
        <v>10</v>
      </c>
      <c r="J117" s="323">
        <v>240</v>
      </c>
      <c r="K117" s="317">
        <v>4.78</v>
      </c>
      <c r="L117" s="6">
        <f t="shared" si="5"/>
        <v>4.78</v>
      </c>
      <c r="M117" s="6"/>
      <c r="N117" s="6" t="str">
        <f t="shared" si="6"/>
        <v/>
      </c>
    </row>
    <row r="118" spans="1:14" ht="15.65" customHeight="1" x14ac:dyDescent="0.35">
      <c r="A118" s="318" t="s">
        <v>1647</v>
      </c>
      <c r="B118" s="319" t="s">
        <v>1648</v>
      </c>
      <c r="C118" s="320" t="s">
        <v>11493</v>
      </c>
      <c r="D118" s="321" t="s">
        <v>11494</v>
      </c>
      <c r="E118" s="322">
        <v>5052740194001</v>
      </c>
      <c r="F118" s="322">
        <v>5052740194025</v>
      </c>
      <c r="G118" s="322">
        <v>5052740194087</v>
      </c>
      <c r="H118" s="323"/>
      <c r="I118" s="323">
        <v>10</v>
      </c>
      <c r="J118" s="323">
        <v>190</v>
      </c>
      <c r="K118" s="317">
        <v>6.26</v>
      </c>
      <c r="L118" s="6">
        <f t="shared" si="5"/>
        <v>6.26</v>
      </c>
      <c r="M118" s="6"/>
      <c r="N118" s="6" t="str">
        <f t="shared" si="6"/>
        <v/>
      </c>
    </row>
    <row r="119" spans="1:14" ht="15.65" customHeight="1" x14ac:dyDescent="0.35">
      <c r="A119" s="318" t="s">
        <v>1647</v>
      </c>
      <c r="B119" s="319" t="s">
        <v>1648</v>
      </c>
      <c r="C119" s="320" t="s">
        <v>11495</v>
      </c>
      <c r="D119" s="321" t="s">
        <v>11496</v>
      </c>
      <c r="E119" s="322">
        <v>5052740194308</v>
      </c>
      <c r="F119" s="322">
        <v>5052740194322</v>
      </c>
      <c r="G119" s="322">
        <v>5052740194384</v>
      </c>
      <c r="H119" s="323"/>
      <c r="I119" s="323">
        <v>10</v>
      </c>
      <c r="J119" s="323">
        <v>120</v>
      </c>
      <c r="K119" s="317">
        <v>7.11</v>
      </c>
      <c r="L119" s="6">
        <f t="shared" si="5"/>
        <v>7.11</v>
      </c>
      <c r="M119" s="6"/>
      <c r="N119" s="6" t="str">
        <f t="shared" si="6"/>
        <v/>
      </c>
    </row>
    <row r="120" spans="1:14" ht="15.65" customHeight="1" x14ac:dyDescent="0.35">
      <c r="A120" s="318" t="s">
        <v>1647</v>
      </c>
      <c r="B120" s="319" t="s">
        <v>1648</v>
      </c>
      <c r="C120" s="320" t="s">
        <v>11497</v>
      </c>
      <c r="D120" s="321" t="s">
        <v>11498</v>
      </c>
      <c r="E120" s="322">
        <v>5052740189502</v>
      </c>
      <c r="F120" s="322">
        <v>5052740189519</v>
      </c>
      <c r="G120" s="322">
        <v>5052740189588</v>
      </c>
      <c r="H120" s="323"/>
      <c r="I120" s="323">
        <v>5</v>
      </c>
      <c r="J120" s="323">
        <v>100</v>
      </c>
      <c r="K120" s="317">
        <v>9.58</v>
      </c>
      <c r="L120" s="6">
        <f t="shared" si="5"/>
        <v>9.58</v>
      </c>
      <c r="M120" s="6"/>
      <c r="N120" s="6" t="str">
        <f t="shared" si="6"/>
        <v/>
      </c>
    </row>
    <row r="121" spans="1:14" ht="15.65" customHeight="1" x14ac:dyDescent="0.35">
      <c r="A121" s="318" t="s">
        <v>1647</v>
      </c>
      <c r="B121" s="319" t="s">
        <v>1648</v>
      </c>
      <c r="C121" s="320" t="s">
        <v>11499</v>
      </c>
      <c r="D121" s="321" t="s">
        <v>11500</v>
      </c>
      <c r="E121" s="322">
        <v>5052740189700</v>
      </c>
      <c r="F121" s="322">
        <v>5052740189717</v>
      </c>
      <c r="G121" s="322">
        <v>5052740189786</v>
      </c>
      <c r="H121" s="323"/>
      <c r="I121" s="323">
        <v>5</v>
      </c>
      <c r="J121" s="323">
        <v>30</v>
      </c>
      <c r="K121" s="317">
        <v>18.45</v>
      </c>
      <c r="L121" s="6">
        <f t="shared" si="5"/>
        <v>18.45</v>
      </c>
      <c r="M121" s="6"/>
      <c r="N121" s="6" t="str">
        <f t="shared" si="6"/>
        <v/>
      </c>
    </row>
    <row r="122" spans="1:14" ht="15.65" customHeight="1" x14ac:dyDescent="0.35">
      <c r="A122" s="170" t="s">
        <v>1647</v>
      </c>
      <c r="B122" s="26" t="s">
        <v>1648</v>
      </c>
      <c r="C122" s="29" t="s">
        <v>1762</v>
      </c>
      <c r="D122" s="15" t="s">
        <v>1763</v>
      </c>
      <c r="E122" s="108">
        <v>5052740194407</v>
      </c>
      <c r="F122" s="108">
        <v>5052740194421</v>
      </c>
      <c r="G122" s="108">
        <v>5052740194483</v>
      </c>
      <c r="H122" s="150"/>
      <c r="I122" s="150">
        <v>10</v>
      </c>
      <c r="J122" s="150">
        <v>320</v>
      </c>
      <c r="K122" s="317">
        <v>2.95</v>
      </c>
      <c r="L122" s="6">
        <f t="shared" si="5"/>
        <v>2.95</v>
      </c>
      <c r="M122" s="6"/>
      <c r="N122" s="6" t="str">
        <f t="shared" si="6"/>
        <v/>
      </c>
    </row>
    <row r="123" spans="1:14" ht="15.65" customHeight="1" x14ac:dyDescent="0.35">
      <c r="A123" s="170" t="s">
        <v>1647</v>
      </c>
      <c r="B123" s="26" t="s">
        <v>1648</v>
      </c>
      <c r="C123" s="29" t="s">
        <v>1764</v>
      </c>
      <c r="D123" s="15" t="s">
        <v>1765</v>
      </c>
      <c r="E123" s="108">
        <v>5052740194605</v>
      </c>
      <c r="F123" s="108">
        <v>5052740194629</v>
      </c>
      <c r="G123" s="108">
        <v>5052740194681</v>
      </c>
      <c r="H123" s="150"/>
      <c r="I123" s="150">
        <v>10</v>
      </c>
      <c r="J123" s="150">
        <v>290</v>
      </c>
      <c r="K123" s="317">
        <v>2.77</v>
      </c>
      <c r="L123" s="6">
        <f t="shared" si="5"/>
        <v>2.77</v>
      </c>
      <c r="M123" s="6"/>
      <c r="N123" s="6" t="str">
        <f t="shared" si="6"/>
        <v/>
      </c>
    </row>
    <row r="124" spans="1:14" ht="15.65" customHeight="1" x14ac:dyDescent="0.35">
      <c r="A124" s="170" t="s">
        <v>1647</v>
      </c>
      <c r="B124" s="26" t="s">
        <v>1648</v>
      </c>
      <c r="C124" s="29" t="s">
        <v>1766</v>
      </c>
      <c r="D124" s="15" t="s">
        <v>1767</v>
      </c>
      <c r="E124" s="108">
        <v>5052740194803</v>
      </c>
      <c r="F124" s="108">
        <v>5052740194827</v>
      </c>
      <c r="G124" s="108">
        <v>5052740194889</v>
      </c>
      <c r="H124" s="150"/>
      <c r="I124" s="150">
        <v>10</v>
      </c>
      <c r="J124" s="150">
        <v>250</v>
      </c>
      <c r="K124" s="317">
        <v>3.53</v>
      </c>
      <c r="L124" s="6">
        <f t="shared" si="5"/>
        <v>3.53</v>
      </c>
      <c r="M124" s="6"/>
      <c r="N124" s="6" t="str">
        <f t="shared" si="6"/>
        <v/>
      </c>
    </row>
    <row r="125" spans="1:14" ht="15.65" customHeight="1" x14ac:dyDescent="0.35">
      <c r="A125" s="170" t="s">
        <v>1647</v>
      </c>
      <c r="B125" s="26" t="s">
        <v>1648</v>
      </c>
      <c r="C125" s="29" t="s">
        <v>1768</v>
      </c>
      <c r="D125" s="15" t="s">
        <v>1769</v>
      </c>
      <c r="E125" s="108">
        <v>5052740195008</v>
      </c>
      <c r="F125" s="108">
        <v>5052740195022</v>
      </c>
      <c r="G125" s="108">
        <v>5052740195084</v>
      </c>
      <c r="H125" s="150"/>
      <c r="I125" s="150">
        <v>10</v>
      </c>
      <c r="J125" s="150">
        <v>240</v>
      </c>
      <c r="K125" s="317">
        <v>3.78</v>
      </c>
      <c r="L125" s="6">
        <f t="shared" si="5"/>
        <v>3.78</v>
      </c>
      <c r="M125" s="6"/>
      <c r="N125" s="6" t="str">
        <f t="shared" si="6"/>
        <v/>
      </c>
    </row>
    <row r="126" spans="1:14" ht="15.65" customHeight="1" x14ac:dyDescent="0.35">
      <c r="A126" s="170" t="s">
        <v>1647</v>
      </c>
      <c r="B126" s="26" t="s">
        <v>1648</v>
      </c>
      <c r="C126" s="29" t="s">
        <v>1770</v>
      </c>
      <c r="D126" s="15" t="s">
        <v>1771</v>
      </c>
      <c r="E126" s="108">
        <v>5052740195206</v>
      </c>
      <c r="F126" s="108">
        <v>5052740195220</v>
      </c>
      <c r="G126" s="108">
        <v>5052740195282</v>
      </c>
      <c r="H126" s="150"/>
      <c r="I126" s="150">
        <v>10</v>
      </c>
      <c r="J126" s="150">
        <v>210</v>
      </c>
      <c r="K126" s="317">
        <v>3.79</v>
      </c>
      <c r="L126" s="6">
        <f t="shared" si="5"/>
        <v>3.79</v>
      </c>
      <c r="M126" s="6"/>
      <c r="N126" s="6" t="str">
        <f t="shared" si="6"/>
        <v/>
      </c>
    </row>
    <row r="127" spans="1:14" ht="15.65" customHeight="1" x14ac:dyDescent="0.35">
      <c r="A127" s="170" t="s">
        <v>1647</v>
      </c>
      <c r="B127" s="26" t="s">
        <v>1648</v>
      </c>
      <c r="C127" s="29" t="s">
        <v>1772</v>
      </c>
      <c r="D127" s="15" t="s">
        <v>1773</v>
      </c>
      <c r="E127" s="108">
        <v>5052740195404</v>
      </c>
      <c r="F127" s="108">
        <v>5052740195428</v>
      </c>
      <c r="G127" s="108">
        <v>5052740195480</v>
      </c>
      <c r="H127" s="150"/>
      <c r="I127" s="150">
        <v>10</v>
      </c>
      <c r="J127" s="150">
        <v>180</v>
      </c>
      <c r="K127" s="317">
        <v>4.2300000000000004</v>
      </c>
      <c r="L127" s="6">
        <f t="shared" si="5"/>
        <v>4.2300000000000004</v>
      </c>
      <c r="M127" s="6"/>
      <c r="N127" s="6" t="str">
        <f t="shared" si="6"/>
        <v/>
      </c>
    </row>
    <row r="128" spans="1:14" ht="15.65" customHeight="1" x14ac:dyDescent="0.35">
      <c r="A128" s="170" t="s">
        <v>1647</v>
      </c>
      <c r="B128" s="26" t="s">
        <v>1648</v>
      </c>
      <c r="C128" s="29" t="s">
        <v>1774</v>
      </c>
      <c r="D128" s="15" t="s">
        <v>1775</v>
      </c>
      <c r="E128" s="108">
        <v>5052740195602</v>
      </c>
      <c r="F128" s="108">
        <v>5052740195626</v>
      </c>
      <c r="G128" s="108">
        <v>5052740195688</v>
      </c>
      <c r="H128" s="150"/>
      <c r="I128" s="150">
        <v>10</v>
      </c>
      <c r="J128" s="150">
        <v>140</v>
      </c>
      <c r="K128" s="317">
        <v>5.73</v>
      </c>
      <c r="L128" s="6">
        <f t="shared" si="5"/>
        <v>5.73</v>
      </c>
      <c r="M128" s="6"/>
      <c r="N128" s="6" t="str">
        <f t="shared" si="6"/>
        <v/>
      </c>
    </row>
    <row r="129" spans="1:14" ht="15.65" customHeight="1" x14ac:dyDescent="0.35">
      <c r="A129" s="170" t="s">
        <v>1647</v>
      </c>
      <c r="B129" s="26" t="s">
        <v>1648</v>
      </c>
      <c r="C129" s="29" t="s">
        <v>1776</v>
      </c>
      <c r="D129" s="15" t="s">
        <v>1777</v>
      </c>
      <c r="E129" s="108">
        <v>5052740189809</v>
      </c>
      <c r="F129" s="108">
        <v>5052740189816</v>
      </c>
      <c r="G129" s="108">
        <v>5052740189885</v>
      </c>
      <c r="H129" s="150"/>
      <c r="I129" s="150">
        <v>5</v>
      </c>
      <c r="J129" s="150">
        <v>90</v>
      </c>
      <c r="K129" s="317">
        <v>9.09</v>
      </c>
      <c r="L129" s="6">
        <f t="shared" si="5"/>
        <v>9.09</v>
      </c>
      <c r="M129" s="6"/>
      <c r="N129" s="6" t="str">
        <f t="shared" si="6"/>
        <v/>
      </c>
    </row>
    <row r="130" spans="1:14" ht="15.65" customHeight="1" x14ac:dyDescent="0.35">
      <c r="A130" s="318" t="s">
        <v>1647</v>
      </c>
      <c r="B130" s="319" t="s">
        <v>1648</v>
      </c>
      <c r="C130" s="320" t="s">
        <v>11501</v>
      </c>
      <c r="D130" s="321" t="s">
        <v>11502</v>
      </c>
      <c r="E130" s="322">
        <v>5052740194506</v>
      </c>
      <c r="F130" s="322">
        <v>5052740194520</v>
      </c>
      <c r="G130" s="322">
        <v>5052740194582</v>
      </c>
      <c r="H130" s="323"/>
      <c r="I130" s="323">
        <v>10</v>
      </c>
      <c r="J130" s="323">
        <v>320</v>
      </c>
      <c r="K130" s="317">
        <v>4.13</v>
      </c>
      <c r="L130" s="6">
        <f t="shared" si="5"/>
        <v>4.13</v>
      </c>
      <c r="M130" s="6"/>
      <c r="N130" s="6" t="str">
        <f t="shared" si="6"/>
        <v/>
      </c>
    </row>
    <row r="131" spans="1:14" ht="15.65" customHeight="1" x14ac:dyDescent="0.35">
      <c r="A131" s="318" t="s">
        <v>1647</v>
      </c>
      <c r="B131" s="319" t="s">
        <v>1648</v>
      </c>
      <c r="C131" s="320" t="s">
        <v>11503</v>
      </c>
      <c r="D131" s="321" t="s">
        <v>11504</v>
      </c>
      <c r="E131" s="322">
        <v>5052740194704</v>
      </c>
      <c r="F131" s="322">
        <v>5052740194728</v>
      </c>
      <c r="G131" s="322">
        <v>5052740194780</v>
      </c>
      <c r="H131" s="323"/>
      <c r="I131" s="323">
        <v>10</v>
      </c>
      <c r="J131" s="323">
        <v>290</v>
      </c>
      <c r="K131" s="317">
        <v>4.3</v>
      </c>
      <c r="L131" s="6">
        <f t="shared" si="5"/>
        <v>4.3</v>
      </c>
      <c r="M131" s="6"/>
      <c r="N131" s="6" t="str">
        <f t="shared" si="6"/>
        <v/>
      </c>
    </row>
    <row r="132" spans="1:14" ht="15.65" customHeight="1" x14ac:dyDescent="0.35">
      <c r="A132" s="318" t="s">
        <v>1647</v>
      </c>
      <c r="B132" s="319" t="s">
        <v>1648</v>
      </c>
      <c r="C132" s="320" t="s">
        <v>11505</v>
      </c>
      <c r="D132" s="321" t="s">
        <v>11506</v>
      </c>
      <c r="E132" s="322">
        <v>5052740194902</v>
      </c>
      <c r="F132" s="322">
        <v>5052740194926</v>
      </c>
      <c r="G132" s="322">
        <v>5052740194988</v>
      </c>
      <c r="H132" s="323"/>
      <c r="I132" s="323">
        <v>10</v>
      </c>
      <c r="J132" s="323">
        <v>250</v>
      </c>
      <c r="K132" s="317">
        <v>4.66</v>
      </c>
      <c r="L132" s="6">
        <f t="shared" si="5"/>
        <v>4.66</v>
      </c>
      <c r="M132" s="6"/>
      <c r="N132" s="6" t="str">
        <f t="shared" si="6"/>
        <v/>
      </c>
    </row>
    <row r="133" spans="1:14" ht="15.65" customHeight="1" x14ac:dyDescent="0.35">
      <c r="A133" s="318" t="s">
        <v>1647</v>
      </c>
      <c r="B133" s="319" t="s">
        <v>1648</v>
      </c>
      <c r="C133" s="320" t="s">
        <v>11507</v>
      </c>
      <c r="D133" s="321" t="s">
        <v>11508</v>
      </c>
      <c r="E133" s="322">
        <v>5052740195107</v>
      </c>
      <c r="F133" s="322">
        <v>5052740195121</v>
      </c>
      <c r="G133" s="322">
        <v>5052740195183</v>
      </c>
      <c r="H133" s="323"/>
      <c r="I133" s="323">
        <v>10</v>
      </c>
      <c r="J133" s="323">
        <v>240</v>
      </c>
      <c r="K133" s="317">
        <v>5.14</v>
      </c>
      <c r="L133" s="6">
        <f t="shared" si="5"/>
        <v>5.14</v>
      </c>
      <c r="M133" s="6"/>
      <c r="N133" s="6" t="str">
        <f t="shared" si="6"/>
        <v/>
      </c>
    </row>
    <row r="134" spans="1:14" ht="15.65" customHeight="1" x14ac:dyDescent="0.35">
      <c r="A134" s="318" t="s">
        <v>1647</v>
      </c>
      <c r="B134" s="319" t="s">
        <v>1648</v>
      </c>
      <c r="C134" s="320" t="s">
        <v>11509</v>
      </c>
      <c r="D134" s="321" t="s">
        <v>11510</v>
      </c>
      <c r="E134" s="322">
        <v>5052740195305</v>
      </c>
      <c r="F134" s="322">
        <v>5052740195329</v>
      </c>
      <c r="G134" s="322">
        <v>5052740195381</v>
      </c>
      <c r="H134" s="323"/>
      <c r="I134" s="323">
        <v>10</v>
      </c>
      <c r="J134" s="323">
        <v>210</v>
      </c>
      <c r="K134" s="317">
        <v>6.2</v>
      </c>
      <c r="L134" s="6">
        <f t="shared" si="5"/>
        <v>6.2</v>
      </c>
      <c r="M134" s="6"/>
      <c r="N134" s="6" t="str">
        <f t="shared" si="6"/>
        <v/>
      </c>
    </row>
    <row r="135" spans="1:14" ht="15.65" customHeight="1" x14ac:dyDescent="0.35">
      <c r="A135" s="318" t="s">
        <v>1647</v>
      </c>
      <c r="B135" s="319" t="s">
        <v>1648</v>
      </c>
      <c r="C135" s="320" t="s">
        <v>11511</v>
      </c>
      <c r="D135" s="321" t="s">
        <v>11512</v>
      </c>
      <c r="E135" s="322">
        <v>5052740200504</v>
      </c>
      <c r="F135" s="322">
        <v>5052740200528</v>
      </c>
      <c r="G135" s="322">
        <v>5052740200580</v>
      </c>
      <c r="H135" s="323"/>
      <c r="I135" s="323">
        <v>10</v>
      </c>
      <c r="J135" s="323">
        <v>180</v>
      </c>
      <c r="K135" s="317">
        <v>7.17</v>
      </c>
      <c r="L135" s="6">
        <f t="shared" si="5"/>
        <v>7.17</v>
      </c>
      <c r="M135" s="6"/>
      <c r="N135" s="6" t="str">
        <f t="shared" si="6"/>
        <v/>
      </c>
    </row>
    <row r="136" spans="1:14" ht="15.65" customHeight="1" x14ac:dyDescent="0.35">
      <c r="A136" s="318" t="s">
        <v>1647</v>
      </c>
      <c r="B136" s="319" t="s">
        <v>1648</v>
      </c>
      <c r="C136" s="320" t="s">
        <v>11513</v>
      </c>
      <c r="D136" s="321" t="s">
        <v>11514</v>
      </c>
      <c r="E136" s="322">
        <v>5052740195701</v>
      </c>
      <c r="F136" s="322">
        <v>5052740195725</v>
      </c>
      <c r="G136" s="322">
        <v>5052740195787</v>
      </c>
      <c r="H136" s="323"/>
      <c r="I136" s="323">
        <v>10</v>
      </c>
      <c r="J136" s="323">
        <v>140</v>
      </c>
      <c r="K136" s="317">
        <v>8.23</v>
      </c>
      <c r="L136" s="6">
        <f t="shared" si="5"/>
        <v>8.23</v>
      </c>
      <c r="M136" s="6"/>
      <c r="N136" s="6" t="str">
        <f t="shared" si="6"/>
        <v/>
      </c>
    </row>
    <row r="137" spans="1:14" ht="15.65" customHeight="1" x14ac:dyDescent="0.35">
      <c r="A137" s="318" t="s">
        <v>1647</v>
      </c>
      <c r="B137" s="319" t="s">
        <v>1648</v>
      </c>
      <c r="C137" s="320" t="s">
        <v>11515</v>
      </c>
      <c r="D137" s="321" t="s">
        <v>11516</v>
      </c>
      <c r="E137" s="322">
        <v>5052740195800</v>
      </c>
      <c r="F137" s="322">
        <v>5052740195824</v>
      </c>
      <c r="G137" s="322">
        <v>5052740195886</v>
      </c>
      <c r="H137" s="323"/>
      <c r="I137" s="323">
        <v>10</v>
      </c>
      <c r="J137" s="323">
        <v>120</v>
      </c>
      <c r="K137" s="317">
        <v>8.07</v>
      </c>
      <c r="L137" s="6">
        <f t="shared" si="5"/>
        <v>8.07</v>
      </c>
      <c r="M137" s="6"/>
      <c r="N137" s="6" t="str">
        <f t="shared" si="6"/>
        <v/>
      </c>
    </row>
    <row r="138" spans="1:14" ht="15.65" customHeight="1" x14ac:dyDescent="0.35">
      <c r="A138" s="318" t="s">
        <v>1647</v>
      </c>
      <c r="B138" s="319" t="s">
        <v>1648</v>
      </c>
      <c r="C138" s="320" t="s">
        <v>11517</v>
      </c>
      <c r="D138" s="321" t="s">
        <v>11518</v>
      </c>
      <c r="E138" s="322">
        <v>5052740189908</v>
      </c>
      <c r="F138" s="322">
        <v>5052740189915</v>
      </c>
      <c r="G138" s="322">
        <v>5052740189984</v>
      </c>
      <c r="H138" s="323"/>
      <c r="I138" s="323">
        <v>5</v>
      </c>
      <c r="J138" s="323">
        <v>90</v>
      </c>
      <c r="K138" s="317">
        <v>10.8</v>
      </c>
      <c r="L138" s="6">
        <f t="shared" si="5"/>
        <v>10.8</v>
      </c>
      <c r="M138" s="6"/>
      <c r="N138" s="6" t="str">
        <f t="shared" si="6"/>
        <v/>
      </c>
    </row>
    <row r="139" spans="1:14" ht="15.65" customHeight="1" x14ac:dyDescent="0.35">
      <c r="A139" s="170" t="s">
        <v>1647</v>
      </c>
      <c r="B139" s="26" t="s">
        <v>1648</v>
      </c>
      <c r="C139" s="29" t="s">
        <v>1778</v>
      </c>
      <c r="D139" s="15" t="s">
        <v>1779</v>
      </c>
      <c r="E139" s="108">
        <v>5052740190003</v>
      </c>
      <c r="F139" s="108">
        <v>5052740190010</v>
      </c>
      <c r="G139" s="108">
        <v>5052740190089</v>
      </c>
      <c r="H139" s="150"/>
      <c r="I139" s="150">
        <v>5</v>
      </c>
      <c r="J139" s="150">
        <v>70</v>
      </c>
      <c r="K139" s="317">
        <v>12.36</v>
      </c>
      <c r="L139" s="6">
        <f t="shared" si="5"/>
        <v>12.36</v>
      </c>
      <c r="M139" s="6"/>
      <c r="N139" s="6" t="str">
        <f t="shared" si="6"/>
        <v/>
      </c>
    </row>
    <row r="140" spans="1:14" ht="15.65" customHeight="1" x14ac:dyDescent="0.35">
      <c r="A140" s="170" t="s">
        <v>1647</v>
      </c>
      <c r="B140" s="26" t="s">
        <v>1648</v>
      </c>
      <c r="C140" s="29" t="s">
        <v>1780</v>
      </c>
      <c r="D140" s="15" t="s">
        <v>1781</v>
      </c>
      <c r="E140" s="108">
        <v>5052740178308</v>
      </c>
      <c r="F140" s="108">
        <v>5052740178322</v>
      </c>
      <c r="G140" s="108">
        <v>5052740178384</v>
      </c>
      <c r="H140" s="150"/>
      <c r="I140" s="150">
        <v>10</v>
      </c>
      <c r="J140" s="150">
        <v>140</v>
      </c>
      <c r="K140" s="317">
        <v>10.67</v>
      </c>
      <c r="L140" s="6">
        <f t="shared" si="5"/>
        <v>10.67</v>
      </c>
      <c r="M140" s="6"/>
      <c r="N140" s="6" t="str">
        <f t="shared" si="6"/>
        <v/>
      </c>
    </row>
    <row r="141" spans="1:14" ht="15.65" customHeight="1" x14ac:dyDescent="0.35">
      <c r="A141" s="170" t="s">
        <v>1647</v>
      </c>
      <c r="B141" s="26" t="s">
        <v>1648</v>
      </c>
      <c r="C141" s="29" t="s">
        <v>1782</v>
      </c>
      <c r="D141" s="15" t="s">
        <v>1783</v>
      </c>
      <c r="E141" s="108">
        <v>5052740178506</v>
      </c>
      <c r="F141" s="108">
        <v>5052740178520</v>
      </c>
      <c r="G141" s="108">
        <v>5052740178582</v>
      </c>
      <c r="H141" s="150"/>
      <c r="I141" s="150">
        <v>10</v>
      </c>
      <c r="J141" s="150">
        <v>80</v>
      </c>
      <c r="K141" s="317">
        <v>15.81</v>
      </c>
      <c r="L141" s="6">
        <f t="shared" si="5"/>
        <v>15.81</v>
      </c>
      <c r="M141" s="6"/>
      <c r="N141" s="6" t="str">
        <f t="shared" si="6"/>
        <v/>
      </c>
    </row>
    <row r="142" spans="1:14" ht="15.65" customHeight="1" x14ac:dyDescent="0.35">
      <c r="A142" s="170" t="s">
        <v>1647</v>
      </c>
      <c r="B142" s="26" t="s">
        <v>1648</v>
      </c>
      <c r="C142" s="29" t="s">
        <v>1784</v>
      </c>
      <c r="D142" s="15" t="s">
        <v>1785</v>
      </c>
      <c r="E142" s="108">
        <v>5052740168408</v>
      </c>
      <c r="F142" s="108">
        <v>5052740168415</v>
      </c>
      <c r="G142" s="108">
        <v>5052740168484</v>
      </c>
      <c r="H142" s="150"/>
      <c r="I142" s="150">
        <v>5</v>
      </c>
      <c r="J142" s="150">
        <v>60</v>
      </c>
      <c r="K142" s="317">
        <v>20.71</v>
      </c>
      <c r="L142" s="6">
        <f t="shared" si="5"/>
        <v>20.71</v>
      </c>
      <c r="M142" s="6"/>
      <c r="N142" s="6" t="str">
        <f t="shared" si="6"/>
        <v/>
      </c>
    </row>
    <row r="143" spans="1:14" ht="15.65" customHeight="1" x14ac:dyDescent="0.35">
      <c r="A143" s="170" t="s">
        <v>1647</v>
      </c>
      <c r="B143" s="26" t="s">
        <v>1648</v>
      </c>
      <c r="C143" s="29" t="s">
        <v>1786</v>
      </c>
      <c r="D143" s="15" t="s">
        <v>1787</v>
      </c>
      <c r="E143" s="108">
        <v>5054826009803</v>
      </c>
      <c r="F143" s="108">
        <v>5054826009810</v>
      </c>
      <c r="G143" s="108">
        <v>5054826009889</v>
      </c>
      <c r="H143" s="150"/>
      <c r="I143" s="150">
        <v>5</v>
      </c>
      <c r="J143" s="150">
        <v>30</v>
      </c>
      <c r="K143" s="317">
        <v>34.479999999999997</v>
      </c>
      <c r="L143" s="6">
        <f t="shared" si="5"/>
        <v>34.479999999999997</v>
      </c>
      <c r="M143" s="6"/>
      <c r="N143" s="6" t="str">
        <f t="shared" si="6"/>
        <v/>
      </c>
    </row>
    <row r="144" spans="1:14" ht="15.65" customHeight="1" x14ac:dyDescent="0.35">
      <c r="A144" s="170" t="s">
        <v>1647</v>
      </c>
      <c r="B144" s="26" t="s">
        <v>1648</v>
      </c>
      <c r="C144" s="29" t="s">
        <v>1788</v>
      </c>
      <c r="D144" s="15" t="s">
        <v>1789</v>
      </c>
      <c r="E144" s="108">
        <v>5054826009902</v>
      </c>
      <c r="F144" s="108">
        <v>5054826009919</v>
      </c>
      <c r="G144" s="108">
        <v>5054826009988</v>
      </c>
      <c r="H144" s="150"/>
      <c r="I144" s="150">
        <v>5</v>
      </c>
      <c r="J144" s="150">
        <v>25</v>
      </c>
      <c r="K144" s="317">
        <v>44.07</v>
      </c>
      <c r="L144" s="6">
        <f t="shared" si="5"/>
        <v>44.07</v>
      </c>
      <c r="M144" s="6"/>
      <c r="N144" s="6" t="str">
        <f t="shared" si="6"/>
        <v/>
      </c>
    </row>
    <row r="145" spans="1:14" ht="15.65" customHeight="1" x14ac:dyDescent="0.35">
      <c r="A145" s="170" t="s">
        <v>1647</v>
      </c>
      <c r="B145" s="26" t="s">
        <v>1648</v>
      </c>
      <c r="C145" s="29" t="s">
        <v>1790</v>
      </c>
      <c r="D145" s="15" t="s">
        <v>1791</v>
      </c>
      <c r="E145" s="108">
        <v>5054826010007</v>
      </c>
      <c r="F145" s="108" t="s">
        <v>30</v>
      </c>
      <c r="G145" s="108">
        <v>5054826010083</v>
      </c>
      <c r="H145" s="150"/>
      <c r="I145" s="150">
        <v>1</v>
      </c>
      <c r="J145" s="150">
        <v>30</v>
      </c>
      <c r="K145" s="317">
        <v>70.739999999999995</v>
      </c>
      <c r="L145" s="6">
        <f t="shared" si="5"/>
        <v>70.739999999999995</v>
      </c>
      <c r="M145" s="6"/>
      <c r="N145" s="6" t="str">
        <f t="shared" si="6"/>
        <v/>
      </c>
    </row>
    <row r="146" spans="1:14" ht="15.65" customHeight="1" x14ac:dyDescent="0.35">
      <c r="A146" s="170" t="s">
        <v>1647</v>
      </c>
      <c r="B146" s="26" t="s">
        <v>1648</v>
      </c>
      <c r="C146" s="29" t="s">
        <v>1792</v>
      </c>
      <c r="D146" s="15" t="s">
        <v>1793</v>
      </c>
      <c r="E146" s="108">
        <v>5052740178407</v>
      </c>
      <c r="F146" s="108">
        <v>5052740178421</v>
      </c>
      <c r="G146" s="108">
        <v>5052740178483</v>
      </c>
      <c r="H146" s="150"/>
      <c r="I146" s="150">
        <v>10</v>
      </c>
      <c r="J146" s="150">
        <v>140</v>
      </c>
      <c r="K146" s="317">
        <v>12.29</v>
      </c>
      <c r="L146" s="6">
        <f t="shared" si="5"/>
        <v>12.29</v>
      </c>
      <c r="M146" s="6"/>
      <c r="N146" s="6" t="str">
        <f t="shared" si="6"/>
        <v/>
      </c>
    </row>
    <row r="147" spans="1:14" ht="15.65" customHeight="1" x14ac:dyDescent="0.35">
      <c r="A147" s="170" t="s">
        <v>1647</v>
      </c>
      <c r="B147" s="26" t="s">
        <v>1648</v>
      </c>
      <c r="C147" s="29" t="s">
        <v>1794</v>
      </c>
      <c r="D147" s="15" t="s">
        <v>1795</v>
      </c>
      <c r="E147" s="108">
        <v>5052740178605</v>
      </c>
      <c r="F147" s="108">
        <v>5052740178629</v>
      </c>
      <c r="G147" s="108">
        <v>5052740178681</v>
      </c>
      <c r="H147" s="150"/>
      <c r="I147" s="150">
        <v>10</v>
      </c>
      <c r="J147" s="150">
        <v>80</v>
      </c>
      <c r="K147" s="317">
        <v>15.17</v>
      </c>
      <c r="L147" s="6">
        <f t="shared" si="5"/>
        <v>15.17</v>
      </c>
      <c r="M147" s="6"/>
      <c r="N147" s="6" t="str">
        <f t="shared" si="6"/>
        <v/>
      </c>
    </row>
    <row r="148" spans="1:14" ht="15.65" customHeight="1" x14ac:dyDescent="0.35">
      <c r="A148" s="170" t="s">
        <v>1647</v>
      </c>
      <c r="B148" s="26" t="s">
        <v>1648</v>
      </c>
      <c r="C148" s="29" t="s">
        <v>1796</v>
      </c>
      <c r="D148" s="15" t="s">
        <v>1797</v>
      </c>
      <c r="E148" s="108">
        <v>5052740168507</v>
      </c>
      <c r="F148" s="108">
        <v>5052740168514</v>
      </c>
      <c r="G148" s="108">
        <v>5052740168583</v>
      </c>
      <c r="H148" s="150"/>
      <c r="I148" s="150">
        <v>5</v>
      </c>
      <c r="J148" s="150">
        <v>60</v>
      </c>
      <c r="K148" s="317">
        <v>24.84</v>
      </c>
      <c r="L148" s="6">
        <f t="shared" si="5"/>
        <v>24.84</v>
      </c>
      <c r="M148" s="6"/>
      <c r="N148" s="6" t="str">
        <f t="shared" si="6"/>
        <v/>
      </c>
    </row>
    <row r="149" spans="1:14" ht="15.65" customHeight="1" x14ac:dyDescent="0.35">
      <c r="A149" s="174" t="s">
        <v>1647</v>
      </c>
      <c r="B149" s="26" t="s">
        <v>9445</v>
      </c>
      <c r="C149" s="29" t="s">
        <v>9502</v>
      </c>
      <c r="D149" s="54" t="s">
        <v>9503</v>
      </c>
      <c r="E149" s="108">
        <v>4011862164508</v>
      </c>
      <c r="F149" s="108">
        <v>4011862164522</v>
      </c>
      <c r="G149" s="108">
        <v>4011862164584</v>
      </c>
      <c r="H149" s="146"/>
      <c r="I149" s="146">
        <v>10</v>
      </c>
      <c r="J149" s="146">
        <v>50</v>
      </c>
      <c r="K149" s="317">
        <v>9</v>
      </c>
      <c r="L149" s="6">
        <f t="shared" si="5"/>
        <v>9</v>
      </c>
      <c r="M149" s="6"/>
      <c r="N149" s="6" t="str">
        <f t="shared" si="6"/>
        <v/>
      </c>
    </row>
    <row r="150" spans="1:14" ht="15.65" customHeight="1" x14ac:dyDescent="0.35">
      <c r="A150" s="174" t="s">
        <v>1647</v>
      </c>
      <c r="B150" s="26" t="s">
        <v>9445</v>
      </c>
      <c r="C150" s="29" t="s">
        <v>9504</v>
      </c>
      <c r="D150" s="54" t="s">
        <v>9505</v>
      </c>
      <c r="E150" s="108">
        <v>4011862164607</v>
      </c>
      <c r="F150" s="108">
        <v>4011862164621</v>
      </c>
      <c r="G150" s="108">
        <v>4011862164683</v>
      </c>
      <c r="H150" s="146"/>
      <c r="I150" s="146">
        <v>10</v>
      </c>
      <c r="J150" s="146">
        <v>30</v>
      </c>
      <c r="K150" s="317">
        <v>13.69</v>
      </c>
      <c r="L150" s="6">
        <f t="shared" si="5"/>
        <v>13.69</v>
      </c>
      <c r="M150" s="6"/>
      <c r="N150" s="6" t="str">
        <f t="shared" si="6"/>
        <v/>
      </c>
    </row>
    <row r="151" spans="1:14" ht="15.65" customHeight="1" x14ac:dyDescent="0.35">
      <c r="A151" s="174" t="s">
        <v>1647</v>
      </c>
      <c r="B151" s="26" t="s">
        <v>9445</v>
      </c>
      <c r="C151" s="29" t="s">
        <v>9506</v>
      </c>
      <c r="D151" s="54" t="s">
        <v>9507</v>
      </c>
      <c r="E151" s="108">
        <v>4011862294601</v>
      </c>
      <c r="F151" s="108">
        <v>4011862294618</v>
      </c>
      <c r="G151" s="108">
        <v>4011862294687</v>
      </c>
      <c r="H151" s="146"/>
      <c r="I151" s="146">
        <v>5</v>
      </c>
      <c r="J151" s="146">
        <v>10</v>
      </c>
      <c r="K151" s="317">
        <v>20.65</v>
      </c>
      <c r="L151" s="6">
        <f t="shared" si="5"/>
        <v>20.65</v>
      </c>
      <c r="M151" s="6"/>
      <c r="N151" s="6" t="str">
        <f t="shared" si="6"/>
        <v/>
      </c>
    </row>
    <row r="152" spans="1:14" ht="15.65" customHeight="1" x14ac:dyDescent="0.35">
      <c r="A152" s="174" t="s">
        <v>1647</v>
      </c>
      <c r="B152" s="26" t="s">
        <v>9445</v>
      </c>
      <c r="C152" s="29" t="s">
        <v>9508</v>
      </c>
      <c r="D152" s="54" t="s">
        <v>9509</v>
      </c>
      <c r="E152" s="108">
        <v>4011862294700</v>
      </c>
      <c r="F152" s="108">
        <v>4011862294717</v>
      </c>
      <c r="G152" s="108">
        <v>4011862294786</v>
      </c>
      <c r="H152" s="146"/>
      <c r="I152" s="146">
        <v>5</v>
      </c>
      <c r="J152" s="146">
        <v>10</v>
      </c>
      <c r="K152" s="317">
        <v>27.78</v>
      </c>
      <c r="L152" s="6">
        <f t="shared" si="5"/>
        <v>27.78</v>
      </c>
      <c r="M152" s="6"/>
      <c r="N152" s="6" t="str">
        <f t="shared" si="6"/>
        <v/>
      </c>
    </row>
    <row r="153" spans="1:14" ht="15.65" customHeight="1" x14ac:dyDescent="0.35">
      <c r="A153" s="174" t="s">
        <v>1647</v>
      </c>
      <c r="B153" s="26" t="s">
        <v>9445</v>
      </c>
      <c r="C153" s="29" t="s">
        <v>9510</v>
      </c>
      <c r="D153" s="54" t="s">
        <v>9511</v>
      </c>
      <c r="E153" s="108">
        <v>4011862294809</v>
      </c>
      <c r="F153" s="108">
        <v>4011862294809</v>
      </c>
      <c r="G153" s="108">
        <v>4011862294885</v>
      </c>
      <c r="H153" s="146"/>
      <c r="I153" s="146">
        <v>1</v>
      </c>
      <c r="J153" s="146">
        <v>10</v>
      </c>
      <c r="K153" s="317">
        <v>34.96</v>
      </c>
      <c r="L153" s="6">
        <f t="shared" si="5"/>
        <v>34.96</v>
      </c>
      <c r="M153" s="6"/>
      <c r="N153" s="6" t="str">
        <f t="shared" si="6"/>
        <v/>
      </c>
    </row>
    <row r="154" spans="1:14" ht="15.65" customHeight="1" x14ac:dyDescent="0.35">
      <c r="A154" s="174" t="s">
        <v>1647</v>
      </c>
      <c r="B154" s="26" t="s">
        <v>9445</v>
      </c>
      <c r="C154" s="29" t="s">
        <v>9512</v>
      </c>
      <c r="D154" s="54" t="s">
        <v>9513</v>
      </c>
      <c r="E154" s="108">
        <v>4011862294908</v>
      </c>
      <c r="F154" s="108">
        <v>4011862294908</v>
      </c>
      <c r="G154" s="108">
        <v>4011862294984</v>
      </c>
      <c r="H154" s="146"/>
      <c r="I154" s="146">
        <v>1</v>
      </c>
      <c r="J154" s="146">
        <v>5</v>
      </c>
      <c r="K154" s="317">
        <v>62.65</v>
      </c>
      <c r="L154" s="6">
        <f t="shared" si="5"/>
        <v>62.65</v>
      </c>
      <c r="M154" s="6"/>
      <c r="N154" s="6" t="str">
        <f t="shared" si="6"/>
        <v/>
      </c>
    </row>
    <row r="155" spans="1:14" ht="15.65" customHeight="1" x14ac:dyDescent="0.35">
      <c r="A155" s="174" t="s">
        <v>1647</v>
      </c>
      <c r="B155" s="26" t="s">
        <v>9445</v>
      </c>
      <c r="C155" s="29" t="s">
        <v>9514</v>
      </c>
      <c r="D155" s="54" t="s">
        <v>9515</v>
      </c>
      <c r="E155" s="108">
        <v>4011862111403</v>
      </c>
      <c r="F155" s="108">
        <v>4011862111427</v>
      </c>
      <c r="G155" s="108">
        <v>4011862111489</v>
      </c>
      <c r="H155" s="146"/>
      <c r="I155" s="146">
        <v>10</v>
      </c>
      <c r="J155" s="146">
        <v>50</v>
      </c>
      <c r="K155" s="317">
        <v>5.52</v>
      </c>
      <c r="L155" s="6">
        <f t="shared" si="5"/>
        <v>5.52</v>
      </c>
      <c r="M155" s="6"/>
      <c r="N155" s="6" t="str">
        <f t="shared" si="6"/>
        <v/>
      </c>
    </row>
    <row r="156" spans="1:14" ht="15.65" customHeight="1" x14ac:dyDescent="0.35">
      <c r="A156" s="170" t="s">
        <v>1647</v>
      </c>
      <c r="B156" s="26" t="s">
        <v>1648</v>
      </c>
      <c r="C156" s="29" t="s">
        <v>1798</v>
      </c>
      <c r="D156" s="15" t="s">
        <v>1799</v>
      </c>
      <c r="E156" s="108">
        <v>5052740143306</v>
      </c>
      <c r="F156" s="108">
        <v>5052740143320</v>
      </c>
      <c r="G156" s="108">
        <v>5052740143382</v>
      </c>
      <c r="H156" s="150"/>
      <c r="I156" s="150">
        <v>10</v>
      </c>
      <c r="J156" s="150">
        <v>130</v>
      </c>
      <c r="K156" s="317">
        <v>6.29</v>
      </c>
      <c r="L156" s="6">
        <f t="shared" si="5"/>
        <v>6.29</v>
      </c>
      <c r="M156" s="6"/>
      <c r="N156" s="6" t="str">
        <f t="shared" si="6"/>
        <v/>
      </c>
    </row>
    <row r="157" spans="1:14" ht="15.65" customHeight="1" x14ac:dyDescent="0.35">
      <c r="A157" s="170" t="s">
        <v>1647</v>
      </c>
      <c r="B157" s="26" t="s">
        <v>1648</v>
      </c>
      <c r="C157" s="29" t="s">
        <v>1800</v>
      </c>
      <c r="D157" s="15" t="s">
        <v>1801</v>
      </c>
      <c r="E157" s="108">
        <v>5052740143405</v>
      </c>
      <c r="F157" s="108">
        <v>5052740143429</v>
      </c>
      <c r="G157" s="108">
        <v>5052740143481</v>
      </c>
      <c r="H157" s="150"/>
      <c r="I157" s="150">
        <v>10</v>
      </c>
      <c r="J157" s="150">
        <v>80</v>
      </c>
      <c r="K157" s="317">
        <v>9.41</v>
      </c>
      <c r="L157" s="6">
        <f t="shared" si="5"/>
        <v>9.41</v>
      </c>
      <c r="M157" s="6"/>
      <c r="N157" s="6" t="str">
        <f t="shared" si="6"/>
        <v/>
      </c>
    </row>
    <row r="158" spans="1:14" ht="15.65" customHeight="1" x14ac:dyDescent="0.35">
      <c r="A158" s="170" t="s">
        <v>1647</v>
      </c>
      <c r="B158" s="26" t="s">
        <v>1648</v>
      </c>
      <c r="C158" s="29" t="s">
        <v>1802</v>
      </c>
      <c r="D158" s="15" t="s">
        <v>1803</v>
      </c>
      <c r="E158" s="108">
        <v>5052740142606</v>
      </c>
      <c r="F158" s="108">
        <v>5052740142613</v>
      </c>
      <c r="G158" s="108">
        <v>5052740142682</v>
      </c>
      <c r="H158" s="150"/>
      <c r="I158" s="150">
        <v>5</v>
      </c>
      <c r="J158" s="150">
        <v>50</v>
      </c>
      <c r="K158" s="317">
        <v>16.52</v>
      </c>
      <c r="L158" s="6">
        <f t="shared" si="5"/>
        <v>16.52</v>
      </c>
      <c r="M158" s="6"/>
      <c r="N158" s="6" t="str">
        <f t="shared" si="6"/>
        <v/>
      </c>
    </row>
    <row r="159" spans="1:14" ht="15.65" customHeight="1" x14ac:dyDescent="0.35">
      <c r="A159" s="170" t="s">
        <v>1647</v>
      </c>
      <c r="B159" s="26" t="s">
        <v>1648</v>
      </c>
      <c r="C159" s="29" t="s">
        <v>1804</v>
      </c>
      <c r="D159" s="15" t="s">
        <v>1805</v>
      </c>
      <c r="E159" s="108">
        <v>5052740197200</v>
      </c>
      <c r="F159" s="108">
        <v>5052740197217</v>
      </c>
      <c r="G159" s="108">
        <v>5052740197286</v>
      </c>
      <c r="H159" s="150"/>
      <c r="I159" s="150">
        <v>5</v>
      </c>
      <c r="J159" s="150">
        <v>30</v>
      </c>
      <c r="K159" s="317">
        <v>27.97</v>
      </c>
      <c r="L159" s="6">
        <f t="shared" si="5"/>
        <v>27.97</v>
      </c>
      <c r="M159" s="6"/>
      <c r="N159" s="6" t="str">
        <f t="shared" si="6"/>
        <v/>
      </c>
    </row>
    <row r="160" spans="1:14" ht="15.65" customHeight="1" x14ac:dyDescent="0.35">
      <c r="A160" s="170" t="s">
        <v>1647</v>
      </c>
      <c r="B160" s="26" t="s">
        <v>1648</v>
      </c>
      <c r="C160" s="29" t="s">
        <v>1806</v>
      </c>
      <c r="D160" s="15" t="s">
        <v>1807</v>
      </c>
      <c r="E160" s="108">
        <v>5052740197309</v>
      </c>
      <c r="F160" s="108">
        <v>5052740197316</v>
      </c>
      <c r="G160" s="108">
        <v>5052740197385</v>
      </c>
      <c r="H160" s="150"/>
      <c r="I160" s="150">
        <v>5</v>
      </c>
      <c r="J160" s="150">
        <v>20</v>
      </c>
      <c r="K160" s="317">
        <v>42.64</v>
      </c>
      <c r="L160" s="6">
        <f t="shared" si="5"/>
        <v>42.64</v>
      </c>
      <c r="M160" s="6"/>
      <c r="N160" s="6" t="str">
        <f t="shared" si="6"/>
        <v/>
      </c>
    </row>
    <row r="161" spans="1:14" ht="15.65" customHeight="1" x14ac:dyDescent="0.35">
      <c r="A161" s="170" t="s">
        <v>1647</v>
      </c>
      <c r="B161" s="26" t="s">
        <v>1648</v>
      </c>
      <c r="C161" s="29" t="s">
        <v>1808</v>
      </c>
      <c r="D161" s="15" t="s">
        <v>1809</v>
      </c>
      <c r="E161" s="108">
        <v>5052740197408</v>
      </c>
      <c r="F161" s="108" t="s">
        <v>30</v>
      </c>
      <c r="G161" s="108">
        <v>5052740197484</v>
      </c>
      <c r="H161" s="150"/>
      <c r="I161" s="150">
        <v>1</v>
      </c>
      <c r="J161" s="150">
        <v>26</v>
      </c>
      <c r="K161" s="317">
        <v>67.44</v>
      </c>
      <c r="L161" s="6">
        <f t="shared" si="5"/>
        <v>67.44</v>
      </c>
      <c r="M161" s="6"/>
      <c r="N161" s="6" t="str">
        <f t="shared" si="6"/>
        <v/>
      </c>
    </row>
    <row r="162" spans="1:14" ht="15.65" customHeight="1" x14ac:dyDescent="0.35">
      <c r="A162" s="170" t="s">
        <v>1647</v>
      </c>
      <c r="B162" s="26" t="s">
        <v>1648</v>
      </c>
      <c r="C162" s="29" t="s">
        <v>1810</v>
      </c>
      <c r="D162" s="15" t="s">
        <v>1811</v>
      </c>
      <c r="E162" s="108">
        <v>5052740178704</v>
      </c>
      <c r="F162" s="108">
        <v>5052740178728</v>
      </c>
      <c r="G162" s="108">
        <v>5052740178780</v>
      </c>
      <c r="H162" s="150"/>
      <c r="I162" s="150">
        <v>10</v>
      </c>
      <c r="J162" s="150">
        <v>130</v>
      </c>
      <c r="K162" s="317">
        <v>8.9600000000000009</v>
      </c>
      <c r="L162" s="6">
        <f t="shared" si="5"/>
        <v>8.9600000000000009</v>
      </c>
      <c r="M162" s="6"/>
      <c r="N162" s="6" t="str">
        <f t="shared" si="6"/>
        <v/>
      </c>
    </row>
    <row r="163" spans="1:14" ht="15.65" customHeight="1" x14ac:dyDescent="0.35">
      <c r="A163" s="170" t="s">
        <v>1647</v>
      </c>
      <c r="B163" s="26" t="s">
        <v>1648</v>
      </c>
      <c r="C163" s="29" t="s">
        <v>1812</v>
      </c>
      <c r="D163" s="15" t="s">
        <v>1813</v>
      </c>
      <c r="E163" s="108">
        <v>5052740178803</v>
      </c>
      <c r="F163" s="108">
        <v>5052740178827</v>
      </c>
      <c r="G163" s="108">
        <v>5052740178889</v>
      </c>
      <c r="H163" s="150"/>
      <c r="I163" s="150">
        <v>10</v>
      </c>
      <c r="J163" s="150">
        <v>80</v>
      </c>
      <c r="K163" s="317">
        <v>16.46</v>
      </c>
      <c r="L163" s="6">
        <f t="shared" si="5"/>
        <v>16.46</v>
      </c>
      <c r="M163" s="6"/>
      <c r="N163" s="6" t="str">
        <f t="shared" si="6"/>
        <v/>
      </c>
    </row>
    <row r="164" spans="1:14" ht="15.65" customHeight="1" x14ac:dyDescent="0.35">
      <c r="A164" s="170" t="s">
        <v>1647</v>
      </c>
      <c r="B164" s="26" t="s">
        <v>1648</v>
      </c>
      <c r="C164" s="29" t="s">
        <v>1814</v>
      </c>
      <c r="D164" s="15" t="s">
        <v>1815</v>
      </c>
      <c r="E164" s="108">
        <v>5052740168606</v>
      </c>
      <c r="F164" s="108">
        <v>5052740168613</v>
      </c>
      <c r="G164" s="108">
        <v>5052740168682</v>
      </c>
      <c r="H164" s="150"/>
      <c r="I164" s="150">
        <v>5</v>
      </c>
      <c r="J164" s="150">
        <v>50</v>
      </c>
      <c r="K164" s="317">
        <v>24.84</v>
      </c>
      <c r="L164" s="6">
        <f t="shared" si="5"/>
        <v>24.84</v>
      </c>
      <c r="M164" s="6"/>
      <c r="N164" s="6" t="str">
        <f t="shared" si="6"/>
        <v/>
      </c>
    </row>
    <row r="165" spans="1:14" ht="15.65" customHeight="1" x14ac:dyDescent="0.35">
      <c r="A165" s="170" t="s">
        <v>1647</v>
      </c>
      <c r="B165" s="26" t="s">
        <v>1648</v>
      </c>
      <c r="C165" s="26" t="s">
        <v>1816</v>
      </c>
      <c r="D165" s="15" t="s">
        <v>1817</v>
      </c>
      <c r="E165" s="108">
        <v>5052740179404</v>
      </c>
      <c r="F165" s="108">
        <v>5052740179428</v>
      </c>
      <c r="G165" s="108">
        <v>5052740179480</v>
      </c>
      <c r="H165" s="145"/>
      <c r="I165" s="150">
        <v>10</v>
      </c>
      <c r="J165" s="145">
        <v>110</v>
      </c>
      <c r="K165" s="317">
        <v>6.04</v>
      </c>
      <c r="L165" s="6">
        <f t="shared" si="5"/>
        <v>6.04</v>
      </c>
      <c r="M165" s="6"/>
      <c r="N165" s="6" t="str">
        <f t="shared" si="6"/>
        <v/>
      </c>
    </row>
    <row r="166" spans="1:14" ht="15.65" customHeight="1" x14ac:dyDescent="0.35">
      <c r="A166" s="169" t="s">
        <v>1647</v>
      </c>
      <c r="B166" s="26" t="s">
        <v>1648</v>
      </c>
      <c r="C166" s="26" t="s">
        <v>1818</v>
      </c>
      <c r="D166" s="14" t="s">
        <v>1819</v>
      </c>
      <c r="E166" s="108">
        <v>5052740179602</v>
      </c>
      <c r="F166" s="108">
        <v>5052740179626</v>
      </c>
      <c r="G166" s="108">
        <v>5052740179688</v>
      </c>
      <c r="H166" s="145"/>
      <c r="I166" s="150">
        <v>10</v>
      </c>
      <c r="J166" s="145">
        <v>60</v>
      </c>
      <c r="K166" s="317">
        <v>10.64</v>
      </c>
      <c r="L166" s="6">
        <f t="shared" si="5"/>
        <v>10.64</v>
      </c>
      <c r="M166" s="6"/>
      <c r="N166" s="6" t="str">
        <f t="shared" si="6"/>
        <v/>
      </c>
    </row>
    <row r="167" spans="1:14" ht="15.65" customHeight="1" x14ac:dyDescent="0.35">
      <c r="A167" s="169" t="s">
        <v>1647</v>
      </c>
      <c r="B167" s="26" t="s">
        <v>1648</v>
      </c>
      <c r="C167" s="26" t="s">
        <v>1820</v>
      </c>
      <c r="D167" s="14" t="s">
        <v>1821</v>
      </c>
      <c r="E167" s="108">
        <v>5052740169405</v>
      </c>
      <c r="F167" s="108">
        <v>5052740169412</v>
      </c>
      <c r="G167" s="108">
        <v>5052740169481</v>
      </c>
      <c r="H167" s="145"/>
      <c r="I167" s="150">
        <v>5</v>
      </c>
      <c r="J167" s="145">
        <v>35</v>
      </c>
      <c r="K167" s="317">
        <v>15.56</v>
      </c>
      <c r="L167" s="6">
        <f t="shared" si="5"/>
        <v>15.56</v>
      </c>
      <c r="M167" s="6"/>
      <c r="N167" s="6" t="str">
        <f t="shared" si="6"/>
        <v/>
      </c>
    </row>
    <row r="168" spans="1:14" ht="15.65" customHeight="1" x14ac:dyDescent="0.35">
      <c r="A168" s="169" t="s">
        <v>1647</v>
      </c>
      <c r="B168" s="26" t="s">
        <v>1648</v>
      </c>
      <c r="C168" s="26" t="s">
        <v>1822</v>
      </c>
      <c r="D168" s="14" t="s">
        <v>1823</v>
      </c>
      <c r="E168" s="108">
        <v>5052740197606</v>
      </c>
      <c r="F168" s="108">
        <v>5052740197613</v>
      </c>
      <c r="G168" s="108">
        <v>5052740197682</v>
      </c>
      <c r="H168" s="150"/>
      <c r="I168" s="150">
        <v>5</v>
      </c>
      <c r="J168" s="150">
        <v>20</v>
      </c>
      <c r="K168" s="317">
        <v>24.37</v>
      </c>
      <c r="L168" s="6">
        <f t="shared" si="5"/>
        <v>24.37</v>
      </c>
      <c r="M168" s="6"/>
      <c r="N168" s="6" t="str">
        <f t="shared" si="6"/>
        <v/>
      </c>
    </row>
    <row r="169" spans="1:14" ht="15.65" customHeight="1" x14ac:dyDescent="0.35">
      <c r="A169" s="174" t="s">
        <v>1647</v>
      </c>
      <c r="B169" s="26" t="s">
        <v>9445</v>
      </c>
      <c r="C169" s="29" t="s">
        <v>9516</v>
      </c>
      <c r="D169" s="54" t="s">
        <v>9517</v>
      </c>
      <c r="E169" s="108">
        <v>4011862167905</v>
      </c>
      <c r="F169" s="108">
        <v>4011862167905</v>
      </c>
      <c r="G169" s="108">
        <v>4011862167981</v>
      </c>
      <c r="H169" s="146"/>
      <c r="I169" s="146">
        <v>1</v>
      </c>
      <c r="J169" s="146">
        <v>3</v>
      </c>
      <c r="K169" s="317">
        <v>56.31</v>
      </c>
      <c r="L169" s="6">
        <f t="shared" si="5"/>
        <v>56.31</v>
      </c>
      <c r="M169" s="6"/>
      <c r="N169" s="6" t="str">
        <f t="shared" si="6"/>
        <v/>
      </c>
    </row>
    <row r="170" spans="1:14" ht="15.65" customHeight="1" x14ac:dyDescent="0.35">
      <c r="A170" s="174" t="s">
        <v>1647</v>
      </c>
      <c r="B170" s="26" t="s">
        <v>9445</v>
      </c>
      <c r="C170" s="29" t="s">
        <v>9518</v>
      </c>
      <c r="D170" s="54" t="s">
        <v>9519</v>
      </c>
      <c r="E170" s="108">
        <v>4011862168100</v>
      </c>
      <c r="F170" s="108">
        <v>4011862168100</v>
      </c>
      <c r="G170" s="108">
        <v>4011862168186</v>
      </c>
      <c r="H170" s="146"/>
      <c r="I170" s="146">
        <v>1</v>
      </c>
      <c r="J170" s="146">
        <v>3</v>
      </c>
      <c r="K170" s="317">
        <v>86.07</v>
      </c>
      <c r="L170" s="6">
        <f t="shared" si="5"/>
        <v>86.07</v>
      </c>
      <c r="M170" s="6"/>
      <c r="N170" s="6" t="str">
        <f t="shared" si="6"/>
        <v/>
      </c>
    </row>
    <row r="171" spans="1:14" ht="15.65" customHeight="1" x14ac:dyDescent="0.35">
      <c r="A171" s="170" t="s">
        <v>1647</v>
      </c>
      <c r="B171" s="26" t="s">
        <v>1648</v>
      </c>
      <c r="C171" s="29" t="s">
        <v>1824</v>
      </c>
      <c r="D171" s="15" t="s">
        <v>1825</v>
      </c>
      <c r="E171" s="108">
        <v>5052740179503</v>
      </c>
      <c r="F171" s="108">
        <v>5052740179527</v>
      </c>
      <c r="G171" s="108">
        <v>5052740179589</v>
      </c>
      <c r="H171" s="150"/>
      <c r="I171" s="150">
        <v>10</v>
      </c>
      <c r="J171" s="150">
        <v>110</v>
      </c>
      <c r="K171" s="317">
        <v>8.14</v>
      </c>
      <c r="L171" s="6">
        <f t="shared" si="5"/>
        <v>8.14</v>
      </c>
      <c r="M171" s="6"/>
      <c r="N171" s="6" t="str">
        <f t="shared" si="6"/>
        <v/>
      </c>
    </row>
    <row r="172" spans="1:14" ht="15.65" customHeight="1" x14ac:dyDescent="0.35">
      <c r="A172" s="170" t="s">
        <v>1647</v>
      </c>
      <c r="B172" s="26" t="s">
        <v>1648</v>
      </c>
      <c r="C172" s="29" t="s">
        <v>1826</v>
      </c>
      <c r="D172" s="15" t="s">
        <v>1827</v>
      </c>
      <c r="E172" s="108">
        <v>5052740179701</v>
      </c>
      <c r="F172" s="108">
        <v>5052740179725</v>
      </c>
      <c r="G172" s="108">
        <v>5052740179787</v>
      </c>
      <c r="H172" s="150"/>
      <c r="I172" s="150">
        <v>10</v>
      </c>
      <c r="J172" s="150">
        <v>60</v>
      </c>
      <c r="K172" s="317">
        <v>15.04</v>
      </c>
      <c r="L172" s="6">
        <f t="shared" si="5"/>
        <v>15.04</v>
      </c>
      <c r="M172" s="6"/>
      <c r="N172" s="6" t="str">
        <f t="shared" si="6"/>
        <v/>
      </c>
    </row>
    <row r="173" spans="1:14" ht="15.65" customHeight="1" x14ac:dyDescent="0.35">
      <c r="A173" s="170" t="s">
        <v>1647</v>
      </c>
      <c r="B173" s="26" t="s">
        <v>1648</v>
      </c>
      <c r="C173" s="29" t="s">
        <v>1828</v>
      </c>
      <c r="D173" s="15" t="s">
        <v>1829</v>
      </c>
      <c r="E173" s="108">
        <v>5052740169504</v>
      </c>
      <c r="F173" s="108">
        <v>5052740169511</v>
      </c>
      <c r="G173" s="108">
        <v>5052740169580</v>
      </c>
      <c r="H173" s="150"/>
      <c r="I173" s="150">
        <v>5</v>
      </c>
      <c r="J173" s="150">
        <v>35</v>
      </c>
      <c r="K173" s="317">
        <v>21.28</v>
      </c>
      <c r="L173" s="6">
        <f t="shared" si="5"/>
        <v>21.28</v>
      </c>
      <c r="M173" s="6"/>
      <c r="N173" s="6" t="str">
        <f t="shared" si="6"/>
        <v/>
      </c>
    </row>
    <row r="174" spans="1:14" ht="15.65" customHeight="1" x14ac:dyDescent="0.35">
      <c r="A174" s="174" t="s">
        <v>1647</v>
      </c>
      <c r="B174" s="26" t="s">
        <v>9445</v>
      </c>
      <c r="C174" s="29" t="s">
        <v>9520</v>
      </c>
      <c r="D174" s="54" t="s">
        <v>9521</v>
      </c>
      <c r="E174" s="108">
        <v>4011862168506</v>
      </c>
      <c r="F174" s="108">
        <v>4011862168520</v>
      </c>
      <c r="G174" s="108">
        <v>4011862168582</v>
      </c>
      <c r="H174" s="146"/>
      <c r="I174" s="146">
        <v>10</v>
      </c>
      <c r="J174" s="146">
        <v>200</v>
      </c>
      <c r="K174" s="317">
        <v>0.79</v>
      </c>
      <c r="L174" s="6">
        <f t="shared" si="5"/>
        <v>0.79</v>
      </c>
      <c r="M174" s="6"/>
      <c r="N174" s="6" t="str">
        <f t="shared" si="6"/>
        <v/>
      </c>
    </row>
    <row r="175" spans="1:14" ht="15.65" customHeight="1" x14ac:dyDescent="0.35">
      <c r="A175" s="174" t="s">
        <v>1647</v>
      </c>
      <c r="B175" s="26" t="s">
        <v>9445</v>
      </c>
      <c r="C175" s="29" t="s">
        <v>9522</v>
      </c>
      <c r="D175" s="54" t="s">
        <v>9523</v>
      </c>
      <c r="E175" s="108">
        <v>4011862219307</v>
      </c>
      <c r="F175" s="108">
        <v>4011862219321</v>
      </c>
      <c r="G175" s="108">
        <v>4011862219383</v>
      </c>
      <c r="H175" s="146"/>
      <c r="I175" s="146">
        <v>10</v>
      </c>
      <c r="J175" s="146">
        <v>200</v>
      </c>
      <c r="K175" s="317">
        <v>0.95</v>
      </c>
      <c r="L175" s="6">
        <f t="shared" ref="L175:L238" si="7">IF(K175="","",K175*$L$1*$L$2*$L$3*$L$4*$L$5)</f>
        <v>0.95</v>
      </c>
      <c r="M175" s="6"/>
      <c r="N175" s="6" t="str">
        <f t="shared" si="6"/>
        <v/>
      </c>
    </row>
    <row r="176" spans="1:14" ht="15.65" customHeight="1" x14ac:dyDescent="0.35">
      <c r="A176" s="174" t="s">
        <v>1647</v>
      </c>
      <c r="B176" s="26" t="s">
        <v>9445</v>
      </c>
      <c r="C176" s="29" t="s">
        <v>9524</v>
      </c>
      <c r="D176" s="54" t="s">
        <v>9525</v>
      </c>
      <c r="E176" s="108">
        <v>4011862168704</v>
      </c>
      <c r="F176" s="108">
        <v>4011862168728</v>
      </c>
      <c r="G176" s="108">
        <v>4011862168780</v>
      </c>
      <c r="H176" s="146"/>
      <c r="I176" s="146">
        <v>10</v>
      </c>
      <c r="J176" s="146">
        <v>200</v>
      </c>
      <c r="K176" s="317">
        <v>1.31</v>
      </c>
      <c r="L176" s="6">
        <f t="shared" si="7"/>
        <v>1.31</v>
      </c>
      <c r="M176" s="6"/>
      <c r="N176" s="6" t="str">
        <f t="shared" ref="N176:N239" si="8">IF(M176="","",L176*M176)</f>
        <v/>
      </c>
    </row>
    <row r="177" spans="1:14" ht="15.65" customHeight="1" x14ac:dyDescent="0.35">
      <c r="A177" s="325" t="s">
        <v>1647</v>
      </c>
      <c r="B177" s="319" t="s">
        <v>1648</v>
      </c>
      <c r="C177" s="320" t="s">
        <v>11519</v>
      </c>
      <c r="D177" s="326" t="s">
        <v>11520</v>
      </c>
      <c r="E177" s="322">
        <v>5052740200405</v>
      </c>
      <c r="F177" s="322">
        <v>5052740200429</v>
      </c>
      <c r="G177" s="322">
        <v>5052740200481</v>
      </c>
      <c r="H177" s="324"/>
      <c r="I177" s="324">
        <v>10</v>
      </c>
      <c r="J177" s="324">
        <v>500</v>
      </c>
      <c r="K177" s="317">
        <v>1.66</v>
      </c>
      <c r="L177" s="6">
        <f t="shared" si="7"/>
        <v>1.66</v>
      </c>
      <c r="M177" s="6"/>
      <c r="N177" s="6" t="str">
        <f t="shared" si="8"/>
        <v/>
      </c>
    </row>
    <row r="178" spans="1:14" ht="15.65" customHeight="1" x14ac:dyDescent="0.35">
      <c r="A178" s="311" t="s">
        <v>1647</v>
      </c>
      <c r="B178" s="301" t="s">
        <v>9445</v>
      </c>
      <c r="C178" s="302" t="s">
        <v>9526</v>
      </c>
      <c r="D178" s="313" t="s">
        <v>9527</v>
      </c>
      <c r="E178" s="304">
        <v>4011862103903</v>
      </c>
      <c r="F178" s="304">
        <v>4011862103927</v>
      </c>
      <c r="G178" s="304">
        <v>4011862103989</v>
      </c>
      <c r="H178" s="315"/>
      <c r="I178" s="315">
        <v>10</v>
      </c>
      <c r="J178" s="315">
        <v>100</v>
      </c>
      <c r="K178" s="317">
        <v>3.06</v>
      </c>
      <c r="L178" s="6">
        <f t="shared" si="7"/>
        <v>3.06</v>
      </c>
      <c r="M178" s="6"/>
      <c r="N178" s="6" t="str">
        <f t="shared" si="8"/>
        <v/>
      </c>
    </row>
    <row r="179" spans="1:14" ht="15.65" customHeight="1" x14ac:dyDescent="0.35">
      <c r="A179" s="174" t="s">
        <v>1647</v>
      </c>
      <c r="B179" s="26" t="s">
        <v>9445</v>
      </c>
      <c r="C179" s="29" t="s">
        <v>9528</v>
      </c>
      <c r="D179" s="54" t="s">
        <v>9529</v>
      </c>
      <c r="E179" s="108">
        <v>4011862168803</v>
      </c>
      <c r="F179" s="108">
        <v>4011862168827</v>
      </c>
      <c r="G179" s="108">
        <v>4011862168889</v>
      </c>
      <c r="H179" s="146"/>
      <c r="I179" s="146">
        <v>10</v>
      </c>
      <c r="J179" s="146">
        <v>150</v>
      </c>
      <c r="K179" s="317">
        <v>1.99</v>
      </c>
      <c r="L179" s="6">
        <f t="shared" si="7"/>
        <v>1.99</v>
      </c>
      <c r="M179" s="6"/>
      <c r="N179" s="6" t="str">
        <f t="shared" si="8"/>
        <v/>
      </c>
    </row>
    <row r="180" spans="1:14" ht="15.65" customHeight="1" x14ac:dyDescent="0.35">
      <c r="A180" s="174" t="s">
        <v>1647</v>
      </c>
      <c r="B180" s="26" t="s">
        <v>9445</v>
      </c>
      <c r="C180" s="29" t="s">
        <v>9530</v>
      </c>
      <c r="D180" s="54" t="s">
        <v>9531</v>
      </c>
      <c r="E180" s="108">
        <v>4011862104009</v>
      </c>
      <c r="F180" s="108">
        <v>4011862104023</v>
      </c>
      <c r="G180" s="108">
        <v>4011862104085</v>
      </c>
      <c r="H180" s="146"/>
      <c r="I180" s="146">
        <v>10</v>
      </c>
      <c r="J180" s="146">
        <v>100</v>
      </c>
      <c r="K180" s="317">
        <v>3.41</v>
      </c>
      <c r="L180" s="6">
        <f t="shared" si="7"/>
        <v>3.41</v>
      </c>
      <c r="M180" s="6"/>
      <c r="N180" s="6" t="str">
        <f t="shared" si="8"/>
        <v/>
      </c>
    </row>
    <row r="181" spans="1:14" ht="15.65" customHeight="1" x14ac:dyDescent="0.35">
      <c r="A181" s="174" t="s">
        <v>1647</v>
      </c>
      <c r="B181" s="26" t="s">
        <v>9445</v>
      </c>
      <c r="C181" s="29" t="s">
        <v>9532</v>
      </c>
      <c r="D181" s="54" t="s">
        <v>9533</v>
      </c>
      <c r="E181" s="108">
        <v>4011862104108</v>
      </c>
      <c r="F181" s="108">
        <v>4011862104115</v>
      </c>
      <c r="G181" s="108">
        <v>4011862104184</v>
      </c>
      <c r="H181" s="146"/>
      <c r="I181" s="146">
        <v>5</v>
      </c>
      <c r="J181" s="146">
        <v>30</v>
      </c>
      <c r="K181" s="317">
        <v>3.28</v>
      </c>
      <c r="L181" s="6">
        <f t="shared" si="7"/>
        <v>3.28</v>
      </c>
      <c r="M181" s="6"/>
      <c r="N181" s="6" t="str">
        <f t="shared" si="8"/>
        <v/>
      </c>
    </row>
    <row r="182" spans="1:14" ht="15.65" customHeight="1" x14ac:dyDescent="0.35">
      <c r="A182" s="170" t="s">
        <v>1647</v>
      </c>
      <c r="B182" s="26" t="s">
        <v>1648</v>
      </c>
      <c r="C182" s="29" t="s">
        <v>1830</v>
      </c>
      <c r="D182" s="15" t="s">
        <v>1831</v>
      </c>
      <c r="E182" s="108">
        <v>5052740143702</v>
      </c>
      <c r="F182" s="108">
        <v>5052740143726</v>
      </c>
      <c r="G182" s="108">
        <v>5052740143788</v>
      </c>
      <c r="H182" s="150"/>
      <c r="I182" s="150">
        <v>10</v>
      </c>
      <c r="J182" s="150">
        <v>360</v>
      </c>
      <c r="K182" s="317">
        <v>2.04</v>
      </c>
      <c r="L182" s="6">
        <f t="shared" si="7"/>
        <v>2.04</v>
      </c>
      <c r="M182" s="6"/>
      <c r="N182" s="6" t="str">
        <f t="shared" si="8"/>
        <v/>
      </c>
    </row>
    <row r="183" spans="1:14" ht="15.65" customHeight="1" x14ac:dyDescent="0.35">
      <c r="A183" s="170" t="s">
        <v>1647</v>
      </c>
      <c r="B183" s="26" t="s">
        <v>1648</v>
      </c>
      <c r="C183" s="29" t="s">
        <v>1832</v>
      </c>
      <c r="D183" s="15" t="s">
        <v>1833</v>
      </c>
      <c r="E183" s="108">
        <v>5052740143801</v>
      </c>
      <c r="F183" s="108">
        <v>5052740143825</v>
      </c>
      <c r="G183" s="108">
        <v>5052740143887</v>
      </c>
      <c r="H183" s="150"/>
      <c r="I183" s="150">
        <v>10</v>
      </c>
      <c r="J183" s="150">
        <v>210</v>
      </c>
      <c r="K183" s="317">
        <v>2.86</v>
      </c>
      <c r="L183" s="6">
        <f t="shared" si="7"/>
        <v>2.86</v>
      </c>
      <c r="M183" s="6"/>
      <c r="N183" s="6" t="str">
        <f t="shared" si="8"/>
        <v/>
      </c>
    </row>
    <row r="184" spans="1:14" ht="15.65" customHeight="1" x14ac:dyDescent="0.35">
      <c r="A184" s="170" t="s">
        <v>1647</v>
      </c>
      <c r="B184" s="26" t="s">
        <v>1648</v>
      </c>
      <c r="C184" s="29" t="s">
        <v>1834</v>
      </c>
      <c r="D184" s="15" t="s">
        <v>1835</v>
      </c>
      <c r="E184" s="108">
        <v>5052740143900</v>
      </c>
      <c r="F184" s="108">
        <v>5052740143917</v>
      </c>
      <c r="G184" s="108">
        <v>5052740143986</v>
      </c>
      <c r="H184" s="150"/>
      <c r="I184" s="145">
        <v>10</v>
      </c>
      <c r="J184" s="150">
        <v>160</v>
      </c>
      <c r="K184" s="317">
        <v>4.0999999999999996</v>
      </c>
      <c r="L184" s="6">
        <f t="shared" si="7"/>
        <v>4.0999999999999996</v>
      </c>
      <c r="M184" s="6"/>
      <c r="N184" s="6" t="str">
        <f t="shared" si="8"/>
        <v/>
      </c>
    </row>
    <row r="185" spans="1:14" ht="15.65" customHeight="1" x14ac:dyDescent="0.35">
      <c r="A185" s="170" t="s">
        <v>1647</v>
      </c>
      <c r="B185" s="26" t="s">
        <v>1648</v>
      </c>
      <c r="C185" s="29" t="s">
        <v>1836</v>
      </c>
      <c r="D185" s="15" t="s">
        <v>1837</v>
      </c>
      <c r="E185" s="108">
        <v>5052740144006</v>
      </c>
      <c r="F185" s="110">
        <v>5052740144020</v>
      </c>
      <c r="G185" s="108">
        <v>5052740144082</v>
      </c>
      <c r="H185" s="150"/>
      <c r="I185" s="145">
        <v>10</v>
      </c>
      <c r="J185" s="150">
        <v>150</v>
      </c>
      <c r="K185" s="317">
        <v>4.55</v>
      </c>
      <c r="L185" s="6">
        <f t="shared" si="7"/>
        <v>4.55</v>
      </c>
      <c r="M185" s="6"/>
      <c r="N185" s="6" t="str">
        <f t="shared" si="8"/>
        <v/>
      </c>
    </row>
    <row r="186" spans="1:14" ht="15.65" customHeight="1" x14ac:dyDescent="0.35">
      <c r="A186" s="170" t="s">
        <v>1647</v>
      </c>
      <c r="B186" s="26" t="s">
        <v>1648</v>
      </c>
      <c r="C186" s="29" t="s">
        <v>1838</v>
      </c>
      <c r="D186" s="15" t="s">
        <v>1839</v>
      </c>
      <c r="E186" s="108">
        <v>5052740169603</v>
      </c>
      <c r="F186" s="108">
        <v>5052740169610</v>
      </c>
      <c r="G186" s="108">
        <v>5052740169689</v>
      </c>
      <c r="H186" s="150"/>
      <c r="I186" s="150">
        <v>5</v>
      </c>
      <c r="J186" s="150">
        <v>110</v>
      </c>
      <c r="K186" s="317">
        <v>6.96</v>
      </c>
      <c r="L186" s="6">
        <f t="shared" si="7"/>
        <v>6.96</v>
      </c>
      <c r="M186" s="6"/>
      <c r="N186" s="6" t="str">
        <f t="shared" si="8"/>
        <v/>
      </c>
    </row>
    <row r="187" spans="1:14" ht="15.65" customHeight="1" x14ac:dyDescent="0.35">
      <c r="A187" s="170" t="s">
        <v>1647</v>
      </c>
      <c r="B187" s="26" t="s">
        <v>1648</v>
      </c>
      <c r="C187" s="29" t="s">
        <v>1840</v>
      </c>
      <c r="D187" s="15" t="s">
        <v>1841</v>
      </c>
      <c r="E187" s="108">
        <v>5052740169702</v>
      </c>
      <c r="F187" s="108">
        <v>5052740169719</v>
      </c>
      <c r="G187" s="108">
        <v>5052740169788</v>
      </c>
      <c r="H187" s="150"/>
      <c r="I187" s="150">
        <v>5</v>
      </c>
      <c r="J187" s="150">
        <v>100</v>
      </c>
      <c r="K187" s="317">
        <v>7.54</v>
      </c>
      <c r="L187" s="6">
        <f t="shared" si="7"/>
        <v>7.54</v>
      </c>
      <c r="M187" s="6"/>
      <c r="N187" s="6" t="str">
        <f t="shared" si="8"/>
        <v/>
      </c>
    </row>
    <row r="188" spans="1:14" ht="15.65" customHeight="1" x14ac:dyDescent="0.35">
      <c r="A188" s="170" t="s">
        <v>1647</v>
      </c>
      <c r="B188" s="26" t="s">
        <v>1648</v>
      </c>
      <c r="C188" s="29" t="s">
        <v>1842</v>
      </c>
      <c r="D188" s="15" t="s">
        <v>1843</v>
      </c>
      <c r="E188" s="108">
        <v>5052740169900</v>
      </c>
      <c r="F188" s="108">
        <v>5052740169917</v>
      </c>
      <c r="G188" s="108">
        <v>5052740169986</v>
      </c>
      <c r="H188" s="150"/>
      <c r="I188" s="150">
        <v>5</v>
      </c>
      <c r="J188" s="150">
        <v>90</v>
      </c>
      <c r="K188" s="317">
        <v>6.65</v>
      </c>
      <c r="L188" s="6">
        <f t="shared" si="7"/>
        <v>6.65</v>
      </c>
      <c r="M188" s="6"/>
      <c r="N188" s="6" t="str">
        <f t="shared" si="8"/>
        <v/>
      </c>
    </row>
    <row r="189" spans="1:14" ht="15.65" customHeight="1" x14ac:dyDescent="0.35">
      <c r="A189" s="170" t="s">
        <v>1647</v>
      </c>
      <c r="B189" s="26" t="s">
        <v>1648</v>
      </c>
      <c r="C189" s="29" t="s">
        <v>1844</v>
      </c>
      <c r="D189" s="15" t="s">
        <v>1845</v>
      </c>
      <c r="E189" s="108">
        <v>5052740170104</v>
      </c>
      <c r="F189" s="108">
        <v>5052740170111</v>
      </c>
      <c r="G189" s="108">
        <v>5052740170180</v>
      </c>
      <c r="H189" s="150"/>
      <c r="I189" s="150">
        <v>5</v>
      </c>
      <c r="J189" s="150">
        <v>70</v>
      </c>
      <c r="K189" s="317">
        <v>8.39</v>
      </c>
      <c r="L189" s="6">
        <f t="shared" si="7"/>
        <v>8.39</v>
      </c>
      <c r="M189" s="6"/>
      <c r="N189" s="6" t="str">
        <f t="shared" si="8"/>
        <v/>
      </c>
    </row>
    <row r="190" spans="1:14" ht="15.65" customHeight="1" x14ac:dyDescent="0.35">
      <c r="A190" s="170" t="s">
        <v>1647</v>
      </c>
      <c r="B190" s="26" t="s">
        <v>1648</v>
      </c>
      <c r="C190" s="29" t="s">
        <v>1846</v>
      </c>
      <c r="D190" s="15" t="s">
        <v>1847</v>
      </c>
      <c r="E190" s="108">
        <v>5052740170302</v>
      </c>
      <c r="F190" s="108">
        <v>5052740170319</v>
      </c>
      <c r="G190" s="108">
        <v>5052740170388</v>
      </c>
      <c r="H190" s="150"/>
      <c r="I190" s="150">
        <v>5</v>
      </c>
      <c r="J190" s="150">
        <v>60</v>
      </c>
      <c r="K190" s="317">
        <v>9.76</v>
      </c>
      <c r="L190" s="6">
        <f t="shared" si="7"/>
        <v>9.76</v>
      </c>
      <c r="M190" s="6"/>
      <c r="N190" s="6" t="str">
        <f t="shared" si="8"/>
        <v/>
      </c>
    </row>
    <row r="191" spans="1:14" ht="15.65" customHeight="1" x14ac:dyDescent="0.35">
      <c r="A191" s="170" t="s">
        <v>1647</v>
      </c>
      <c r="B191" s="26" t="s">
        <v>1648</v>
      </c>
      <c r="C191" s="29" t="s">
        <v>1848</v>
      </c>
      <c r="D191" s="15" t="s">
        <v>1849</v>
      </c>
      <c r="E191" s="108">
        <v>5052740165506</v>
      </c>
      <c r="F191" s="108" t="s">
        <v>30</v>
      </c>
      <c r="G191" s="108">
        <v>5052740165582</v>
      </c>
      <c r="H191" s="150"/>
      <c r="I191" s="150">
        <v>1</v>
      </c>
      <c r="J191" s="150">
        <v>76</v>
      </c>
      <c r="K191" s="317">
        <v>15.04</v>
      </c>
      <c r="L191" s="6">
        <f t="shared" si="7"/>
        <v>15.04</v>
      </c>
      <c r="M191" s="6"/>
      <c r="N191" s="6" t="str">
        <f t="shared" si="8"/>
        <v/>
      </c>
    </row>
    <row r="192" spans="1:14" ht="15.65" customHeight="1" x14ac:dyDescent="0.35">
      <c r="A192" s="174" t="s">
        <v>1647</v>
      </c>
      <c r="B192" s="26" t="s">
        <v>9445</v>
      </c>
      <c r="C192" s="29" t="s">
        <v>9534</v>
      </c>
      <c r="D192" s="54" t="s">
        <v>9535</v>
      </c>
      <c r="E192" s="108">
        <v>4011862410506</v>
      </c>
      <c r="F192" s="108">
        <v>4011862410506</v>
      </c>
      <c r="G192" s="108">
        <v>4011862410582</v>
      </c>
      <c r="H192" s="146"/>
      <c r="I192" s="146">
        <v>1</v>
      </c>
      <c r="J192" s="146">
        <v>10</v>
      </c>
      <c r="K192" s="317">
        <v>21.72</v>
      </c>
      <c r="L192" s="6">
        <f t="shared" si="7"/>
        <v>21.72</v>
      </c>
      <c r="M192" s="6"/>
      <c r="N192" s="6" t="str">
        <f t="shared" si="8"/>
        <v/>
      </c>
    </row>
    <row r="193" spans="1:14" ht="15.65" customHeight="1" x14ac:dyDescent="0.35">
      <c r="A193" s="318" t="s">
        <v>1647</v>
      </c>
      <c r="B193" s="319" t="s">
        <v>1648</v>
      </c>
      <c r="C193" s="320" t="s">
        <v>11521</v>
      </c>
      <c r="D193" s="321" t="s">
        <v>11522</v>
      </c>
      <c r="E193" s="322">
        <v>5052740179800</v>
      </c>
      <c r="F193" s="322"/>
      <c r="G193" s="322">
        <v>5052740179886</v>
      </c>
      <c r="H193" s="324"/>
      <c r="I193" s="324">
        <v>10</v>
      </c>
      <c r="J193" s="324">
        <v>360</v>
      </c>
      <c r="K193" s="317">
        <v>2.61</v>
      </c>
      <c r="L193" s="6">
        <f t="shared" si="7"/>
        <v>2.61</v>
      </c>
      <c r="M193" s="6"/>
      <c r="N193" s="6" t="str">
        <f t="shared" si="8"/>
        <v/>
      </c>
    </row>
    <row r="194" spans="1:14" ht="15.65" customHeight="1" x14ac:dyDescent="0.35">
      <c r="A194" s="170" t="s">
        <v>1647</v>
      </c>
      <c r="B194" s="26" t="s">
        <v>1648</v>
      </c>
      <c r="C194" s="29" t="s">
        <v>1850</v>
      </c>
      <c r="D194" s="15" t="s">
        <v>1851</v>
      </c>
      <c r="E194" s="108">
        <v>5052740179909</v>
      </c>
      <c r="F194" s="108">
        <v>5052740179923</v>
      </c>
      <c r="G194" s="108">
        <v>5052740179985</v>
      </c>
      <c r="H194" s="150"/>
      <c r="I194" s="150">
        <v>10</v>
      </c>
      <c r="J194" s="150">
        <v>210</v>
      </c>
      <c r="K194" s="317">
        <v>3.74</v>
      </c>
      <c r="L194" s="6">
        <f t="shared" si="7"/>
        <v>3.74</v>
      </c>
      <c r="M194" s="6"/>
      <c r="N194" s="6" t="str">
        <f t="shared" si="8"/>
        <v/>
      </c>
    </row>
    <row r="195" spans="1:14" ht="15.65" customHeight="1" x14ac:dyDescent="0.35">
      <c r="A195" s="170" t="s">
        <v>1647</v>
      </c>
      <c r="B195" s="26" t="s">
        <v>1648</v>
      </c>
      <c r="C195" s="29" t="s">
        <v>1852</v>
      </c>
      <c r="D195" s="15" t="s">
        <v>1853</v>
      </c>
      <c r="E195" s="108">
        <v>5052740180004</v>
      </c>
      <c r="F195" s="108">
        <v>5052740180028</v>
      </c>
      <c r="G195" s="108">
        <v>5052740180080</v>
      </c>
      <c r="H195" s="150"/>
      <c r="I195" s="150">
        <v>10</v>
      </c>
      <c r="J195" s="150">
        <v>160</v>
      </c>
      <c r="K195" s="317">
        <v>5.35</v>
      </c>
      <c r="L195" s="6">
        <f t="shared" si="7"/>
        <v>5.35</v>
      </c>
      <c r="M195" s="6"/>
      <c r="N195" s="6" t="str">
        <f t="shared" si="8"/>
        <v/>
      </c>
    </row>
    <row r="196" spans="1:14" ht="15.65" customHeight="1" x14ac:dyDescent="0.35">
      <c r="A196" s="170" t="s">
        <v>1647</v>
      </c>
      <c r="B196" s="26" t="s">
        <v>1648</v>
      </c>
      <c r="C196" s="29" t="s">
        <v>1854</v>
      </c>
      <c r="D196" s="15" t="s">
        <v>1855</v>
      </c>
      <c r="E196" s="108">
        <v>5052740180103</v>
      </c>
      <c r="F196" s="108">
        <v>5052740180127</v>
      </c>
      <c r="G196" s="108">
        <v>5052740180189</v>
      </c>
      <c r="H196" s="150"/>
      <c r="I196" s="150">
        <v>10</v>
      </c>
      <c r="J196" s="150">
        <v>150</v>
      </c>
      <c r="K196" s="317">
        <v>5.95</v>
      </c>
      <c r="L196" s="6">
        <f t="shared" si="7"/>
        <v>5.95</v>
      </c>
      <c r="M196" s="6"/>
      <c r="N196" s="6" t="str">
        <f t="shared" si="8"/>
        <v/>
      </c>
    </row>
    <row r="197" spans="1:14" ht="15.65" customHeight="1" x14ac:dyDescent="0.35">
      <c r="A197" s="170" t="s">
        <v>1647</v>
      </c>
      <c r="B197" s="26" t="s">
        <v>1648</v>
      </c>
      <c r="C197" s="29" t="s">
        <v>1856</v>
      </c>
      <c r="D197" s="15" t="s">
        <v>1857</v>
      </c>
      <c r="E197" s="108">
        <v>5052740169801</v>
      </c>
      <c r="F197" s="108">
        <v>5052740169818</v>
      </c>
      <c r="G197" s="108">
        <v>5052740169887</v>
      </c>
      <c r="H197" s="150"/>
      <c r="I197" s="150">
        <v>5</v>
      </c>
      <c r="J197" s="150">
        <v>100</v>
      </c>
      <c r="K197" s="317">
        <v>8.41</v>
      </c>
      <c r="L197" s="6">
        <f t="shared" si="7"/>
        <v>8.41</v>
      </c>
      <c r="M197" s="6"/>
      <c r="N197" s="6" t="str">
        <f t="shared" si="8"/>
        <v/>
      </c>
    </row>
    <row r="198" spans="1:14" ht="15.65" customHeight="1" x14ac:dyDescent="0.35">
      <c r="A198" s="170" t="s">
        <v>1647</v>
      </c>
      <c r="B198" s="26" t="s">
        <v>1648</v>
      </c>
      <c r="C198" s="29" t="s">
        <v>1858</v>
      </c>
      <c r="D198" s="15" t="s">
        <v>1859</v>
      </c>
      <c r="E198" s="108">
        <v>5052740170005</v>
      </c>
      <c r="F198" s="108">
        <v>5052740170012</v>
      </c>
      <c r="G198" s="108">
        <v>5052740170081</v>
      </c>
      <c r="H198" s="150"/>
      <c r="I198" s="150">
        <v>5</v>
      </c>
      <c r="J198" s="150">
        <v>90</v>
      </c>
      <c r="K198" s="317">
        <v>8.5399999999999991</v>
      </c>
      <c r="L198" s="6">
        <f t="shared" si="7"/>
        <v>8.5399999999999991</v>
      </c>
      <c r="M198" s="6"/>
      <c r="N198" s="6" t="str">
        <f t="shared" si="8"/>
        <v/>
      </c>
    </row>
    <row r="199" spans="1:14" ht="15.65" customHeight="1" x14ac:dyDescent="0.35">
      <c r="A199" s="170" t="s">
        <v>1647</v>
      </c>
      <c r="B199" s="26" t="s">
        <v>1648</v>
      </c>
      <c r="C199" s="29" t="s">
        <v>1860</v>
      </c>
      <c r="D199" s="15" t="s">
        <v>1861</v>
      </c>
      <c r="E199" s="108">
        <v>5052740170203</v>
      </c>
      <c r="F199" s="108">
        <v>5052740170210</v>
      </c>
      <c r="G199" s="108">
        <v>5052740170289</v>
      </c>
      <c r="H199" s="150"/>
      <c r="I199" s="150">
        <v>5</v>
      </c>
      <c r="J199" s="150">
        <v>70</v>
      </c>
      <c r="K199" s="317">
        <v>10.44</v>
      </c>
      <c r="L199" s="6">
        <f t="shared" si="7"/>
        <v>10.44</v>
      </c>
      <c r="M199" s="6"/>
      <c r="N199" s="6" t="str">
        <f t="shared" si="8"/>
        <v/>
      </c>
    </row>
    <row r="200" spans="1:14" ht="15.65" customHeight="1" x14ac:dyDescent="0.35">
      <c r="A200" s="174" t="s">
        <v>1647</v>
      </c>
      <c r="B200" s="26" t="s">
        <v>9445</v>
      </c>
      <c r="C200" s="29" t="s">
        <v>9536</v>
      </c>
      <c r="D200" s="54" t="s">
        <v>9537</v>
      </c>
      <c r="E200" s="108">
        <v>4011862170608</v>
      </c>
      <c r="F200" s="108">
        <v>4011862170622</v>
      </c>
      <c r="G200" s="108">
        <v>4011862170684</v>
      </c>
      <c r="H200" s="146"/>
      <c r="I200" s="146">
        <v>10</v>
      </c>
      <c r="J200" s="146">
        <v>200</v>
      </c>
      <c r="K200" s="317">
        <v>0.8</v>
      </c>
      <c r="L200" s="6">
        <f t="shared" si="7"/>
        <v>0.8</v>
      </c>
      <c r="M200" s="6"/>
      <c r="N200" s="6" t="str">
        <f t="shared" si="8"/>
        <v/>
      </c>
    </row>
    <row r="201" spans="1:14" ht="15.65" customHeight="1" x14ac:dyDescent="0.35">
      <c r="A201" s="170" t="s">
        <v>1647</v>
      </c>
      <c r="B201" s="26" t="s">
        <v>1648</v>
      </c>
      <c r="C201" s="29" t="s">
        <v>1862</v>
      </c>
      <c r="D201" s="15" t="s">
        <v>1863</v>
      </c>
      <c r="E201" s="108">
        <v>5052740197705</v>
      </c>
      <c r="F201" s="108">
        <v>5052740197729</v>
      </c>
      <c r="G201" s="108">
        <v>5052740197781</v>
      </c>
      <c r="H201" s="150"/>
      <c r="I201" s="150">
        <v>10</v>
      </c>
      <c r="J201" s="150">
        <v>1000</v>
      </c>
      <c r="K201" s="317">
        <v>0.9</v>
      </c>
      <c r="L201" s="6">
        <f t="shared" si="7"/>
        <v>0.9</v>
      </c>
      <c r="M201" s="6"/>
      <c r="N201" s="6" t="str">
        <f t="shared" si="8"/>
        <v/>
      </c>
    </row>
    <row r="202" spans="1:14" ht="15.65" customHeight="1" x14ac:dyDescent="0.35">
      <c r="A202" s="170" t="s">
        <v>1647</v>
      </c>
      <c r="B202" s="26" t="s">
        <v>1648</v>
      </c>
      <c r="C202" s="29" t="s">
        <v>1864</v>
      </c>
      <c r="D202" s="15" t="s">
        <v>1865</v>
      </c>
      <c r="E202" s="108">
        <v>5052740180202</v>
      </c>
      <c r="F202" s="108">
        <v>5052740180226</v>
      </c>
      <c r="G202" s="108">
        <v>5052740180288</v>
      </c>
      <c r="H202" s="150"/>
      <c r="I202" s="150">
        <v>10</v>
      </c>
      <c r="J202" s="150">
        <v>1000</v>
      </c>
      <c r="K202" s="317">
        <v>0.9</v>
      </c>
      <c r="L202" s="6">
        <f t="shared" si="7"/>
        <v>0.9</v>
      </c>
      <c r="M202" s="6"/>
      <c r="N202" s="6" t="str">
        <f t="shared" si="8"/>
        <v/>
      </c>
    </row>
    <row r="203" spans="1:14" ht="15.65" customHeight="1" x14ac:dyDescent="0.35">
      <c r="A203" s="170" t="s">
        <v>1647</v>
      </c>
      <c r="B203" s="26" t="s">
        <v>1648</v>
      </c>
      <c r="C203" s="29" t="s">
        <v>1866</v>
      </c>
      <c r="D203" s="15" t="s">
        <v>1867</v>
      </c>
      <c r="E203" s="108">
        <v>5052740197804</v>
      </c>
      <c r="F203" s="108">
        <v>5052740197828</v>
      </c>
      <c r="G203" s="108">
        <v>5052740197880</v>
      </c>
      <c r="H203" s="150"/>
      <c r="I203" s="150">
        <v>10</v>
      </c>
      <c r="J203" s="150">
        <v>700</v>
      </c>
      <c r="K203" s="317">
        <v>1.84</v>
      </c>
      <c r="L203" s="6">
        <f t="shared" si="7"/>
        <v>1.84</v>
      </c>
      <c r="M203" s="6"/>
      <c r="N203" s="6" t="str">
        <f t="shared" si="8"/>
        <v/>
      </c>
    </row>
    <row r="204" spans="1:14" ht="15.65" customHeight="1" x14ac:dyDescent="0.35">
      <c r="A204" s="170" t="s">
        <v>1647</v>
      </c>
      <c r="B204" s="26" t="s">
        <v>1648</v>
      </c>
      <c r="C204" s="29" t="s">
        <v>1868</v>
      </c>
      <c r="D204" s="15" t="s">
        <v>1869</v>
      </c>
      <c r="E204" s="108">
        <v>5052740180400</v>
      </c>
      <c r="F204" s="108">
        <v>5052740180424</v>
      </c>
      <c r="G204" s="108">
        <v>5052740180486</v>
      </c>
      <c r="H204" s="150"/>
      <c r="I204" s="150">
        <v>10</v>
      </c>
      <c r="J204" s="150">
        <v>700</v>
      </c>
      <c r="K204" s="317">
        <v>1.53</v>
      </c>
      <c r="L204" s="6">
        <f t="shared" si="7"/>
        <v>1.53</v>
      </c>
      <c r="M204" s="6"/>
      <c r="N204" s="6" t="str">
        <f t="shared" si="8"/>
        <v/>
      </c>
    </row>
    <row r="205" spans="1:14" ht="15.65" customHeight="1" x14ac:dyDescent="0.35">
      <c r="A205" s="170" t="s">
        <v>1647</v>
      </c>
      <c r="B205" s="26" t="s">
        <v>1648</v>
      </c>
      <c r="C205" s="29" t="s">
        <v>1870</v>
      </c>
      <c r="D205" s="15" t="s">
        <v>1871</v>
      </c>
      <c r="E205" s="108">
        <v>5052740144105</v>
      </c>
      <c r="F205" s="108">
        <v>5052740144129</v>
      </c>
      <c r="G205" s="108">
        <v>5052740144181</v>
      </c>
      <c r="H205" s="150"/>
      <c r="I205" s="150">
        <v>10</v>
      </c>
      <c r="J205" s="150">
        <v>700</v>
      </c>
      <c r="K205" s="317">
        <v>1.05</v>
      </c>
      <c r="L205" s="6">
        <f t="shared" si="7"/>
        <v>1.05</v>
      </c>
      <c r="M205" s="6"/>
      <c r="N205" s="6" t="str">
        <f t="shared" si="8"/>
        <v/>
      </c>
    </row>
    <row r="206" spans="1:14" ht="15.65" customHeight="1" x14ac:dyDescent="0.35">
      <c r="A206" s="174" t="s">
        <v>1647</v>
      </c>
      <c r="B206" s="26" t="s">
        <v>9445</v>
      </c>
      <c r="C206" s="29" t="s">
        <v>9538</v>
      </c>
      <c r="D206" s="54" t="s">
        <v>9539</v>
      </c>
      <c r="E206" s="108">
        <v>4011862297107</v>
      </c>
      <c r="F206" s="108">
        <v>4011862297121</v>
      </c>
      <c r="G206" s="108">
        <v>4011862297183</v>
      </c>
      <c r="H206" s="146"/>
      <c r="I206" s="146">
        <v>10</v>
      </c>
      <c r="J206" s="146">
        <v>100</v>
      </c>
      <c r="K206" s="317">
        <v>3.08</v>
      </c>
      <c r="L206" s="6">
        <f t="shared" si="7"/>
        <v>3.08</v>
      </c>
      <c r="M206" s="6"/>
      <c r="N206" s="6" t="str">
        <f t="shared" si="8"/>
        <v/>
      </c>
    </row>
    <row r="207" spans="1:14" ht="15.65" customHeight="1" x14ac:dyDescent="0.35">
      <c r="A207" s="170" t="s">
        <v>1647</v>
      </c>
      <c r="B207" s="26" t="s">
        <v>1648</v>
      </c>
      <c r="C207" s="29" t="s">
        <v>1872</v>
      </c>
      <c r="D207" s="15" t="s">
        <v>1873</v>
      </c>
      <c r="E207" s="108">
        <v>5052740144204</v>
      </c>
      <c r="F207" s="108">
        <v>5052740144228</v>
      </c>
      <c r="G207" s="108">
        <v>5052740144280</v>
      </c>
      <c r="H207" s="150"/>
      <c r="I207" s="150">
        <v>10</v>
      </c>
      <c r="J207" s="150">
        <v>400</v>
      </c>
      <c r="K207" s="317">
        <v>2.29</v>
      </c>
      <c r="L207" s="6">
        <f t="shared" si="7"/>
        <v>2.29</v>
      </c>
      <c r="M207" s="6"/>
      <c r="N207" s="6" t="str">
        <f t="shared" si="8"/>
        <v/>
      </c>
    </row>
    <row r="208" spans="1:14" ht="15.65" customHeight="1" x14ac:dyDescent="0.35">
      <c r="A208" s="170" t="s">
        <v>1647</v>
      </c>
      <c r="B208" s="26" t="s">
        <v>1648</v>
      </c>
      <c r="C208" s="29" t="s">
        <v>1874</v>
      </c>
      <c r="D208" s="15" t="s">
        <v>1875</v>
      </c>
      <c r="E208" s="108">
        <v>5052740144303</v>
      </c>
      <c r="F208" s="108">
        <v>5052740144327</v>
      </c>
      <c r="G208" s="108">
        <v>5052740144389</v>
      </c>
      <c r="H208" s="150"/>
      <c r="I208" s="150">
        <v>10</v>
      </c>
      <c r="J208" s="150">
        <v>400</v>
      </c>
      <c r="K208" s="317">
        <v>1.72</v>
      </c>
      <c r="L208" s="6">
        <f t="shared" si="7"/>
        <v>1.72</v>
      </c>
      <c r="M208" s="6"/>
      <c r="N208" s="6" t="str">
        <f t="shared" si="8"/>
        <v/>
      </c>
    </row>
    <row r="209" spans="1:14" ht="15.65" customHeight="1" x14ac:dyDescent="0.35">
      <c r="A209" s="174" t="s">
        <v>1647</v>
      </c>
      <c r="B209" s="26" t="s">
        <v>9445</v>
      </c>
      <c r="C209" s="29" t="s">
        <v>9540</v>
      </c>
      <c r="D209" s="54" t="s">
        <v>9541</v>
      </c>
      <c r="E209" s="108">
        <v>4011862413507</v>
      </c>
      <c r="F209" s="108">
        <v>4011862413521</v>
      </c>
      <c r="G209" s="108">
        <v>4011862413583</v>
      </c>
      <c r="H209" s="146"/>
      <c r="I209" s="146">
        <v>10</v>
      </c>
      <c r="J209" s="146">
        <v>80</v>
      </c>
      <c r="K209" s="317">
        <v>5</v>
      </c>
      <c r="L209" s="6">
        <f t="shared" si="7"/>
        <v>5</v>
      </c>
      <c r="M209" s="6"/>
      <c r="N209" s="6" t="str">
        <f t="shared" si="8"/>
        <v/>
      </c>
    </row>
    <row r="210" spans="1:14" ht="15.65" customHeight="1" x14ac:dyDescent="0.35">
      <c r="A210" s="170" t="s">
        <v>1647</v>
      </c>
      <c r="B210" s="26" t="s">
        <v>1648</v>
      </c>
      <c r="C210" s="29" t="s">
        <v>1876</v>
      </c>
      <c r="D210" s="15" t="s">
        <v>1877</v>
      </c>
      <c r="E210" s="108">
        <v>5052740144402</v>
      </c>
      <c r="F210" s="110">
        <v>5052740144426</v>
      </c>
      <c r="G210" s="108">
        <v>5052740144488</v>
      </c>
      <c r="H210" s="150"/>
      <c r="I210" s="150">
        <v>10</v>
      </c>
      <c r="J210" s="150">
        <v>200</v>
      </c>
      <c r="K210" s="317">
        <v>3.7</v>
      </c>
      <c r="L210" s="6">
        <f t="shared" si="7"/>
        <v>3.7</v>
      </c>
      <c r="M210" s="6"/>
      <c r="N210" s="6" t="str">
        <f t="shared" si="8"/>
        <v/>
      </c>
    </row>
    <row r="211" spans="1:14" ht="15.65" customHeight="1" x14ac:dyDescent="0.35">
      <c r="A211" s="170" t="s">
        <v>1647</v>
      </c>
      <c r="B211" s="26" t="s">
        <v>1648</v>
      </c>
      <c r="C211" s="29" t="s">
        <v>1878</v>
      </c>
      <c r="D211" s="15" t="s">
        <v>1879</v>
      </c>
      <c r="E211" s="108">
        <v>5052740144501</v>
      </c>
      <c r="F211" s="108">
        <v>5052740144525</v>
      </c>
      <c r="G211" s="108">
        <v>5052740144587</v>
      </c>
      <c r="H211" s="150"/>
      <c r="I211" s="150">
        <v>10</v>
      </c>
      <c r="J211" s="150">
        <v>200</v>
      </c>
      <c r="K211" s="317">
        <v>2.77</v>
      </c>
      <c r="L211" s="6">
        <f t="shared" si="7"/>
        <v>2.77</v>
      </c>
      <c r="M211" s="6"/>
      <c r="N211" s="6" t="str">
        <f t="shared" si="8"/>
        <v/>
      </c>
    </row>
    <row r="212" spans="1:14" ht="15.65" customHeight="1" x14ac:dyDescent="0.35">
      <c r="A212" s="170" t="s">
        <v>1647</v>
      </c>
      <c r="B212" s="26" t="s">
        <v>1648</v>
      </c>
      <c r="C212" s="29" t="s">
        <v>1880</v>
      </c>
      <c r="D212" s="15" t="s">
        <v>1881</v>
      </c>
      <c r="E212" s="108">
        <v>5052740197903</v>
      </c>
      <c r="F212" s="108">
        <v>5052740197910</v>
      </c>
      <c r="G212" s="108">
        <v>5052740197989</v>
      </c>
      <c r="H212" s="150"/>
      <c r="I212" s="150">
        <v>5</v>
      </c>
      <c r="J212" s="150">
        <v>140</v>
      </c>
      <c r="K212" s="317">
        <v>6.77</v>
      </c>
      <c r="L212" s="6">
        <f t="shared" si="7"/>
        <v>6.77</v>
      </c>
      <c r="M212" s="6"/>
      <c r="N212" s="6" t="str">
        <f t="shared" si="8"/>
        <v/>
      </c>
    </row>
    <row r="213" spans="1:14" ht="15.65" customHeight="1" x14ac:dyDescent="0.35">
      <c r="A213" s="170" t="s">
        <v>1647</v>
      </c>
      <c r="B213" s="26" t="s">
        <v>1648</v>
      </c>
      <c r="C213" s="29" t="s">
        <v>1882</v>
      </c>
      <c r="D213" s="15" t="s">
        <v>1883</v>
      </c>
      <c r="E213" s="108">
        <v>5052740170500</v>
      </c>
      <c r="F213" s="108">
        <v>5052740170517</v>
      </c>
      <c r="G213" s="108">
        <v>5052740170586</v>
      </c>
      <c r="H213" s="150"/>
      <c r="I213" s="150">
        <v>5</v>
      </c>
      <c r="J213" s="150">
        <v>140</v>
      </c>
      <c r="K213" s="317">
        <v>5.77</v>
      </c>
      <c r="L213" s="6">
        <f t="shared" si="7"/>
        <v>5.77</v>
      </c>
      <c r="M213" s="6"/>
      <c r="N213" s="6" t="str">
        <f t="shared" si="8"/>
        <v/>
      </c>
    </row>
    <row r="214" spans="1:14" ht="15.65" customHeight="1" x14ac:dyDescent="0.35">
      <c r="A214" s="170" t="s">
        <v>1647</v>
      </c>
      <c r="B214" s="26" t="s">
        <v>1648</v>
      </c>
      <c r="C214" s="29" t="s">
        <v>1884</v>
      </c>
      <c r="D214" s="15" t="s">
        <v>1885</v>
      </c>
      <c r="E214" s="108">
        <v>5052740170708</v>
      </c>
      <c r="F214" s="108">
        <v>5052740170715</v>
      </c>
      <c r="G214" s="108">
        <v>5052740170784</v>
      </c>
      <c r="H214" s="150"/>
      <c r="I214" s="150">
        <v>5</v>
      </c>
      <c r="J214" s="150">
        <v>140</v>
      </c>
      <c r="K214" s="317">
        <v>4.66</v>
      </c>
      <c r="L214" s="6">
        <f t="shared" si="7"/>
        <v>4.66</v>
      </c>
      <c r="M214" s="6"/>
      <c r="N214" s="6" t="str">
        <f t="shared" si="8"/>
        <v/>
      </c>
    </row>
    <row r="215" spans="1:14" ht="15.65" customHeight="1" x14ac:dyDescent="0.35">
      <c r="A215" s="170" t="s">
        <v>1647</v>
      </c>
      <c r="B215" s="26" t="s">
        <v>1648</v>
      </c>
      <c r="C215" s="29" t="s">
        <v>1886</v>
      </c>
      <c r="D215" s="15" t="s">
        <v>1887</v>
      </c>
      <c r="E215" s="108">
        <v>5052740198009</v>
      </c>
      <c r="F215" s="108">
        <v>5052740198016</v>
      </c>
      <c r="G215" s="108">
        <v>5052740198085</v>
      </c>
      <c r="H215" s="150"/>
      <c r="I215" s="150">
        <v>5</v>
      </c>
      <c r="J215" s="150">
        <v>115</v>
      </c>
      <c r="K215" s="317">
        <v>10.82</v>
      </c>
      <c r="L215" s="6">
        <f t="shared" si="7"/>
        <v>10.82</v>
      </c>
      <c r="M215" s="6"/>
      <c r="N215" s="6" t="str">
        <f t="shared" si="8"/>
        <v/>
      </c>
    </row>
    <row r="216" spans="1:14" ht="15.65" customHeight="1" x14ac:dyDescent="0.35">
      <c r="A216" s="170" t="s">
        <v>1647</v>
      </c>
      <c r="B216" s="26" t="s">
        <v>1648</v>
      </c>
      <c r="C216" s="29" t="s">
        <v>1888</v>
      </c>
      <c r="D216" s="15" t="s">
        <v>1889</v>
      </c>
      <c r="E216" s="108">
        <v>5052740171002</v>
      </c>
      <c r="F216" s="108">
        <v>5052740171019</v>
      </c>
      <c r="G216" s="108">
        <v>5052740171088</v>
      </c>
      <c r="H216" s="150"/>
      <c r="I216" s="150">
        <v>5</v>
      </c>
      <c r="J216" s="150">
        <v>115</v>
      </c>
      <c r="K216" s="317">
        <v>8.3000000000000007</v>
      </c>
      <c r="L216" s="6">
        <f t="shared" si="7"/>
        <v>8.3000000000000007</v>
      </c>
      <c r="M216" s="6"/>
      <c r="N216" s="6" t="str">
        <f t="shared" si="8"/>
        <v/>
      </c>
    </row>
    <row r="217" spans="1:14" ht="15.65" customHeight="1" x14ac:dyDescent="0.35">
      <c r="A217" s="170" t="s">
        <v>1647</v>
      </c>
      <c r="B217" s="26" t="s">
        <v>1648</v>
      </c>
      <c r="C217" s="29" t="s">
        <v>1890</v>
      </c>
      <c r="D217" s="15" t="s">
        <v>1891</v>
      </c>
      <c r="E217" s="108">
        <v>5052740171200</v>
      </c>
      <c r="F217" s="108">
        <v>5052740171217</v>
      </c>
      <c r="G217" s="108">
        <v>5052740171286</v>
      </c>
      <c r="H217" s="150"/>
      <c r="I217" s="150">
        <v>5</v>
      </c>
      <c r="J217" s="150">
        <v>115</v>
      </c>
      <c r="K217" s="317">
        <v>7.27</v>
      </c>
      <c r="L217" s="6">
        <f t="shared" si="7"/>
        <v>7.27</v>
      </c>
      <c r="M217" s="6"/>
      <c r="N217" s="6" t="str">
        <f t="shared" si="8"/>
        <v/>
      </c>
    </row>
    <row r="218" spans="1:14" ht="15.65" customHeight="1" x14ac:dyDescent="0.35">
      <c r="A218" s="170" t="s">
        <v>1647</v>
      </c>
      <c r="B218" s="26" t="s">
        <v>1648</v>
      </c>
      <c r="C218" s="29" t="s">
        <v>1892</v>
      </c>
      <c r="D218" s="15" t="s">
        <v>1893</v>
      </c>
      <c r="E218" s="108">
        <v>5052740171408</v>
      </c>
      <c r="F218" s="108">
        <v>5052740171415</v>
      </c>
      <c r="G218" s="108">
        <v>5052740171484</v>
      </c>
      <c r="H218" s="150"/>
      <c r="I218" s="150">
        <v>5</v>
      </c>
      <c r="J218" s="150">
        <v>115</v>
      </c>
      <c r="K218" s="317">
        <v>5.0599999999999996</v>
      </c>
      <c r="L218" s="6">
        <f t="shared" si="7"/>
        <v>5.0599999999999996</v>
      </c>
      <c r="M218" s="6"/>
      <c r="N218" s="6" t="str">
        <f t="shared" si="8"/>
        <v/>
      </c>
    </row>
    <row r="219" spans="1:14" ht="15.65" customHeight="1" x14ac:dyDescent="0.35">
      <c r="A219" s="170" t="s">
        <v>1647</v>
      </c>
      <c r="B219" s="26" t="s">
        <v>1648</v>
      </c>
      <c r="C219" s="29" t="s">
        <v>1894</v>
      </c>
      <c r="D219" s="15" t="s">
        <v>1895</v>
      </c>
      <c r="E219" s="108">
        <v>5052740165605</v>
      </c>
      <c r="F219" s="108" t="s">
        <v>30</v>
      </c>
      <c r="G219" s="108">
        <v>5052740165681</v>
      </c>
      <c r="H219" s="150"/>
      <c r="I219" s="150">
        <v>1</v>
      </c>
      <c r="J219" s="150">
        <v>140</v>
      </c>
      <c r="K219" s="317">
        <v>15.35</v>
      </c>
      <c r="L219" s="6">
        <f t="shared" si="7"/>
        <v>15.35</v>
      </c>
      <c r="M219" s="6"/>
      <c r="N219" s="6" t="str">
        <f t="shared" si="8"/>
        <v/>
      </c>
    </row>
    <row r="220" spans="1:14" ht="15.65" customHeight="1" x14ac:dyDescent="0.35">
      <c r="A220" s="170" t="s">
        <v>1647</v>
      </c>
      <c r="B220" s="26" t="s">
        <v>1648</v>
      </c>
      <c r="C220" s="29" t="s">
        <v>1896</v>
      </c>
      <c r="D220" s="15" t="s">
        <v>1897</v>
      </c>
      <c r="E220" s="108">
        <v>5052740165704</v>
      </c>
      <c r="F220" s="108" t="s">
        <v>30</v>
      </c>
      <c r="G220" s="108">
        <v>5052740165780</v>
      </c>
      <c r="H220" s="150"/>
      <c r="I220" s="150">
        <v>1</v>
      </c>
      <c r="J220" s="150">
        <v>140</v>
      </c>
      <c r="K220" s="317">
        <v>17.38</v>
      </c>
      <c r="L220" s="6">
        <f t="shared" si="7"/>
        <v>17.38</v>
      </c>
      <c r="M220" s="6"/>
      <c r="N220" s="6" t="str">
        <f t="shared" si="8"/>
        <v/>
      </c>
    </row>
    <row r="221" spans="1:14" ht="15.65" customHeight="1" x14ac:dyDescent="0.35">
      <c r="A221" s="170" t="s">
        <v>1647</v>
      </c>
      <c r="B221" s="26" t="s">
        <v>1648</v>
      </c>
      <c r="C221" s="29" t="s">
        <v>1898</v>
      </c>
      <c r="D221" s="15" t="s">
        <v>1899</v>
      </c>
      <c r="E221" s="108">
        <v>5052740165803</v>
      </c>
      <c r="F221" s="108" t="s">
        <v>30</v>
      </c>
      <c r="G221" s="108">
        <v>5052740165889</v>
      </c>
      <c r="H221" s="150"/>
      <c r="I221" s="150">
        <v>1</v>
      </c>
      <c r="J221" s="150">
        <v>140</v>
      </c>
      <c r="K221" s="317">
        <v>13.35</v>
      </c>
      <c r="L221" s="6">
        <f t="shared" si="7"/>
        <v>13.35</v>
      </c>
      <c r="M221" s="6"/>
      <c r="N221" s="6" t="str">
        <f t="shared" si="8"/>
        <v/>
      </c>
    </row>
    <row r="222" spans="1:14" ht="15.65" customHeight="1" x14ac:dyDescent="0.35">
      <c r="A222" s="170" t="s">
        <v>1647</v>
      </c>
      <c r="B222" s="26" t="s">
        <v>1648</v>
      </c>
      <c r="C222" s="29" t="s">
        <v>1900</v>
      </c>
      <c r="D222" s="15" t="s">
        <v>1901</v>
      </c>
      <c r="E222" s="108">
        <v>5052740166008</v>
      </c>
      <c r="F222" s="108" t="s">
        <v>30</v>
      </c>
      <c r="G222" s="108">
        <v>5052740166084</v>
      </c>
      <c r="H222" s="150"/>
      <c r="I222" s="150">
        <v>1</v>
      </c>
      <c r="J222" s="150">
        <v>140</v>
      </c>
      <c r="K222" s="317">
        <v>12.84</v>
      </c>
      <c r="L222" s="6">
        <f t="shared" si="7"/>
        <v>12.84</v>
      </c>
      <c r="M222" s="6"/>
      <c r="N222" s="6" t="str">
        <f t="shared" si="8"/>
        <v/>
      </c>
    </row>
    <row r="223" spans="1:14" ht="15.65" customHeight="1" x14ac:dyDescent="0.35">
      <c r="A223" s="170" t="s">
        <v>1647</v>
      </c>
      <c r="B223" s="26" t="s">
        <v>1648</v>
      </c>
      <c r="C223" s="29" t="s">
        <v>1902</v>
      </c>
      <c r="D223" s="15" t="s">
        <v>1903</v>
      </c>
      <c r="E223" s="108">
        <v>5052740166206</v>
      </c>
      <c r="F223" s="108" t="s">
        <v>30</v>
      </c>
      <c r="G223" s="108">
        <v>5052740166282</v>
      </c>
      <c r="H223" s="150"/>
      <c r="I223" s="150">
        <v>1</v>
      </c>
      <c r="J223" s="150">
        <v>140</v>
      </c>
      <c r="K223" s="317">
        <v>10.84</v>
      </c>
      <c r="L223" s="6">
        <f t="shared" si="7"/>
        <v>10.84</v>
      </c>
      <c r="M223" s="6"/>
      <c r="N223" s="6" t="str">
        <f t="shared" si="8"/>
        <v/>
      </c>
    </row>
    <row r="224" spans="1:14" ht="15.65" customHeight="1" x14ac:dyDescent="0.35">
      <c r="A224" s="170" t="s">
        <v>1647</v>
      </c>
      <c r="B224" s="26" t="s">
        <v>1648</v>
      </c>
      <c r="C224" s="29" t="s">
        <v>1904</v>
      </c>
      <c r="D224" s="15" t="s">
        <v>1905</v>
      </c>
      <c r="E224" s="108">
        <v>5052740166305</v>
      </c>
      <c r="F224" s="108" t="s">
        <v>30</v>
      </c>
      <c r="G224" s="108">
        <v>5052740166381</v>
      </c>
      <c r="H224" s="150"/>
      <c r="I224" s="150">
        <v>1</v>
      </c>
      <c r="J224" s="150">
        <v>90</v>
      </c>
      <c r="K224" s="317">
        <v>22.44</v>
      </c>
      <c r="L224" s="6">
        <f t="shared" si="7"/>
        <v>22.44</v>
      </c>
      <c r="M224" s="6"/>
      <c r="N224" s="6" t="str">
        <f t="shared" si="8"/>
        <v/>
      </c>
    </row>
    <row r="225" spans="1:14" ht="15.65" customHeight="1" x14ac:dyDescent="0.35">
      <c r="A225" s="170" t="s">
        <v>1647</v>
      </c>
      <c r="B225" s="26" t="s">
        <v>1648</v>
      </c>
      <c r="C225" s="29" t="s">
        <v>1906</v>
      </c>
      <c r="D225" s="15" t="s">
        <v>1907</v>
      </c>
      <c r="E225" s="108">
        <v>5052740210800</v>
      </c>
      <c r="F225" s="108" t="s">
        <v>30</v>
      </c>
      <c r="G225" s="108">
        <v>5052740210886</v>
      </c>
      <c r="H225" s="150"/>
      <c r="I225" s="150">
        <v>1</v>
      </c>
      <c r="J225" s="150">
        <v>56</v>
      </c>
      <c r="K225" s="317">
        <v>42.99</v>
      </c>
      <c r="L225" s="6">
        <f t="shared" si="7"/>
        <v>42.99</v>
      </c>
      <c r="M225" s="6"/>
      <c r="N225" s="6" t="str">
        <f t="shared" si="8"/>
        <v/>
      </c>
    </row>
    <row r="226" spans="1:14" ht="15.65" customHeight="1" x14ac:dyDescent="0.35">
      <c r="A226" s="170" t="s">
        <v>1647</v>
      </c>
      <c r="B226" s="26" t="s">
        <v>1648</v>
      </c>
      <c r="C226" s="29" t="s">
        <v>1908</v>
      </c>
      <c r="D226" s="15" t="s">
        <v>1909</v>
      </c>
      <c r="E226" s="108">
        <v>5052740209309</v>
      </c>
      <c r="F226" s="108" t="s">
        <v>30</v>
      </c>
      <c r="G226" s="108">
        <v>5052740209385</v>
      </c>
      <c r="H226" s="150"/>
      <c r="I226" s="150">
        <v>1</v>
      </c>
      <c r="J226" s="150">
        <v>56</v>
      </c>
      <c r="K226" s="317">
        <v>32.409999999999997</v>
      </c>
      <c r="L226" s="6">
        <f t="shared" si="7"/>
        <v>32.409999999999997</v>
      </c>
      <c r="M226" s="6"/>
      <c r="N226" s="6" t="str">
        <f t="shared" si="8"/>
        <v/>
      </c>
    </row>
    <row r="227" spans="1:14" ht="15.65" customHeight="1" x14ac:dyDescent="0.35">
      <c r="A227" s="174" t="s">
        <v>1647</v>
      </c>
      <c r="B227" s="26" t="s">
        <v>9445</v>
      </c>
      <c r="C227" s="29" t="s">
        <v>9542</v>
      </c>
      <c r="D227" s="54" t="s">
        <v>9543</v>
      </c>
      <c r="E227" s="108">
        <v>4011862104306</v>
      </c>
      <c r="F227" s="108">
        <v>4011862104320</v>
      </c>
      <c r="G227" s="108">
        <v>4011862104382</v>
      </c>
      <c r="H227" s="146"/>
      <c r="I227" s="146">
        <v>10</v>
      </c>
      <c r="J227" s="146">
        <v>200</v>
      </c>
      <c r="K227" s="317">
        <v>1.18</v>
      </c>
      <c r="L227" s="6">
        <f t="shared" si="7"/>
        <v>1.18</v>
      </c>
      <c r="M227" s="6"/>
      <c r="N227" s="6" t="str">
        <f t="shared" si="8"/>
        <v/>
      </c>
    </row>
    <row r="228" spans="1:14" ht="15.65" customHeight="1" x14ac:dyDescent="0.35">
      <c r="A228" s="174" t="s">
        <v>1647</v>
      </c>
      <c r="B228" s="26" t="s">
        <v>9445</v>
      </c>
      <c r="C228" s="29" t="s">
        <v>9544</v>
      </c>
      <c r="D228" s="54" t="s">
        <v>9545</v>
      </c>
      <c r="E228" s="108">
        <v>4011862104405</v>
      </c>
      <c r="F228" s="108">
        <v>4011862104429</v>
      </c>
      <c r="G228" s="108">
        <v>4011862104481</v>
      </c>
      <c r="H228" s="146"/>
      <c r="I228" s="146">
        <v>10</v>
      </c>
      <c r="J228" s="146">
        <v>100</v>
      </c>
      <c r="K228" s="317">
        <v>1.61</v>
      </c>
      <c r="L228" s="6">
        <f t="shared" si="7"/>
        <v>1.61</v>
      </c>
      <c r="M228" s="6"/>
      <c r="N228" s="6" t="str">
        <f t="shared" si="8"/>
        <v/>
      </c>
    </row>
    <row r="229" spans="1:14" ht="15.65" customHeight="1" x14ac:dyDescent="0.35">
      <c r="A229" s="170" t="s">
        <v>1647</v>
      </c>
      <c r="B229" s="26" t="s">
        <v>1648</v>
      </c>
      <c r="C229" s="29" t="s">
        <v>1910</v>
      </c>
      <c r="D229" s="15" t="s">
        <v>1911</v>
      </c>
      <c r="E229" s="108">
        <v>5052740180301</v>
      </c>
      <c r="F229" s="108">
        <v>5052740180325</v>
      </c>
      <c r="G229" s="108">
        <v>5052740180387</v>
      </c>
      <c r="H229" s="150"/>
      <c r="I229" s="150">
        <v>10</v>
      </c>
      <c r="J229" s="150">
        <v>1000</v>
      </c>
      <c r="K229" s="317">
        <v>0.94</v>
      </c>
      <c r="L229" s="6">
        <f t="shared" si="7"/>
        <v>0.94</v>
      </c>
      <c r="M229" s="6"/>
      <c r="N229" s="6" t="str">
        <f t="shared" si="8"/>
        <v/>
      </c>
    </row>
    <row r="230" spans="1:14" ht="15.65" customHeight="1" x14ac:dyDescent="0.35">
      <c r="A230" s="170" t="s">
        <v>1647</v>
      </c>
      <c r="B230" s="26" t="s">
        <v>1648</v>
      </c>
      <c r="C230" s="29" t="s">
        <v>1912</v>
      </c>
      <c r="D230" s="15" t="s">
        <v>1913</v>
      </c>
      <c r="E230" s="108">
        <v>5052740180509</v>
      </c>
      <c r="F230" s="108">
        <v>5052740180523</v>
      </c>
      <c r="G230" s="108">
        <v>5052740180585</v>
      </c>
      <c r="H230" s="150"/>
      <c r="I230" s="150">
        <v>10</v>
      </c>
      <c r="J230" s="150">
        <v>700</v>
      </c>
      <c r="K230" s="317">
        <v>1.95</v>
      </c>
      <c r="L230" s="6">
        <f t="shared" si="7"/>
        <v>1.95</v>
      </c>
      <c r="M230" s="6"/>
      <c r="N230" s="6" t="str">
        <f t="shared" si="8"/>
        <v/>
      </c>
    </row>
    <row r="231" spans="1:14" ht="15.65" customHeight="1" x14ac:dyDescent="0.35">
      <c r="A231" s="170" t="s">
        <v>1647</v>
      </c>
      <c r="B231" s="26" t="s">
        <v>1648</v>
      </c>
      <c r="C231" s="29" t="s">
        <v>1914</v>
      </c>
      <c r="D231" s="15" t="s">
        <v>1915</v>
      </c>
      <c r="E231" s="108">
        <v>5052740180608</v>
      </c>
      <c r="F231" s="108">
        <v>5052740180622</v>
      </c>
      <c r="G231" s="108">
        <v>5052740180684</v>
      </c>
      <c r="H231" s="150"/>
      <c r="I231" s="150">
        <v>10</v>
      </c>
      <c r="J231" s="150">
        <v>700</v>
      </c>
      <c r="K231" s="317">
        <v>1.4</v>
      </c>
      <c r="L231" s="6">
        <f t="shared" si="7"/>
        <v>1.4</v>
      </c>
      <c r="M231" s="6"/>
      <c r="N231" s="6" t="str">
        <f t="shared" si="8"/>
        <v/>
      </c>
    </row>
    <row r="232" spans="1:14" ht="15.65" customHeight="1" x14ac:dyDescent="0.35">
      <c r="A232" s="174" t="s">
        <v>1647</v>
      </c>
      <c r="B232" s="26" t="s">
        <v>9445</v>
      </c>
      <c r="C232" s="29" t="s">
        <v>9546</v>
      </c>
      <c r="D232" s="54" t="s">
        <v>9547</v>
      </c>
      <c r="E232" s="108">
        <v>5050027425503</v>
      </c>
      <c r="F232" s="108">
        <v>5050027425527</v>
      </c>
      <c r="G232" s="108">
        <v>5050027425589</v>
      </c>
      <c r="H232" s="146"/>
      <c r="I232" s="146">
        <v>10</v>
      </c>
      <c r="J232" s="146">
        <v>100</v>
      </c>
      <c r="K232" s="317">
        <v>3.93</v>
      </c>
      <c r="L232" s="6">
        <f t="shared" si="7"/>
        <v>3.93</v>
      </c>
      <c r="M232" s="6"/>
      <c r="N232" s="6" t="str">
        <f t="shared" si="8"/>
        <v/>
      </c>
    </row>
    <row r="233" spans="1:14" ht="15.65" customHeight="1" x14ac:dyDescent="0.35">
      <c r="A233" s="174" t="s">
        <v>1647</v>
      </c>
      <c r="B233" s="26" t="s">
        <v>9445</v>
      </c>
      <c r="C233" s="29" t="s">
        <v>9548</v>
      </c>
      <c r="D233" s="54" t="s">
        <v>9549</v>
      </c>
      <c r="E233" s="108">
        <v>4011862519506</v>
      </c>
      <c r="F233" s="108">
        <v>4011862519520</v>
      </c>
      <c r="G233" s="108">
        <v>4011862519582</v>
      </c>
      <c r="H233" s="146"/>
      <c r="I233" s="146">
        <v>10</v>
      </c>
      <c r="J233" s="146">
        <v>50</v>
      </c>
      <c r="K233" s="317">
        <v>3.36</v>
      </c>
      <c r="L233" s="6">
        <f t="shared" si="7"/>
        <v>3.36</v>
      </c>
      <c r="M233" s="6"/>
      <c r="N233" s="6" t="str">
        <f t="shared" si="8"/>
        <v/>
      </c>
    </row>
    <row r="234" spans="1:14" ht="15.65" customHeight="1" x14ac:dyDescent="0.35">
      <c r="A234" s="170" t="s">
        <v>1647</v>
      </c>
      <c r="B234" s="26" t="s">
        <v>1648</v>
      </c>
      <c r="C234" s="29" t="s">
        <v>1916</v>
      </c>
      <c r="D234" s="15" t="s">
        <v>1917</v>
      </c>
      <c r="E234" s="108">
        <v>5052740180707</v>
      </c>
      <c r="F234" s="108">
        <v>5052740180721</v>
      </c>
      <c r="G234" s="108">
        <v>5052740180783</v>
      </c>
      <c r="H234" s="150"/>
      <c r="I234" s="150">
        <v>10</v>
      </c>
      <c r="J234" s="150">
        <v>400</v>
      </c>
      <c r="K234" s="317">
        <v>2.19</v>
      </c>
      <c r="L234" s="6">
        <f t="shared" si="7"/>
        <v>2.19</v>
      </c>
      <c r="M234" s="6"/>
      <c r="N234" s="6" t="str">
        <f t="shared" si="8"/>
        <v/>
      </c>
    </row>
    <row r="235" spans="1:14" ht="15.65" customHeight="1" x14ac:dyDescent="0.35">
      <c r="A235" s="174" t="s">
        <v>1647</v>
      </c>
      <c r="B235" s="26" t="s">
        <v>9445</v>
      </c>
      <c r="C235" s="29" t="s">
        <v>9550</v>
      </c>
      <c r="D235" s="54" t="s">
        <v>9551</v>
      </c>
      <c r="E235" s="108">
        <v>4011862104603</v>
      </c>
      <c r="F235" s="108">
        <v>4011862104627</v>
      </c>
      <c r="G235" s="108">
        <v>4011862104689</v>
      </c>
      <c r="H235" s="146"/>
      <c r="I235" s="146">
        <v>10</v>
      </c>
      <c r="J235" s="146">
        <v>80</v>
      </c>
      <c r="K235" s="317">
        <v>6.38</v>
      </c>
      <c r="L235" s="6">
        <f t="shared" si="7"/>
        <v>6.38</v>
      </c>
      <c r="M235" s="6"/>
      <c r="N235" s="6" t="str">
        <f t="shared" si="8"/>
        <v/>
      </c>
    </row>
    <row r="236" spans="1:14" ht="15.65" customHeight="1" x14ac:dyDescent="0.35">
      <c r="A236" s="170" t="s">
        <v>1647</v>
      </c>
      <c r="B236" s="26" t="s">
        <v>1648</v>
      </c>
      <c r="C236" s="29" t="s">
        <v>1918</v>
      </c>
      <c r="D236" s="15" t="s">
        <v>1919</v>
      </c>
      <c r="E236" s="108">
        <v>5052740180806</v>
      </c>
      <c r="F236" s="108">
        <v>5052740180820</v>
      </c>
      <c r="G236" s="108">
        <v>5052740180882</v>
      </c>
      <c r="H236" s="150"/>
      <c r="I236" s="150">
        <v>10</v>
      </c>
      <c r="J236" s="150">
        <v>200</v>
      </c>
      <c r="K236" s="317">
        <v>4.6100000000000003</v>
      </c>
      <c r="L236" s="6">
        <f t="shared" si="7"/>
        <v>4.6100000000000003</v>
      </c>
      <c r="M236" s="6"/>
      <c r="N236" s="6" t="str">
        <f t="shared" si="8"/>
        <v/>
      </c>
    </row>
    <row r="237" spans="1:14" ht="15.65" customHeight="1" x14ac:dyDescent="0.35">
      <c r="A237" s="170" t="s">
        <v>1647</v>
      </c>
      <c r="B237" s="26" t="s">
        <v>1648</v>
      </c>
      <c r="C237" s="29" t="s">
        <v>1920</v>
      </c>
      <c r="D237" s="15" t="s">
        <v>1921</v>
      </c>
      <c r="E237" s="108">
        <v>5052740180905</v>
      </c>
      <c r="F237" s="108">
        <v>5052740180929</v>
      </c>
      <c r="G237" s="108">
        <v>5052740180981</v>
      </c>
      <c r="H237" s="150"/>
      <c r="I237" s="150">
        <v>10</v>
      </c>
      <c r="J237" s="150">
        <v>200</v>
      </c>
      <c r="K237" s="317">
        <v>3.65</v>
      </c>
      <c r="L237" s="6">
        <f t="shared" si="7"/>
        <v>3.65</v>
      </c>
      <c r="M237" s="6"/>
      <c r="N237" s="6" t="str">
        <f t="shared" si="8"/>
        <v/>
      </c>
    </row>
    <row r="238" spans="1:14" ht="15.65" customHeight="1" x14ac:dyDescent="0.35">
      <c r="A238" s="170" t="s">
        <v>1647</v>
      </c>
      <c r="B238" s="26" t="s">
        <v>1648</v>
      </c>
      <c r="C238" s="29" t="s">
        <v>1922</v>
      </c>
      <c r="D238" s="15" t="s">
        <v>1923</v>
      </c>
      <c r="E238" s="108">
        <v>5052740170401</v>
      </c>
      <c r="F238" s="108">
        <v>5052740170418</v>
      </c>
      <c r="G238" s="108">
        <v>5052740170487</v>
      </c>
      <c r="H238" s="150"/>
      <c r="I238" s="150">
        <v>5</v>
      </c>
      <c r="J238" s="150">
        <v>140</v>
      </c>
      <c r="K238" s="317">
        <v>9.17</v>
      </c>
      <c r="L238" s="6">
        <f t="shared" si="7"/>
        <v>9.17</v>
      </c>
      <c r="M238" s="6"/>
      <c r="N238" s="6" t="str">
        <f t="shared" si="8"/>
        <v/>
      </c>
    </row>
    <row r="239" spans="1:14" ht="15.65" customHeight="1" x14ac:dyDescent="0.35">
      <c r="A239" s="170" t="s">
        <v>1647</v>
      </c>
      <c r="B239" s="26" t="s">
        <v>1648</v>
      </c>
      <c r="C239" s="29" t="s">
        <v>1924</v>
      </c>
      <c r="D239" s="15" t="s">
        <v>1925</v>
      </c>
      <c r="E239" s="108">
        <v>5052740170609</v>
      </c>
      <c r="F239" s="108">
        <v>5052740170616</v>
      </c>
      <c r="G239" s="108">
        <v>5052740170685</v>
      </c>
      <c r="H239" s="150"/>
      <c r="I239" s="150">
        <v>5</v>
      </c>
      <c r="J239" s="150">
        <v>140</v>
      </c>
      <c r="K239" s="317">
        <v>7.7</v>
      </c>
      <c r="L239" s="6">
        <f t="shared" ref="L239:L302" si="9">IF(K239="","",K239*$L$1*$L$2*$L$3*$L$4*$L$5)</f>
        <v>7.7</v>
      </c>
      <c r="M239" s="6"/>
      <c r="N239" s="6" t="str">
        <f t="shared" si="8"/>
        <v/>
      </c>
    </row>
    <row r="240" spans="1:14" ht="15.65" customHeight="1" x14ac:dyDescent="0.35">
      <c r="A240" s="170" t="s">
        <v>1647</v>
      </c>
      <c r="B240" s="26" t="s">
        <v>1648</v>
      </c>
      <c r="C240" s="29" t="s">
        <v>1926</v>
      </c>
      <c r="D240" s="15" t="s">
        <v>1927</v>
      </c>
      <c r="E240" s="108">
        <v>5052740170807</v>
      </c>
      <c r="F240" s="108">
        <v>5052740170814</v>
      </c>
      <c r="G240" s="108">
        <v>5052740170883</v>
      </c>
      <c r="H240" s="150"/>
      <c r="I240" s="150">
        <v>5</v>
      </c>
      <c r="J240" s="150">
        <v>140</v>
      </c>
      <c r="K240" s="317">
        <v>5.87</v>
      </c>
      <c r="L240" s="6">
        <f t="shared" si="9"/>
        <v>5.87</v>
      </c>
      <c r="M240" s="6"/>
      <c r="N240" s="6" t="str">
        <f t="shared" ref="N240:N303" si="10">IF(M240="","",L240*M240)</f>
        <v/>
      </c>
    </row>
    <row r="241" spans="1:14" ht="15.65" customHeight="1" x14ac:dyDescent="0.35">
      <c r="A241" s="170" t="s">
        <v>1647</v>
      </c>
      <c r="B241" s="26" t="s">
        <v>1648</v>
      </c>
      <c r="C241" s="29" t="s">
        <v>1928</v>
      </c>
      <c r="D241" s="15" t="s">
        <v>1929</v>
      </c>
      <c r="E241" s="108">
        <v>5052740170906</v>
      </c>
      <c r="F241" s="108">
        <v>5052740170913</v>
      </c>
      <c r="G241" s="108">
        <v>5052740170982</v>
      </c>
      <c r="H241" s="150"/>
      <c r="I241" s="150">
        <v>5</v>
      </c>
      <c r="J241" s="150">
        <v>115</v>
      </c>
      <c r="K241" s="317">
        <v>11.54</v>
      </c>
      <c r="L241" s="6">
        <f t="shared" si="9"/>
        <v>11.54</v>
      </c>
      <c r="M241" s="6"/>
      <c r="N241" s="6" t="str">
        <f t="shared" si="10"/>
        <v/>
      </c>
    </row>
    <row r="242" spans="1:14" ht="15.65" customHeight="1" x14ac:dyDescent="0.35">
      <c r="A242" s="170" t="s">
        <v>1647</v>
      </c>
      <c r="B242" s="26" t="s">
        <v>1648</v>
      </c>
      <c r="C242" s="29" t="s">
        <v>1930</v>
      </c>
      <c r="D242" s="15" t="s">
        <v>1931</v>
      </c>
      <c r="E242" s="108">
        <v>5052740171101</v>
      </c>
      <c r="F242" s="108">
        <v>5052740171118</v>
      </c>
      <c r="G242" s="108">
        <v>5052740171187</v>
      </c>
      <c r="H242" s="150"/>
      <c r="I242" s="150">
        <v>5</v>
      </c>
      <c r="J242" s="150">
        <v>115</v>
      </c>
      <c r="K242" s="317">
        <v>11.16</v>
      </c>
      <c r="L242" s="6">
        <f t="shared" si="9"/>
        <v>11.16</v>
      </c>
      <c r="M242" s="6"/>
      <c r="N242" s="6" t="str">
        <f t="shared" si="10"/>
        <v/>
      </c>
    </row>
    <row r="243" spans="1:14" ht="15.65" customHeight="1" x14ac:dyDescent="0.35">
      <c r="A243" s="170" t="s">
        <v>1647</v>
      </c>
      <c r="B243" s="26" t="s">
        <v>1648</v>
      </c>
      <c r="C243" s="29" t="s">
        <v>1932</v>
      </c>
      <c r="D243" s="15" t="s">
        <v>1933</v>
      </c>
      <c r="E243" s="108">
        <v>5052740171309</v>
      </c>
      <c r="F243" s="108">
        <v>5052740171316</v>
      </c>
      <c r="G243" s="108">
        <v>5052740171385</v>
      </c>
      <c r="H243" s="150"/>
      <c r="I243" s="150">
        <v>5</v>
      </c>
      <c r="J243" s="150">
        <v>115</v>
      </c>
      <c r="K243" s="317">
        <v>9.69</v>
      </c>
      <c r="L243" s="6">
        <f t="shared" si="9"/>
        <v>9.69</v>
      </c>
      <c r="M243" s="6"/>
      <c r="N243" s="6" t="str">
        <f t="shared" si="10"/>
        <v/>
      </c>
    </row>
    <row r="244" spans="1:14" ht="15.65" customHeight="1" x14ac:dyDescent="0.35">
      <c r="A244" s="170" t="s">
        <v>1647</v>
      </c>
      <c r="B244" s="26" t="s">
        <v>1648</v>
      </c>
      <c r="C244" s="29" t="s">
        <v>1934</v>
      </c>
      <c r="D244" s="15" t="s">
        <v>1935</v>
      </c>
      <c r="E244" s="108">
        <v>5052740171507</v>
      </c>
      <c r="F244" s="108">
        <v>5052740171514</v>
      </c>
      <c r="G244" s="108">
        <v>5052740171583</v>
      </c>
      <c r="H244" s="150"/>
      <c r="I244" s="150">
        <v>5</v>
      </c>
      <c r="J244" s="150">
        <v>115</v>
      </c>
      <c r="K244" s="317">
        <v>6.38</v>
      </c>
      <c r="L244" s="6">
        <f t="shared" si="9"/>
        <v>6.38</v>
      </c>
      <c r="M244" s="6"/>
      <c r="N244" s="6" t="str">
        <f t="shared" si="10"/>
        <v/>
      </c>
    </row>
    <row r="245" spans="1:14" ht="15.65" customHeight="1" x14ac:dyDescent="0.35">
      <c r="A245" s="170" t="s">
        <v>1647</v>
      </c>
      <c r="B245" s="26" t="s">
        <v>1648</v>
      </c>
      <c r="C245" s="29" t="s">
        <v>1936</v>
      </c>
      <c r="D245" s="15" t="s">
        <v>1937</v>
      </c>
      <c r="E245" s="108">
        <v>5052740165902</v>
      </c>
      <c r="F245" s="108" t="s">
        <v>30</v>
      </c>
      <c r="G245" s="108">
        <v>5052740165988</v>
      </c>
      <c r="H245" s="150"/>
      <c r="I245" s="150">
        <v>1</v>
      </c>
      <c r="J245" s="150">
        <v>140</v>
      </c>
      <c r="K245" s="317">
        <v>17.7</v>
      </c>
      <c r="L245" s="6">
        <f t="shared" si="9"/>
        <v>17.7</v>
      </c>
      <c r="M245" s="6"/>
      <c r="N245" s="6" t="str">
        <f t="shared" si="10"/>
        <v/>
      </c>
    </row>
    <row r="246" spans="1:14" ht="15.65" customHeight="1" x14ac:dyDescent="0.35">
      <c r="A246" s="170" t="s">
        <v>1647</v>
      </c>
      <c r="B246" s="26" t="s">
        <v>1648</v>
      </c>
      <c r="C246" s="29" t="s">
        <v>1938</v>
      </c>
      <c r="D246" s="15" t="s">
        <v>1939</v>
      </c>
      <c r="E246" s="108">
        <v>5052740166107</v>
      </c>
      <c r="F246" s="108" t="s">
        <v>30</v>
      </c>
      <c r="G246" s="108">
        <v>5052740166183</v>
      </c>
      <c r="H246" s="150"/>
      <c r="I246" s="150">
        <v>1</v>
      </c>
      <c r="J246" s="150">
        <v>140</v>
      </c>
      <c r="K246" s="317">
        <v>17.46</v>
      </c>
      <c r="L246" s="6">
        <f t="shared" si="9"/>
        <v>17.46</v>
      </c>
      <c r="M246" s="6"/>
      <c r="N246" s="6" t="str">
        <f t="shared" si="10"/>
        <v/>
      </c>
    </row>
    <row r="247" spans="1:14" ht="15.65" customHeight="1" x14ac:dyDescent="0.35">
      <c r="A247" s="318" t="s">
        <v>1647</v>
      </c>
      <c r="B247" s="319" t="s">
        <v>1648</v>
      </c>
      <c r="C247" s="320" t="s">
        <v>11523</v>
      </c>
      <c r="D247" s="321" t="s">
        <v>11524</v>
      </c>
      <c r="E247" s="322">
        <v>5052740275403</v>
      </c>
      <c r="F247" s="322">
        <v>5052740275427</v>
      </c>
      <c r="G247" s="322">
        <v>5052740275489</v>
      </c>
      <c r="H247" s="323"/>
      <c r="I247" s="323">
        <v>10</v>
      </c>
      <c r="J247" s="323">
        <v>800</v>
      </c>
      <c r="K247" s="317">
        <v>1.64</v>
      </c>
      <c r="L247" s="6">
        <f t="shared" si="9"/>
        <v>1.64</v>
      </c>
      <c r="M247" s="6"/>
      <c r="N247" s="6" t="str">
        <f t="shared" si="10"/>
        <v/>
      </c>
    </row>
    <row r="248" spans="1:14" ht="15.65" customHeight="1" x14ac:dyDescent="0.35">
      <c r="A248" s="318" t="s">
        <v>1647</v>
      </c>
      <c r="B248" s="319" t="s">
        <v>1648</v>
      </c>
      <c r="C248" s="320" t="s">
        <v>11525</v>
      </c>
      <c r="D248" s="321" t="s">
        <v>11526</v>
      </c>
      <c r="E248" s="322">
        <v>5052740275502</v>
      </c>
      <c r="F248" s="322">
        <v>5052740275526</v>
      </c>
      <c r="G248" s="322">
        <v>5052740275588</v>
      </c>
      <c r="H248" s="323"/>
      <c r="I248" s="323">
        <v>10</v>
      </c>
      <c r="J248" s="323">
        <v>450</v>
      </c>
      <c r="K248" s="317">
        <v>2.42</v>
      </c>
      <c r="L248" s="6">
        <f t="shared" si="9"/>
        <v>2.42</v>
      </c>
      <c r="M248" s="6"/>
      <c r="N248" s="6" t="str">
        <f t="shared" si="10"/>
        <v/>
      </c>
    </row>
    <row r="249" spans="1:14" ht="15.65" customHeight="1" x14ac:dyDescent="0.35">
      <c r="A249" s="318" t="s">
        <v>1647</v>
      </c>
      <c r="B249" s="319" t="s">
        <v>1648</v>
      </c>
      <c r="C249" s="320" t="s">
        <v>11527</v>
      </c>
      <c r="D249" s="321" t="s">
        <v>11528</v>
      </c>
      <c r="E249" s="322">
        <v>5052740275601</v>
      </c>
      <c r="F249" s="322">
        <v>5052740275625</v>
      </c>
      <c r="G249" s="322">
        <v>5052740275687</v>
      </c>
      <c r="H249" s="323"/>
      <c r="I249" s="323">
        <v>10</v>
      </c>
      <c r="J249" s="323">
        <v>320</v>
      </c>
      <c r="K249" s="317">
        <v>4.16</v>
      </c>
      <c r="L249" s="6">
        <f t="shared" si="9"/>
        <v>4.16</v>
      </c>
      <c r="M249" s="6"/>
      <c r="N249" s="6" t="str">
        <f t="shared" si="10"/>
        <v/>
      </c>
    </row>
    <row r="250" spans="1:14" ht="15.65" customHeight="1" x14ac:dyDescent="0.35">
      <c r="A250" s="318" t="s">
        <v>1647</v>
      </c>
      <c r="B250" s="319" t="s">
        <v>1648</v>
      </c>
      <c r="C250" s="320" t="s">
        <v>11529</v>
      </c>
      <c r="D250" s="321" t="s">
        <v>11530</v>
      </c>
      <c r="E250" s="322">
        <v>5052740275700</v>
      </c>
      <c r="F250" s="322">
        <v>5052740275724</v>
      </c>
      <c r="G250" s="322">
        <v>5052740275786</v>
      </c>
      <c r="H250" s="323"/>
      <c r="I250" s="323">
        <v>10</v>
      </c>
      <c r="J250" s="323">
        <v>320</v>
      </c>
      <c r="K250" s="317">
        <v>3.77</v>
      </c>
      <c r="L250" s="6">
        <f t="shared" si="9"/>
        <v>3.77</v>
      </c>
      <c r="M250" s="6"/>
      <c r="N250" s="6" t="str">
        <f t="shared" si="10"/>
        <v/>
      </c>
    </row>
    <row r="251" spans="1:14" ht="15.65" customHeight="1" x14ac:dyDescent="0.35">
      <c r="A251" s="318" t="s">
        <v>1647</v>
      </c>
      <c r="B251" s="319" t="s">
        <v>1648</v>
      </c>
      <c r="C251" s="320" t="s">
        <v>11531</v>
      </c>
      <c r="D251" s="321" t="s">
        <v>11532</v>
      </c>
      <c r="E251" s="322">
        <v>5052740275908</v>
      </c>
      <c r="F251" s="322">
        <v>5052740275915</v>
      </c>
      <c r="G251" s="322">
        <v>5052740275984</v>
      </c>
      <c r="H251" s="323"/>
      <c r="I251" s="323">
        <v>5</v>
      </c>
      <c r="J251" s="323">
        <v>110</v>
      </c>
      <c r="K251" s="317">
        <v>9.23</v>
      </c>
      <c r="L251" s="6">
        <f t="shared" si="9"/>
        <v>9.23</v>
      </c>
      <c r="M251" s="6"/>
      <c r="N251" s="6" t="str">
        <f t="shared" si="10"/>
        <v/>
      </c>
    </row>
    <row r="252" spans="1:14" ht="15.65" customHeight="1" x14ac:dyDescent="0.35">
      <c r="A252" s="174" t="s">
        <v>1647</v>
      </c>
      <c r="B252" s="26" t="s">
        <v>9445</v>
      </c>
      <c r="C252" s="29" t="s">
        <v>9552</v>
      </c>
      <c r="D252" s="54" t="s">
        <v>9553</v>
      </c>
      <c r="E252" s="108">
        <v>4011862105808</v>
      </c>
      <c r="F252" s="108">
        <v>4011862105822</v>
      </c>
      <c r="G252" s="108">
        <v>4011862105884</v>
      </c>
      <c r="H252" s="146"/>
      <c r="I252" s="146">
        <v>10</v>
      </c>
      <c r="J252" s="146">
        <v>200</v>
      </c>
      <c r="K252" s="317">
        <v>1.62</v>
      </c>
      <c r="L252" s="6">
        <f t="shared" si="9"/>
        <v>1.62</v>
      </c>
      <c r="M252" s="6"/>
      <c r="N252" s="6" t="str">
        <f t="shared" si="10"/>
        <v/>
      </c>
    </row>
    <row r="253" spans="1:14" ht="15.65" customHeight="1" x14ac:dyDescent="0.35">
      <c r="A253" s="318" t="s">
        <v>1647</v>
      </c>
      <c r="B253" s="319" t="s">
        <v>1648</v>
      </c>
      <c r="C253" s="320" t="s">
        <v>11533</v>
      </c>
      <c r="D253" s="326" t="s">
        <v>11534</v>
      </c>
      <c r="E253" s="322">
        <v>5052740209408</v>
      </c>
      <c r="F253" s="322">
        <v>5052740209422</v>
      </c>
      <c r="G253" s="322">
        <v>5052740209484</v>
      </c>
      <c r="H253" s="324"/>
      <c r="I253" s="324">
        <v>10</v>
      </c>
      <c r="J253" s="324">
        <v>500</v>
      </c>
      <c r="K253" s="317">
        <v>1.51</v>
      </c>
      <c r="L253" s="6">
        <f t="shared" si="9"/>
        <v>1.51</v>
      </c>
      <c r="M253" s="6"/>
      <c r="N253" s="6" t="str">
        <f t="shared" si="10"/>
        <v/>
      </c>
    </row>
    <row r="254" spans="1:14" ht="15.65" customHeight="1" x14ac:dyDescent="0.35">
      <c r="A254" s="174" t="s">
        <v>1647</v>
      </c>
      <c r="B254" s="26" t="s">
        <v>9445</v>
      </c>
      <c r="C254" s="29" t="s">
        <v>9554</v>
      </c>
      <c r="D254" s="54" t="s">
        <v>9555</v>
      </c>
      <c r="E254" s="108">
        <v>4011862106003</v>
      </c>
      <c r="F254" s="108">
        <v>4011862106027</v>
      </c>
      <c r="G254" s="108">
        <v>4011862106089</v>
      </c>
      <c r="H254" s="146"/>
      <c r="I254" s="146">
        <v>10</v>
      </c>
      <c r="J254" s="146">
        <v>200</v>
      </c>
      <c r="K254" s="317">
        <v>1.82</v>
      </c>
      <c r="L254" s="6">
        <f t="shared" si="9"/>
        <v>1.82</v>
      </c>
      <c r="M254" s="6"/>
      <c r="N254" s="6" t="str">
        <f t="shared" si="10"/>
        <v/>
      </c>
    </row>
    <row r="255" spans="1:14" ht="15.65" customHeight="1" x14ac:dyDescent="0.35">
      <c r="A255" s="170" t="s">
        <v>1647</v>
      </c>
      <c r="B255" s="26" t="s">
        <v>1648</v>
      </c>
      <c r="C255" s="29" t="s">
        <v>1940</v>
      </c>
      <c r="D255" s="15" t="s">
        <v>1941</v>
      </c>
      <c r="E255" s="108">
        <v>5052740209507</v>
      </c>
      <c r="F255" s="108">
        <v>5052740209521</v>
      </c>
      <c r="G255" s="108">
        <v>5052740209583</v>
      </c>
      <c r="H255" s="150"/>
      <c r="I255" s="150">
        <v>10</v>
      </c>
      <c r="J255" s="150">
        <v>500</v>
      </c>
      <c r="K255" s="317">
        <v>1.91</v>
      </c>
      <c r="L255" s="6">
        <f t="shared" si="9"/>
        <v>1.91</v>
      </c>
      <c r="M255" s="6"/>
      <c r="N255" s="6" t="str">
        <f t="shared" si="10"/>
        <v/>
      </c>
    </row>
    <row r="256" spans="1:14" ht="15.65" customHeight="1" x14ac:dyDescent="0.35">
      <c r="A256" s="174" t="s">
        <v>1647</v>
      </c>
      <c r="B256" s="26" t="s">
        <v>9445</v>
      </c>
      <c r="C256" s="29" t="s">
        <v>9556</v>
      </c>
      <c r="D256" s="54" t="s">
        <v>9557</v>
      </c>
      <c r="E256" s="108">
        <v>4011862106201</v>
      </c>
      <c r="F256" s="108">
        <v>4011862106225</v>
      </c>
      <c r="G256" s="108">
        <v>4011862106287</v>
      </c>
      <c r="H256" s="146"/>
      <c r="I256" s="146">
        <v>10</v>
      </c>
      <c r="J256" s="146">
        <v>200</v>
      </c>
      <c r="K256" s="317">
        <v>2.1</v>
      </c>
      <c r="L256" s="6">
        <f t="shared" si="9"/>
        <v>2.1</v>
      </c>
      <c r="M256" s="6"/>
      <c r="N256" s="6" t="str">
        <f t="shared" si="10"/>
        <v/>
      </c>
    </row>
    <row r="257" spans="1:14" ht="15.65" customHeight="1" x14ac:dyDescent="0.35">
      <c r="A257" s="170" t="s">
        <v>1647</v>
      </c>
      <c r="B257" s="26" t="s">
        <v>1648</v>
      </c>
      <c r="C257" s="29" t="s">
        <v>1942</v>
      </c>
      <c r="D257" s="15" t="s">
        <v>1943</v>
      </c>
      <c r="E257" s="108">
        <v>5052740144600</v>
      </c>
      <c r="F257" s="108">
        <v>5052740144624</v>
      </c>
      <c r="G257" s="108">
        <v>5052740144686</v>
      </c>
      <c r="H257" s="150"/>
      <c r="I257" s="150">
        <v>10</v>
      </c>
      <c r="J257" s="150">
        <v>450</v>
      </c>
      <c r="K257" s="317">
        <v>1.93</v>
      </c>
      <c r="L257" s="6">
        <f t="shared" si="9"/>
        <v>1.93</v>
      </c>
      <c r="M257" s="6"/>
      <c r="N257" s="6" t="str">
        <f t="shared" si="10"/>
        <v/>
      </c>
    </row>
    <row r="258" spans="1:14" ht="15.65" customHeight="1" x14ac:dyDescent="0.35">
      <c r="A258" s="170" t="s">
        <v>1647</v>
      </c>
      <c r="B258" s="26" t="s">
        <v>1648</v>
      </c>
      <c r="C258" s="29" t="s">
        <v>1944</v>
      </c>
      <c r="D258" s="15" t="s">
        <v>1945</v>
      </c>
      <c r="E258" s="108">
        <v>5052740209606</v>
      </c>
      <c r="F258" s="108">
        <v>5052740209620</v>
      </c>
      <c r="G258" s="108">
        <v>5052740209682</v>
      </c>
      <c r="H258" s="150"/>
      <c r="I258" s="150">
        <v>10</v>
      </c>
      <c r="J258" s="150">
        <v>280</v>
      </c>
      <c r="K258" s="317">
        <v>3.13</v>
      </c>
      <c r="L258" s="6">
        <f t="shared" si="9"/>
        <v>3.13</v>
      </c>
      <c r="M258" s="6"/>
      <c r="N258" s="6" t="str">
        <f t="shared" si="10"/>
        <v/>
      </c>
    </row>
    <row r="259" spans="1:14" ht="15.65" customHeight="1" x14ac:dyDescent="0.35">
      <c r="A259" s="174" t="s">
        <v>1647</v>
      </c>
      <c r="B259" s="26" t="s">
        <v>9445</v>
      </c>
      <c r="C259" s="29" t="s">
        <v>9558</v>
      </c>
      <c r="D259" s="54" t="s">
        <v>9559</v>
      </c>
      <c r="E259" s="108">
        <v>4011862106508</v>
      </c>
      <c r="F259" s="108">
        <v>4011862106522</v>
      </c>
      <c r="G259" s="108">
        <v>4011862106584</v>
      </c>
      <c r="H259" s="146"/>
      <c r="I259" s="146">
        <v>10</v>
      </c>
      <c r="J259" s="146">
        <v>100</v>
      </c>
      <c r="K259" s="317">
        <v>3.14</v>
      </c>
      <c r="L259" s="6">
        <f t="shared" si="9"/>
        <v>3.14</v>
      </c>
      <c r="M259" s="6"/>
      <c r="N259" s="6" t="str">
        <f t="shared" si="10"/>
        <v/>
      </c>
    </row>
    <row r="260" spans="1:14" ht="15.65" customHeight="1" x14ac:dyDescent="0.35">
      <c r="A260" s="170" t="s">
        <v>1647</v>
      </c>
      <c r="B260" s="26" t="s">
        <v>1648</v>
      </c>
      <c r="C260" s="29" t="s">
        <v>1946</v>
      </c>
      <c r="D260" s="15" t="s">
        <v>1947</v>
      </c>
      <c r="E260" s="108">
        <v>5052740144709</v>
      </c>
      <c r="F260" s="108">
        <v>5052740144723</v>
      </c>
      <c r="G260" s="108">
        <v>5052740144785</v>
      </c>
      <c r="H260" s="150"/>
      <c r="I260" s="150">
        <v>10</v>
      </c>
      <c r="J260" s="150">
        <v>280</v>
      </c>
      <c r="K260" s="317">
        <v>3.12</v>
      </c>
      <c r="L260" s="6">
        <f t="shared" si="9"/>
        <v>3.12</v>
      </c>
      <c r="M260" s="6"/>
      <c r="N260" s="6" t="str">
        <f t="shared" si="10"/>
        <v/>
      </c>
    </row>
    <row r="261" spans="1:14" ht="15.65" customHeight="1" x14ac:dyDescent="0.35">
      <c r="A261" s="170" t="s">
        <v>1647</v>
      </c>
      <c r="B261" s="26" t="s">
        <v>1648</v>
      </c>
      <c r="C261" s="29" t="s">
        <v>1948</v>
      </c>
      <c r="D261" s="15" t="s">
        <v>1949</v>
      </c>
      <c r="E261" s="108">
        <v>5052740209705</v>
      </c>
      <c r="F261" s="108">
        <v>5052740209729</v>
      </c>
      <c r="G261" s="108">
        <v>5052740209781</v>
      </c>
      <c r="H261" s="150"/>
      <c r="I261" s="150">
        <v>10</v>
      </c>
      <c r="J261" s="150">
        <v>150</v>
      </c>
      <c r="K261" s="317">
        <v>4.8099999999999996</v>
      </c>
      <c r="L261" s="6">
        <f t="shared" si="9"/>
        <v>4.8099999999999996</v>
      </c>
      <c r="M261" s="6"/>
      <c r="N261" s="6" t="str">
        <f t="shared" si="10"/>
        <v/>
      </c>
    </row>
    <row r="262" spans="1:14" ht="15.65" customHeight="1" x14ac:dyDescent="0.35">
      <c r="A262" s="170" t="s">
        <v>1647</v>
      </c>
      <c r="B262" s="26" t="s">
        <v>1648</v>
      </c>
      <c r="C262" s="29" t="s">
        <v>1950</v>
      </c>
      <c r="D262" s="15" t="s">
        <v>1951</v>
      </c>
      <c r="E262" s="108">
        <v>5052740144808</v>
      </c>
      <c r="F262" s="108">
        <v>5052740144822</v>
      </c>
      <c r="G262" s="108">
        <v>5052740144884</v>
      </c>
      <c r="H262" s="150"/>
      <c r="I262" s="150">
        <v>10</v>
      </c>
      <c r="J262" s="150">
        <v>200</v>
      </c>
      <c r="K262" s="317">
        <v>4.8499999999999996</v>
      </c>
      <c r="L262" s="6">
        <f t="shared" si="9"/>
        <v>4.8499999999999996</v>
      </c>
      <c r="M262" s="6"/>
      <c r="N262" s="6" t="str">
        <f t="shared" si="10"/>
        <v/>
      </c>
    </row>
    <row r="263" spans="1:14" ht="15.65" customHeight="1" x14ac:dyDescent="0.35">
      <c r="A263" s="170" t="s">
        <v>1647</v>
      </c>
      <c r="B263" s="26" t="s">
        <v>1648</v>
      </c>
      <c r="C263" s="29" t="s">
        <v>1952</v>
      </c>
      <c r="D263" s="15" t="s">
        <v>1953</v>
      </c>
      <c r="E263" s="108">
        <v>5052740144907</v>
      </c>
      <c r="F263" s="108">
        <v>5052740144921</v>
      </c>
      <c r="G263" s="108">
        <v>5052740144983</v>
      </c>
      <c r="H263" s="150"/>
      <c r="I263" s="150">
        <v>10</v>
      </c>
      <c r="J263" s="150">
        <v>160</v>
      </c>
      <c r="K263" s="317">
        <v>4.87</v>
      </c>
      <c r="L263" s="6">
        <f t="shared" si="9"/>
        <v>4.87</v>
      </c>
      <c r="M263" s="6"/>
      <c r="N263" s="6" t="str">
        <f t="shared" si="10"/>
        <v/>
      </c>
    </row>
    <row r="264" spans="1:14" ht="15.65" customHeight="1" x14ac:dyDescent="0.35">
      <c r="A264" s="170" t="s">
        <v>1647</v>
      </c>
      <c r="B264" s="26" t="s">
        <v>1648</v>
      </c>
      <c r="C264" s="29" t="s">
        <v>1954</v>
      </c>
      <c r="D264" s="15" t="s">
        <v>1955</v>
      </c>
      <c r="E264" s="108">
        <v>5052740171606</v>
      </c>
      <c r="F264" s="110">
        <v>5052740171613</v>
      </c>
      <c r="G264" s="108">
        <v>5052740171682</v>
      </c>
      <c r="H264" s="150"/>
      <c r="I264" s="150">
        <v>5</v>
      </c>
      <c r="J264" s="150">
        <v>105</v>
      </c>
      <c r="K264" s="317">
        <v>9.25</v>
      </c>
      <c r="L264" s="6">
        <f t="shared" si="9"/>
        <v>9.25</v>
      </c>
      <c r="M264" s="6"/>
      <c r="N264" s="6" t="str">
        <f t="shared" si="10"/>
        <v/>
      </c>
    </row>
    <row r="265" spans="1:14" ht="15.65" customHeight="1" x14ac:dyDescent="0.35">
      <c r="A265" s="170" t="s">
        <v>1647</v>
      </c>
      <c r="B265" s="26" t="s">
        <v>1648</v>
      </c>
      <c r="C265" s="29" t="s">
        <v>1956</v>
      </c>
      <c r="D265" s="15" t="s">
        <v>1957</v>
      </c>
      <c r="E265" s="108">
        <v>5052740171705</v>
      </c>
      <c r="F265" s="108">
        <v>5052740171712</v>
      </c>
      <c r="G265" s="108">
        <v>5052740171781</v>
      </c>
      <c r="H265" s="150"/>
      <c r="I265" s="150">
        <v>5</v>
      </c>
      <c r="J265" s="145">
        <v>50</v>
      </c>
      <c r="K265" s="317">
        <v>8.23</v>
      </c>
      <c r="L265" s="6">
        <f t="shared" si="9"/>
        <v>8.23</v>
      </c>
      <c r="M265" s="6"/>
      <c r="N265" s="6" t="str">
        <f t="shared" si="10"/>
        <v/>
      </c>
    </row>
    <row r="266" spans="1:14" ht="15.65" customHeight="1" x14ac:dyDescent="0.35">
      <c r="A266" s="170" t="s">
        <v>1647</v>
      </c>
      <c r="B266" s="26" t="s">
        <v>1648</v>
      </c>
      <c r="C266" s="29" t="s">
        <v>1958</v>
      </c>
      <c r="D266" s="15" t="s">
        <v>1959</v>
      </c>
      <c r="E266" s="108">
        <v>5052740171804</v>
      </c>
      <c r="F266" s="108">
        <v>5052740171811</v>
      </c>
      <c r="G266" s="108">
        <v>5052740171880</v>
      </c>
      <c r="H266" s="150"/>
      <c r="I266" s="150">
        <v>5</v>
      </c>
      <c r="J266" s="150">
        <v>105</v>
      </c>
      <c r="K266" s="317">
        <v>8.32</v>
      </c>
      <c r="L266" s="6">
        <f t="shared" si="9"/>
        <v>8.32</v>
      </c>
      <c r="M266" s="6"/>
      <c r="N266" s="6" t="str">
        <f t="shared" si="10"/>
        <v/>
      </c>
    </row>
    <row r="267" spans="1:14" ht="15.65" customHeight="1" x14ac:dyDescent="0.35">
      <c r="A267" s="170" t="s">
        <v>1647</v>
      </c>
      <c r="B267" s="26" t="s">
        <v>1648</v>
      </c>
      <c r="C267" s="29" t="s">
        <v>1960</v>
      </c>
      <c r="D267" s="15" t="s">
        <v>1961</v>
      </c>
      <c r="E267" s="108">
        <v>5052740209804</v>
      </c>
      <c r="F267" s="108">
        <v>5052740209811</v>
      </c>
      <c r="G267" s="108">
        <v>5052740209880</v>
      </c>
      <c r="H267" s="150"/>
      <c r="I267" s="150">
        <v>5</v>
      </c>
      <c r="J267" s="150">
        <v>70</v>
      </c>
      <c r="K267" s="317">
        <v>10.02</v>
      </c>
      <c r="L267" s="6">
        <f t="shared" si="9"/>
        <v>10.02</v>
      </c>
      <c r="M267" s="6"/>
      <c r="N267" s="6" t="str">
        <f t="shared" si="10"/>
        <v/>
      </c>
    </row>
    <row r="268" spans="1:14" ht="15.65" customHeight="1" x14ac:dyDescent="0.35">
      <c r="A268" s="170" t="s">
        <v>1647</v>
      </c>
      <c r="B268" s="26" t="s">
        <v>1648</v>
      </c>
      <c r="C268" s="29" t="s">
        <v>1962</v>
      </c>
      <c r="D268" s="15" t="s">
        <v>1963</v>
      </c>
      <c r="E268" s="108">
        <v>5052740209903</v>
      </c>
      <c r="F268" s="108" t="s">
        <v>30</v>
      </c>
      <c r="G268" s="108">
        <v>5052740209989</v>
      </c>
      <c r="H268" s="150"/>
      <c r="I268" s="150">
        <v>1</v>
      </c>
      <c r="J268" s="150">
        <v>80</v>
      </c>
      <c r="K268" s="317">
        <v>20.7</v>
      </c>
      <c r="L268" s="6">
        <f t="shared" si="9"/>
        <v>20.7</v>
      </c>
      <c r="M268" s="6"/>
      <c r="N268" s="6" t="str">
        <f t="shared" si="10"/>
        <v/>
      </c>
    </row>
    <row r="269" spans="1:14" ht="15.65" customHeight="1" x14ac:dyDescent="0.35">
      <c r="A269" s="170" t="s">
        <v>1647</v>
      </c>
      <c r="B269" s="26" t="s">
        <v>1648</v>
      </c>
      <c r="C269" s="29" t="s">
        <v>1964</v>
      </c>
      <c r="D269" s="15" t="s">
        <v>1965</v>
      </c>
      <c r="E269" s="108">
        <v>5054826662404</v>
      </c>
      <c r="F269" s="108"/>
      <c r="G269" s="108">
        <v>5054826662480</v>
      </c>
      <c r="H269" s="150"/>
      <c r="I269" s="150">
        <v>1</v>
      </c>
      <c r="J269" s="150">
        <v>40</v>
      </c>
      <c r="K269" s="317">
        <v>17.28</v>
      </c>
      <c r="L269" s="6">
        <f t="shared" si="9"/>
        <v>17.28</v>
      </c>
      <c r="M269" s="6"/>
      <c r="N269" s="6" t="str">
        <f t="shared" si="10"/>
        <v/>
      </c>
    </row>
    <row r="270" spans="1:14" ht="15.65" customHeight="1" x14ac:dyDescent="0.35">
      <c r="A270" s="170" t="s">
        <v>1647</v>
      </c>
      <c r="B270" s="26" t="s">
        <v>1648</v>
      </c>
      <c r="C270" s="29" t="s">
        <v>1966</v>
      </c>
      <c r="D270" s="15" t="s">
        <v>1967</v>
      </c>
      <c r="E270" s="108">
        <v>5054826662503</v>
      </c>
      <c r="F270" s="108"/>
      <c r="G270" s="108">
        <v>5054826662589</v>
      </c>
      <c r="H270" s="150"/>
      <c r="I270" s="150">
        <v>1</v>
      </c>
      <c r="J270" s="150">
        <v>40</v>
      </c>
      <c r="K270" s="317">
        <v>20.54</v>
      </c>
      <c r="L270" s="6">
        <f t="shared" si="9"/>
        <v>20.54</v>
      </c>
      <c r="M270" s="6"/>
      <c r="N270" s="6" t="str">
        <f t="shared" si="10"/>
        <v/>
      </c>
    </row>
    <row r="271" spans="1:14" ht="15.65" customHeight="1" x14ac:dyDescent="0.35">
      <c r="A271" s="170" t="s">
        <v>1647</v>
      </c>
      <c r="B271" s="26" t="s">
        <v>1648</v>
      </c>
      <c r="C271" s="29" t="s">
        <v>1968</v>
      </c>
      <c r="D271" s="15" t="s">
        <v>1969</v>
      </c>
      <c r="E271" s="108">
        <v>5054826662602</v>
      </c>
      <c r="F271" s="108"/>
      <c r="G271" s="108">
        <v>5054826662688</v>
      </c>
      <c r="H271" s="150"/>
      <c r="I271" s="150">
        <v>1</v>
      </c>
      <c r="J271" s="150">
        <v>25</v>
      </c>
      <c r="K271" s="317">
        <v>40.159999999999997</v>
      </c>
      <c r="L271" s="6">
        <f t="shared" si="9"/>
        <v>40.159999999999997</v>
      </c>
      <c r="M271" s="6"/>
      <c r="N271" s="6" t="str">
        <f t="shared" si="10"/>
        <v/>
      </c>
    </row>
    <row r="272" spans="1:14" ht="15.65" customHeight="1" x14ac:dyDescent="0.35">
      <c r="A272" s="174" t="s">
        <v>1647</v>
      </c>
      <c r="B272" s="26" t="s">
        <v>9445</v>
      </c>
      <c r="C272" s="29" t="s">
        <v>9560</v>
      </c>
      <c r="D272" s="54" t="s">
        <v>9561</v>
      </c>
      <c r="E272" s="108">
        <v>4011862105709</v>
      </c>
      <c r="F272" s="108">
        <v>4011862105723</v>
      </c>
      <c r="G272" s="108">
        <v>4011862105785</v>
      </c>
      <c r="H272" s="146"/>
      <c r="I272" s="146">
        <v>10</v>
      </c>
      <c r="J272" s="146">
        <v>200</v>
      </c>
      <c r="K272" s="317">
        <v>1.94</v>
      </c>
      <c r="L272" s="6">
        <f t="shared" si="9"/>
        <v>1.94</v>
      </c>
      <c r="M272" s="6"/>
      <c r="N272" s="6" t="str">
        <f t="shared" si="10"/>
        <v/>
      </c>
    </row>
    <row r="273" spans="1:14" ht="15.65" customHeight="1" x14ac:dyDescent="0.35">
      <c r="A273" s="318" t="s">
        <v>1647</v>
      </c>
      <c r="B273" s="319" t="s">
        <v>1648</v>
      </c>
      <c r="C273" s="320" t="s">
        <v>11535</v>
      </c>
      <c r="D273" s="321" t="s">
        <v>11536</v>
      </c>
      <c r="E273" s="322">
        <v>5052740181001</v>
      </c>
      <c r="F273" s="322">
        <v>5052740181025</v>
      </c>
      <c r="G273" s="322">
        <v>5052740181087</v>
      </c>
      <c r="H273" s="324"/>
      <c r="I273" s="324">
        <v>10</v>
      </c>
      <c r="J273" s="324">
        <v>750</v>
      </c>
      <c r="K273" s="317">
        <v>1.51</v>
      </c>
      <c r="L273" s="6">
        <f t="shared" si="9"/>
        <v>1.51</v>
      </c>
      <c r="M273" s="6"/>
      <c r="N273" s="6" t="str">
        <f t="shared" si="10"/>
        <v/>
      </c>
    </row>
    <row r="274" spans="1:14" ht="15.65" customHeight="1" x14ac:dyDescent="0.35">
      <c r="A274" s="174" t="s">
        <v>1647</v>
      </c>
      <c r="B274" s="26" t="s">
        <v>9445</v>
      </c>
      <c r="C274" s="29" t="s">
        <v>9562</v>
      </c>
      <c r="D274" s="54" t="s">
        <v>9563</v>
      </c>
      <c r="E274" s="108">
        <v>4011862106102</v>
      </c>
      <c r="F274" s="108">
        <v>4011862106126</v>
      </c>
      <c r="G274" s="108">
        <v>4011862106188</v>
      </c>
      <c r="H274" s="146"/>
      <c r="I274" s="146">
        <v>10</v>
      </c>
      <c r="J274" s="146">
        <v>200</v>
      </c>
      <c r="K274" s="317">
        <v>3.08</v>
      </c>
      <c r="L274" s="6">
        <f t="shared" si="9"/>
        <v>3.08</v>
      </c>
      <c r="M274" s="6"/>
      <c r="N274" s="6" t="str">
        <f t="shared" si="10"/>
        <v/>
      </c>
    </row>
    <row r="275" spans="1:14" ht="15.65" customHeight="1" x14ac:dyDescent="0.35">
      <c r="A275" s="170" t="s">
        <v>1647</v>
      </c>
      <c r="B275" s="26" t="s">
        <v>1648</v>
      </c>
      <c r="C275" s="29" t="s">
        <v>1970</v>
      </c>
      <c r="D275" s="15" t="s">
        <v>1971</v>
      </c>
      <c r="E275" s="108">
        <v>5052740181209</v>
      </c>
      <c r="F275" s="108">
        <v>5052740181223</v>
      </c>
      <c r="G275" s="108">
        <v>5052740181285</v>
      </c>
      <c r="H275" s="150"/>
      <c r="I275" s="150">
        <v>10</v>
      </c>
      <c r="J275" s="150">
        <v>450</v>
      </c>
      <c r="K275" s="317">
        <v>2.72</v>
      </c>
      <c r="L275" s="6">
        <f t="shared" si="9"/>
        <v>2.72</v>
      </c>
      <c r="M275" s="6"/>
      <c r="N275" s="6" t="str">
        <f t="shared" si="10"/>
        <v/>
      </c>
    </row>
    <row r="276" spans="1:14" ht="15.65" customHeight="1" x14ac:dyDescent="0.35">
      <c r="A276" s="174" t="s">
        <v>1647</v>
      </c>
      <c r="B276" s="26" t="s">
        <v>9445</v>
      </c>
      <c r="C276" s="29" t="s">
        <v>9564</v>
      </c>
      <c r="D276" s="54" t="s">
        <v>9565</v>
      </c>
      <c r="E276" s="108">
        <v>4011862106409</v>
      </c>
      <c r="F276" s="108">
        <v>4011862106423</v>
      </c>
      <c r="G276" s="108">
        <v>4011862106485</v>
      </c>
      <c r="H276" s="146"/>
      <c r="I276" s="146">
        <v>10</v>
      </c>
      <c r="J276" s="146">
        <v>50</v>
      </c>
      <c r="K276" s="317">
        <v>4.12</v>
      </c>
      <c r="L276" s="6">
        <f t="shared" si="9"/>
        <v>4.12</v>
      </c>
      <c r="M276" s="6"/>
      <c r="N276" s="6" t="str">
        <f t="shared" si="10"/>
        <v/>
      </c>
    </row>
    <row r="277" spans="1:14" ht="15.65" customHeight="1" x14ac:dyDescent="0.35">
      <c r="A277" s="170" t="s">
        <v>1647</v>
      </c>
      <c r="B277" s="26" t="s">
        <v>1648</v>
      </c>
      <c r="C277" s="29" t="s">
        <v>1972</v>
      </c>
      <c r="D277" s="15" t="s">
        <v>1973</v>
      </c>
      <c r="E277" s="108">
        <v>5052740181308</v>
      </c>
      <c r="F277" s="108">
        <v>5052740181322</v>
      </c>
      <c r="G277" s="108">
        <v>5052740181384</v>
      </c>
      <c r="H277" s="150"/>
      <c r="I277" s="150">
        <v>10</v>
      </c>
      <c r="J277" s="150">
        <v>280</v>
      </c>
      <c r="K277" s="317">
        <v>3.94</v>
      </c>
      <c r="L277" s="6">
        <f t="shared" si="9"/>
        <v>3.94</v>
      </c>
      <c r="M277" s="6"/>
      <c r="N277" s="6" t="str">
        <f t="shared" si="10"/>
        <v/>
      </c>
    </row>
    <row r="278" spans="1:14" ht="15.65" customHeight="1" x14ac:dyDescent="0.35">
      <c r="A278" s="170" t="s">
        <v>1647</v>
      </c>
      <c r="B278" s="26" t="s">
        <v>1648</v>
      </c>
      <c r="C278" s="29" t="s">
        <v>1974</v>
      </c>
      <c r="D278" s="15" t="s">
        <v>1975</v>
      </c>
      <c r="E278" s="108">
        <v>5052740181407</v>
      </c>
      <c r="F278" s="108">
        <v>5052740181421</v>
      </c>
      <c r="G278" s="108">
        <v>5052740181483</v>
      </c>
      <c r="H278" s="150"/>
      <c r="I278" s="150">
        <v>10</v>
      </c>
      <c r="J278" s="150">
        <v>200</v>
      </c>
      <c r="K278" s="317">
        <v>5.88</v>
      </c>
      <c r="L278" s="6">
        <f t="shared" si="9"/>
        <v>5.88</v>
      </c>
      <c r="M278" s="6"/>
      <c r="N278" s="6" t="str">
        <f t="shared" si="10"/>
        <v/>
      </c>
    </row>
    <row r="279" spans="1:14" ht="15.65" customHeight="1" x14ac:dyDescent="0.35">
      <c r="A279" s="170" t="s">
        <v>1647</v>
      </c>
      <c r="B279" s="26" t="s">
        <v>1648</v>
      </c>
      <c r="C279" s="29" t="s">
        <v>1976</v>
      </c>
      <c r="D279" s="15" t="s">
        <v>1977</v>
      </c>
      <c r="E279" s="108">
        <v>5052740181506</v>
      </c>
      <c r="F279" s="110">
        <v>5052740181520</v>
      </c>
      <c r="G279" s="108">
        <v>5052740181582</v>
      </c>
      <c r="H279" s="150"/>
      <c r="I279" s="150">
        <v>10</v>
      </c>
      <c r="J279" s="150">
        <v>160</v>
      </c>
      <c r="K279" s="317">
        <v>6.43</v>
      </c>
      <c r="L279" s="6">
        <f t="shared" si="9"/>
        <v>6.43</v>
      </c>
      <c r="M279" s="6"/>
      <c r="N279" s="6" t="str">
        <f t="shared" si="10"/>
        <v/>
      </c>
    </row>
    <row r="280" spans="1:14" ht="15.65" customHeight="1" x14ac:dyDescent="0.35">
      <c r="A280" s="174" t="s">
        <v>1647</v>
      </c>
      <c r="B280" s="26" t="s">
        <v>9445</v>
      </c>
      <c r="C280" s="29" t="s">
        <v>9566</v>
      </c>
      <c r="D280" s="54" t="s">
        <v>11537</v>
      </c>
      <c r="E280" s="108">
        <v>4011862177102</v>
      </c>
      <c r="F280" s="108">
        <v>4011862177126</v>
      </c>
      <c r="G280" s="108">
        <v>4011862177188</v>
      </c>
      <c r="H280" s="146"/>
      <c r="I280" s="146">
        <v>10</v>
      </c>
      <c r="J280" s="146">
        <v>200</v>
      </c>
      <c r="K280" s="317">
        <v>1.17</v>
      </c>
      <c r="L280" s="6">
        <f t="shared" si="9"/>
        <v>1.17</v>
      </c>
      <c r="M280" s="6"/>
      <c r="N280" s="6" t="str">
        <f t="shared" si="10"/>
        <v/>
      </c>
    </row>
    <row r="281" spans="1:14" ht="15.65" customHeight="1" x14ac:dyDescent="0.35">
      <c r="A281" s="170" t="s">
        <v>1647</v>
      </c>
      <c r="B281" s="26" t="s">
        <v>1648</v>
      </c>
      <c r="C281" s="29" t="s">
        <v>1978</v>
      </c>
      <c r="D281" s="15" t="s">
        <v>11538</v>
      </c>
      <c r="E281" s="108">
        <v>5052740181605</v>
      </c>
      <c r="F281" s="108">
        <v>5052740181629</v>
      </c>
      <c r="G281" s="108">
        <v>5052740181681</v>
      </c>
      <c r="H281" s="150"/>
      <c r="I281" s="150">
        <v>10</v>
      </c>
      <c r="J281" s="150">
        <v>800</v>
      </c>
      <c r="K281" s="317">
        <v>1.22</v>
      </c>
      <c r="L281" s="6">
        <f t="shared" si="9"/>
        <v>1.22</v>
      </c>
      <c r="M281" s="6"/>
      <c r="N281" s="6" t="str">
        <f t="shared" si="10"/>
        <v/>
      </c>
    </row>
    <row r="282" spans="1:14" ht="15.65" customHeight="1" x14ac:dyDescent="0.35">
      <c r="A282" s="170" t="s">
        <v>1647</v>
      </c>
      <c r="B282" s="26" t="s">
        <v>1648</v>
      </c>
      <c r="C282" s="29" t="s">
        <v>1979</v>
      </c>
      <c r="D282" s="15" t="s">
        <v>11539</v>
      </c>
      <c r="E282" s="108">
        <v>5052740181704</v>
      </c>
      <c r="F282" s="108">
        <v>5052740181728</v>
      </c>
      <c r="G282" s="108">
        <v>5052740181780</v>
      </c>
      <c r="H282" s="150"/>
      <c r="I282" s="150">
        <v>10</v>
      </c>
      <c r="J282" s="150">
        <v>550</v>
      </c>
      <c r="K282" s="317">
        <v>1.52</v>
      </c>
      <c r="L282" s="6">
        <f t="shared" si="9"/>
        <v>1.52</v>
      </c>
      <c r="M282" s="6"/>
      <c r="N282" s="6" t="str">
        <f t="shared" si="10"/>
        <v/>
      </c>
    </row>
    <row r="283" spans="1:14" ht="15.65" customHeight="1" x14ac:dyDescent="0.35">
      <c r="A283" s="170" t="s">
        <v>1647</v>
      </c>
      <c r="B283" s="26" t="s">
        <v>1648</v>
      </c>
      <c r="C283" s="29" t="s">
        <v>1980</v>
      </c>
      <c r="D283" s="15" t="s">
        <v>11540</v>
      </c>
      <c r="E283" s="108">
        <v>5052740145003</v>
      </c>
      <c r="F283" s="108">
        <v>5052740145027</v>
      </c>
      <c r="G283" s="108">
        <v>5052740145089</v>
      </c>
      <c r="H283" s="150"/>
      <c r="I283" s="150">
        <v>10</v>
      </c>
      <c r="J283" s="150">
        <v>500</v>
      </c>
      <c r="K283" s="317">
        <v>1.69</v>
      </c>
      <c r="L283" s="6">
        <f t="shared" si="9"/>
        <v>1.69</v>
      </c>
      <c r="M283" s="6"/>
      <c r="N283" s="6" t="str">
        <f t="shared" si="10"/>
        <v/>
      </c>
    </row>
    <row r="284" spans="1:14" ht="15.65" customHeight="1" x14ac:dyDescent="0.35">
      <c r="A284" s="325" t="s">
        <v>1647</v>
      </c>
      <c r="B284" s="319" t="s">
        <v>1648</v>
      </c>
      <c r="C284" s="320" t="s">
        <v>11541</v>
      </c>
      <c r="D284" s="326" t="s">
        <v>11542</v>
      </c>
      <c r="E284" s="322">
        <v>5052740198108</v>
      </c>
      <c r="F284" s="322">
        <v>5052740198122</v>
      </c>
      <c r="G284" s="322">
        <v>5052740198184</v>
      </c>
      <c r="H284" s="324"/>
      <c r="I284" s="324">
        <v>10</v>
      </c>
      <c r="J284" s="324">
        <v>280</v>
      </c>
      <c r="K284" s="317">
        <v>2.58</v>
      </c>
      <c r="L284" s="6">
        <f t="shared" si="9"/>
        <v>2.58</v>
      </c>
      <c r="M284" s="6"/>
      <c r="N284" s="6" t="str">
        <f t="shared" si="10"/>
        <v/>
      </c>
    </row>
    <row r="285" spans="1:14" ht="15.65" customHeight="1" x14ac:dyDescent="0.35">
      <c r="A285" s="170" t="s">
        <v>1647</v>
      </c>
      <c r="B285" s="26" t="s">
        <v>1648</v>
      </c>
      <c r="C285" s="29" t="s">
        <v>1981</v>
      </c>
      <c r="D285" s="15" t="s">
        <v>11543</v>
      </c>
      <c r="E285" s="108">
        <v>5052740145102</v>
      </c>
      <c r="F285" s="108">
        <v>5052740145126</v>
      </c>
      <c r="G285" s="108">
        <v>5052740145188</v>
      </c>
      <c r="H285" s="150"/>
      <c r="I285" s="150">
        <v>10</v>
      </c>
      <c r="J285" s="150">
        <v>270</v>
      </c>
      <c r="K285" s="317">
        <v>2.58</v>
      </c>
      <c r="L285" s="6">
        <f t="shared" si="9"/>
        <v>2.58</v>
      </c>
      <c r="M285" s="6"/>
      <c r="N285" s="6" t="str">
        <f t="shared" si="10"/>
        <v/>
      </c>
    </row>
    <row r="286" spans="1:14" ht="15.65" customHeight="1" x14ac:dyDescent="0.35">
      <c r="A286" s="170" t="s">
        <v>1647</v>
      </c>
      <c r="B286" s="26" t="s">
        <v>1648</v>
      </c>
      <c r="C286" s="29" t="s">
        <v>1982</v>
      </c>
      <c r="D286" s="15" t="s">
        <v>11544</v>
      </c>
      <c r="E286" s="108">
        <v>5052740145201</v>
      </c>
      <c r="F286" s="110">
        <v>5052740145225</v>
      </c>
      <c r="G286" s="108">
        <v>5052740145287</v>
      </c>
      <c r="H286" s="150"/>
      <c r="I286" s="150">
        <v>10</v>
      </c>
      <c r="J286" s="150">
        <v>160</v>
      </c>
      <c r="K286" s="317">
        <v>3.83</v>
      </c>
      <c r="L286" s="6">
        <f t="shared" si="9"/>
        <v>3.83</v>
      </c>
      <c r="M286" s="6"/>
      <c r="N286" s="6" t="str">
        <f t="shared" si="10"/>
        <v/>
      </c>
    </row>
    <row r="287" spans="1:14" ht="15.65" customHeight="1" x14ac:dyDescent="0.35">
      <c r="A287" s="170" t="s">
        <v>1647</v>
      </c>
      <c r="B287" s="26" t="s">
        <v>1648</v>
      </c>
      <c r="C287" s="29" t="s">
        <v>1983</v>
      </c>
      <c r="D287" s="15" t="s">
        <v>11545</v>
      </c>
      <c r="E287" s="108">
        <v>5052740145300</v>
      </c>
      <c r="F287" s="108">
        <v>5052740145324</v>
      </c>
      <c r="G287" s="108">
        <v>5052740145386</v>
      </c>
      <c r="H287" s="150"/>
      <c r="I287" s="150">
        <v>10</v>
      </c>
      <c r="J287" s="150">
        <v>150</v>
      </c>
      <c r="K287" s="317">
        <v>3.8</v>
      </c>
      <c r="L287" s="6">
        <f t="shared" si="9"/>
        <v>3.8</v>
      </c>
      <c r="M287" s="6"/>
      <c r="N287" s="6" t="str">
        <f t="shared" si="10"/>
        <v/>
      </c>
    </row>
    <row r="288" spans="1:14" ht="15.65" customHeight="1" x14ac:dyDescent="0.35">
      <c r="A288" s="170" t="s">
        <v>1647</v>
      </c>
      <c r="B288" s="26" t="s">
        <v>1648</v>
      </c>
      <c r="C288" s="29" t="s">
        <v>1984</v>
      </c>
      <c r="D288" s="15" t="s">
        <v>11546</v>
      </c>
      <c r="E288" s="108">
        <v>5052740171903</v>
      </c>
      <c r="F288" s="108">
        <v>5052740171910</v>
      </c>
      <c r="G288" s="108">
        <v>5052740171989</v>
      </c>
      <c r="H288" s="150"/>
      <c r="I288" s="150">
        <v>5</v>
      </c>
      <c r="J288" s="145">
        <v>100</v>
      </c>
      <c r="K288" s="317">
        <v>7.05</v>
      </c>
      <c r="L288" s="6">
        <f t="shared" si="9"/>
        <v>7.05</v>
      </c>
      <c r="M288" s="6"/>
      <c r="N288" s="6" t="str">
        <f t="shared" si="10"/>
        <v/>
      </c>
    </row>
    <row r="289" spans="1:14" ht="15.65" customHeight="1" x14ac:dyDescent="0.35">
      <c r="A289" s="170" t="s">
        <v>1647</v>
      </c>
      <c r="B289" s="26" t="s">
        <v>1648</v>
      </c>
      <c r="C289" s="29" t="s">
        <v>1985</v>
      </c>
      <c r="D289" s="15" t="s">
        <v>11547</v>
      </c>
      <c r="E289" s="108">
        <v>5052740172108</v>
      </c>
      <c r="F289" s="108">
        <v>5052740172115</v>
      </c>
      <c r="G289" s="108">
        <v>5052740172184</v>
      </c>
      <c r="H289" s="150"/>
      <c r="I289" s="150">
        <v>5</v>
      </c>
      <c r="J289" s="150">
        <v>100</v>
      </c>
      <c r="K289" s="317">
        <v>6.36</v>
      </c>
      <c r="L289" s="6">
        <f t="shared" si="9"/>
        <v>6.36</v>
      </c>
      <c r="M289" s="6"/>
      <c r="N289" s="6" t="str">
        <f t="shared" si="10"/>
        <v/>
      </c>
    </row>
    <row r="290" spans="1:14" ht="15.65" customHeight="1" x14ac:dyDescent="0.35">
      <c r="A290" s="170" t="s">
        <v>1647</v>
      </c>
      <c r="B290" s="26" t="s">
        <v>1648</v>
      </c>
      <c r="C290" s="29" t="s">
        <v>1986</v>
      </c>
      <c r="D290" s="15" t="s">
        <v>11548</v>
      </c>
      <c r="E290" s="108">
        <v>5052740172306</v>
      </c>
      <c r="F290" s="108">
        <v>5052740172313</v>
      </c>
      <c r="G290" s="108">
        <v>5052740172382</v>
      </c>
      <c r="H290" s="150"/>
      <c r="I290" s="150">
        <v>5</v>
      </c>
      <c r="J290" s="150">
        <v>95</v>
      </c>
      <c r="K290" s="317">
        <v>6.49</v>
      </c>
      <c r="L290" s="6">
        <f t="shared" si="9"/>
        <v>6.49</v>
      </c>
      <c r="M290" s="6"/>
      <c r="N290" s="6" t="str">
        <f t="shared" si="10"/>
        <v/>
      </c>
    </row>
    <row r="291" spans="1:14" ht="15.65" customHeight="1" x14ac:dyDescent="0.35">
      <c r="A291" s="170" t="s">
        <v>1647</v>
      </c>
      <c r="B291" s="26" t="s">
        <v>1648</v>
      </c>
      <c r="C291" s="29" t="s">
        <v>1987</v>
      </c>
      <c r="D291" s="15" t="s">
        <v>11549</v>
      </c>
      <c r="E291" s="108">
        <v>5052740172504</v>
      </c>
      <c r="F291" s="108">
        <v>5052740172511</v>
      </c>
      <c r="G291" s="108">
        <v>5052740172580</v>
      </c>
      <c r="H291" s="150"/>
      <c r="I291" s="150">
        <v>5</v>
      </c>
      <c r="J291" s="150">
        <v>80</v>
      </c>
      <c r="K291" s="317">
        <v>9.9</v>
      </c>
      <c r="L291" s="6">
        <f t="shared" si="9"/>
        <v>9.9</v>
      </c>
      <c r="M291" s="6"/>
      <c r="N291" s="6" t="str">
        <f t="shared" si="10"/>
        <v/>
      </c>
    </row>
    <row r="292" spans="1:14" ht="15.65" customHeight="1" x14ac:dyDescent="0.35">
      <c r="A292" s="170" t="s">
        <v>1647</v>
      </c>
      <c r="B292" s="26" t="s">
        <v>1648</v>
      </c>
      <c r="C292" s="29" t="s">
        <v>1988</v>
      </c>
      <c r="D292" s="15" t="s">
        <v>11550</v>
      </c>
      <c r="E292" s="108">
        <v>5052740172603</v>
      </c>
      <c r="F292" s="108">
        <v>5052740172610</v>
      </c>
      <c r="G292" s="108">
        <v>5052740172689</v>
      </c>
      <c r="H292" s="150"/>
      <c r="I292" s="150">
        <v>5</v>
      </c>
      <c r="J292" s="150">
        <v>80</v>
      </c>
      <c r="K292" s="317">
        <v>8.5</v>
      </c>
      <c r="L292" s="6">
        <f t="shared" si="9"/>
        <v>8.5</v>
      </c>
      <c r="M292" s="6"/>
      <c r="N292" s="6" t="str">
        <f t="shared" si="10"/>
        <v/>
      </c>
    </row>
    <row r="293" spans="1:14" ht="15.65" customHeight="1" x14ac:dyDescent="0.35">
      <c r="A293" s="170" t="s">
        <v>1647</v>
      </c>
      <c r="B293" s="26" t="s">
        <v>1648</v>
      </c>
      <c r="C293" s="29" t="s">
        <v>1989</v>
      </c>
      <c r="D293" s="15" t="s">
        <v>11551</v>
      </c>
      <c r="E293" s="108">
        <v>5052740172801</v>
      </c>
      <c r="F293" s="108">
        <v>5052740172818</v>
      </c>
      <c r="G293" s="108">
        <v>5052740172887</v>
      </c>
      <c r="H293" s="150"/>
      <c r="I293" s="150">
        <v>5</v>
      </c>
      <c r="J293" s="150">
        <v>70</v>
      </c>
      <c r="K293" s="317">
        <v>8.73</v>
      </c>
      <c r="L293" s="6">
        <f t="shared" si="9"/>
        <v>8.73</v>
      </c>
      <c r="M293" s="6"/>
      <c r="N293" s="6" t="str">
        <f t="shared" si="10"/>
        <v/>
      </c>
    </row>
    <row r="294" spans="1:14" ht="15.65" customHeight="1" x14ac:dyDescent="0.35">
      <c r="A294" s="170" t="s">
        <v>1647</v>
      </c>
      <c r="B294" s="26" t="s">
        <v>1648</v>
      </c>
      <c r="C294" s="29" t="s">
        <v>1990</v>
      </c>
      <c r="D294" s="15" t="s">
        <v>11552</v>
      </c>
      <c r="E294" s="108">
        <v>5052740166404</v>
      </c>
      <c r="F294" s="108" t="s">
        <v>30</v>
      </c>
      <c r="G294" s="108">
        <v>5052740166480</v>
      </c>
      <c r="H294" s="150"/>
      <c r="I294" s="150">
        <v>1</v>
      </c>
      <c r="J294" s="150">
        <v>120</v>
      </c>
      <c r="K294" s="317">
        <v>15.65</v>
      </c>
      <c r="L294" s="6">
        <f t="shared" si="9"/>
        <v>15.65</v>
      </c>
      <c r="M294" s="6"/>
      <c r="N294" s="6" t="str">
        <f t="shared" si="10"/>
        <v/>
      </c>
    </row>
    <row r="295" spans="1:14" ht="15.65" customHeight="1" x14ac:dyDescent="0.35">
      <c r="A295" s="170" t="s">
        <v>1647</v>
      </c>
      <c r="B295" s="26" t="s">
        <v>1648</v>
      </c>
      <c r="C295" s="29" t="s">
        <v>1991</v>
      </c>
      <c r="D295" s="15" t="s">
        <v>11553</v>
      </c>
      <c r="E295" s="108">
        <v>5052740198207</v>
      </c>
      <c r="F295" s="108" t="s">
        <v>30</v>
      </c>
      <c r="G295" s="108">
        <v>5052740198283</v>
      </c>
      <c r="H295" s="150"/>
      <c r="I295" s="150">
        <v>1</v>
      </c>
      <c r="J295" s="150">
        <v>120</v>
      </c>
      <c r="K295" s="317">
        <v>13.03</v>
      </c>
      <c r="L295" s="6">
        <f t="shared" si="9"/>
        <v>13.03</v>
      </c>
      <c r="M295" s="6"/>
      <c r="N295" s="6" t="str">
        <f t="shared" si="10"/>
        <v/>
      </c>
    </row>
    <row r="296" spans="1:14" ht="15.65" customHeight="1" x14ac:dyDescent="0.35">
      <c r="A296" s="170" t="s">
        <v>1647</v>
      </c>
      <c r="B296" s="26" t="s">
        <v>1648</v>
      </c>
      <c r="C296" s="29" t="s">
        <v>1992</v>
      </c>
      <c r="D296" s="15" t="s">
        <v>11554</v>
      </c>
      <c r="E296" s="108">
        <v>5052740166503</v>
      </c>
      <c r="F296" s="108" t="s">
        <v>30</v>
      </c>
      <c r="G296" s="108">
        <v>5052740166589</v>
      </c>
      <c r="H296" s="150"/>
      <c r="I296" s="150">
        <v>1</v>
      </c>
      <c r="J296" s="150">
        <v>96</v>
      </c>
      <c r="K296" s="317">
        <v>13.27</v>
      </c>
      <c r="L296" s="6">
        <f t="shared" si="9"/>
        <v>13.27</v>
      </c>
      <c r="M296" s="6"/>
      <c r="N296" s="6" t="str">
        <f t="shared" si="10"/>
        <v/>
      </c>
    </row>
    <row r="297" spans="1:14" ht="15.65" customHeight="1" x14ac:dyDescent="0.35">
      <c r="A297" s="170" t="s">
        <v>1647</v>
      </c>
      <c r="B297" s="26" t="s">
        <v>1648</v>
      </c>
      <c r="C297" s="29" t="s">
        <v>1993</v>
      </c>
      <c r="D297" s="15" t="s">
        <v>11555</v>
      </c>
      <c r="E297" s="108">
        <v>5052740210008</v>
      </c>
      <c r="F297" s="108" t="s">
        <v>30</v>
      </c>
      <c r="G297" s="108">
        <v>5052740210084</v>
      </c>
      <c r="H297" s="150"/>
      <c r="I297" s="150">
        <v>1</v>
      </c>
      <c r="J297" s="150">
        <v>48</v>
      </c>
      <c r="K297" s="317">
        <v>30.69</v>
      </c>
      <c r="L297" s="6">
        <f t="shared" si="9"/>
        <v>30.69</v>
      </c>
      <c r="M297" s="6"/>
      <c r="N297" s="6" t="str">
        <f t="shared" si="10"/>
        <v/>
      </c>
    </row>
    <row r="298" spans="1:14" ht="15.65" customHeight="1" x14ac:dyDescent="0.35">
      <c r="A298" s="170" t="s">
        <v>1647</v>
      </c>
      <c r="B298" s="26" t="s">
        <v>1648</v>
      </c>
      <c r="C298" s="29" t="s">
        <v>1994</v>
      </c>
      <c r="D298" s="15" t="s">
        <v>11556</v>
      </c>
      <c r="E298" s="108">
        <v>5052740210107</v>
      </c>
      <c r="F298" s="108">
        <v>5052740210107</v>
      </c>
      <c r="G298" s="108">
        <v>5052740210183</v>
      </c>
      <c r="H298" s="150"/>
      <c r="I298" s="150">
        <v>1</v>
      </c>
      <c r="J298" s="145">
        <v>30</v>
      </c>
      <c r="K298" s="317">
        <v>46.39</v>
      </c>
      <c r="L298" s="6">
        <f t="shared" si="9"/>
        <v>46.39</v>
      </c>
      <c r="M298" s="6"/>
      <c r="N298" s="6" t="str">
        <f t="shared" si="10"/>
        <v/>
      </c>
    </row>
    <row r="299" spans="1:14" ht="15.65" customHeight="1" x14ac:dyDescent="0.35">
      <c r="A299" s="170" t="s">
        <v>1647</v>
      </c>
      <c r="B299" s="26" t="s">
        <v>1648</v>
      </c>
      <c r="C299" s="29" t="s">
        <v>1995</v>
      </c>
      <c r="D299" s="15" t="s">
        <v>11557</v>
      </c>
      <c r="E299" s="108">
        <v>5052740210206</v>
      </c>
      <c r="F299" s="108" t="s">
        <v>30</v>
      </c>
      <c r="G299" s="108">
        <v>5052740210282</v>
      </c>
      <c r="H299" s="150"/>
      <c r="I299" s="150">
        <v>1</v>
      </c>
      <c r="J299" s="150">
        <v>30</v>
      </c>
      <c r="K299" s="317">
        <v>61.1</v>
      </c>
      <c r="L299" s="6">
        <f t="shared" si="9"/>
        <v>61.1</v>
      </c>
      <c r="M299" s="6"/>
      <c r="N299" s="6" t="str">
        <f t="shared" si="10"/>
        <v/>
      </c>
    </row>
    <row r="300" spans="1:14" ht="15.65" customHeight="1" x14ac:dyDescent="0.35">
      <c r="A300" s="174" t="s">
        <v>1647</v>
      </c>
      <c r="B300" s="26" t="s">
        <v>9445</v>
      </c>
      <c r="C300" s="29" t="s">
        <v>9567</v>
      </c>
      <c r="D300" s="54" t="s">
        <v>11558</v>
      </c>
      <c r="E300" s="108">
        <v>4011862107505</v>
      </c>
      <c r="F300" s="108">
        <v>4011862107529</v>
      </c>
      <c r="G300" s="108">
        <v>4011862107581</v>
      </c>
      <c r="H300" s="146"/>
      <c r="I300" s="146">
        <v>10</v>
      </c>
      <c r="J300" s="146">
        <v>200</v>
      </c>
      <c r="K300" s="317">
        <v>1.61</v>
      </c>
      <c r="L300" s="6">
        <f t="shared" si="9"/>
        <v>1.61</v>
      </c>
      <c r="M300" s="6"/>
      <c r="N300" s="6" t="str">
        <f t="shared" si="10"/>
        <v/>
      </c>
    </row>
    <row r="301" spans="1:14" ht="15.65" customHeight="1" x14ac:dyDescent="0.35">
      <c r="A301" s="174" t="s">
        <v>1647</v>
      </c>
      <c r="B301" s="26" t="s">
        <v>9445</v>
      </c>
      <c r="C301" s="29" t="s">
        <v>9568</v>
      </c>
      <c r="D301" s="54" t="s">
        <v>11559</v>
      </c>
      <c r="E301" s="108">
        <v>4011862107604</v>
      </c>
      <c r="F301" s="108">
        <v>4011862107628</v>
      </c>
      <c r="G301" s="108">
        <v>4011862107680</v>
      </c>
      <c r="H301" s="146"/>
      <c r="I301" s="146">
        <v>10</v>
      </c>
      <c r="J301" s="146">
        <v>200</v>
      </c>
      <c r="K301" s="317">
        <v>2</v>
      </c>
      <c r="L301" s="6">
        <f t="shared" si="9"/>
        <v>2</v>
      </c>
      <c r="M301" s="6"/>
      <c r="N301" s="6" t="str">
        <f t="shared" si="10"/>
        <v/>
      </c>
    </row>
    <row r="302" spans="1:14" ht="15.65" customHeight="1" x14ac:dyDescent="0.35">
      <c r="A302" s="174" t="s">
        <v>1647</v>
      </c>
      <c r="B302" s="26" t="s">
        <v>9445</v>
      </c>
      <c r="C302" s="29" t="s">
        <v>9569</v>
      </c>
      <c r="D302" s="54" t="s">
        <v>11560</v>
      </c>
      <c r="E302" s="108">
        <v>4011862107703</v>
      </c>
      <c r="F302" s="108">
        <v>4011862107727</v>
      </c>
      <c r="G302" s="108">
        <v>4011862107789</v>
      </c>
      <c r="H302" s="146"/>
      <c r="I302" s="146">
        <v>10</v>
      </c>
      <c r="J302" s="146">
        <v>150</v>
      </c>
      <c r="K302" s="317">
        <v>3.05</v>
      </c>
      <c r="L302" s="6">
        <f t="shared" si="9"/>
        <v>3.05</v>
      </c>
      <c r="M302" s="6"/>
      <c r="N302" s="6" t="str">
        <f t="shared" si="10"/>
        <v/>
      </c>
    </row>
    <row r="303" spans="1:14" ht="15.65" customHeight="1" x14ac:dyDescent="0.35">
      <c r="A303" s="170" t="s">
        <v>1647</v>
      </c>
      <c r="B303" s="26" t="s">
        <v>1648</v>
      </c>
      <c r="C303" s="29" t="s">
        <v>1996</v>
      </c>
      <c r="D303" s="15" t="s">
        <v>11561</v>
      </c>
      <c r="E303" s="108">
        <v>5052740181803</v>
      </c>
      <c r="F303" s="108">
        <v>5052740181827</v>
      </c>
      <c r="G303" s="108">
        <v>5052740181889</v>
      </c>
      <c r="H303" s="150"/>
      <c r="I303" s="150">
        <v>10</v>
      </c>
      <c r="J303" s="150">
        <v>500</v>
      </c>
      <c r="K303" s="317">
        <v>1.96</v>
      </c>
      <c r="L303" s="6">
        <f t="shared" ref="L303:L366" si="11">IF(K303="","",K303*$L$1*$L$2*$L$3*$L$4*$L$5)</f>
        <v>1.96</v>
      </c>
      <c r="M303" s="6"/>
      <c r="N303" s="6" t="str">
        <f t="shared" si="10"/>
        <v/>
      </c>
    </row>
    <row r="304" spans="1:14" ht="15.65" customHeight="1" x14ac:dyDescent="0.35">
      <c r="A304" s="174" t="s">
        <v>1647</v>
      </c>
      <c r="B304" s="26" t="s">
        <v>9445</v>
      </c>
      <c r="C304" s="29" t="s">
        <v>9570</v>
      </c>
      <c r="D304" s="54" t="s">
        <v>11562</v>
      </c>
      <c r="E304" s="108">
        <v>4011862107802</v>
      </c>
      <c r="F304" s="108">
        <v>4011862107826</v>
      </c>
      <c r="G304" s="108">
        <v>4011862107888</v>
      </c>
      <c r="H304" s="146"/>
      <c r="I304" s="146">
        <v>10</v>
      </c>
      <c r="J304" s="146">
        <v>100</v>
      </c>
      <c r="K304" s="317">
        <v>3.9</v>
      </c>
      <c r="L304" s="6">
        <f t="shared" si="11"/>
        <v>3.9</v>
      </c>
      <c r="M304" s="6"/>
      <c r="N304" s="6" t="str">
        <f t="shared" ref="N304:N367" si="12">IF(M304="","",L304*M304)</f>
        <v/>
      </c>
    </row>
    <row r="305" spans="1:14" ht="15.65" customHeight="1" x14ac:dyDescent="0.35">
      <c r="A305" s="170" t="s">
        <v>1647</v>
      </c>
      <c r="B305" s="26" t="s">
        <v>1648</v>
      </c>
      <c r="C305" s="29" t="s">
        <v>1997</v>
      </c>
      <c r="D305" s="15" t="s">
        <v>11563</v>
      </c>
      <c r="E305" s="108">
        <v>5052740181902</v>
      </c>
      <c r="F305" s="108">
        <v>5052740181926</v>
      </c>
      <c r="G305" s="108">
        <v>5052740181988</v>
      </c>
      <c r="H305" s="150"/>
      <c r="I305" s="150">
        <v>10</v>
      </c>
      <c r="J305" s="150">
        <v>270</v>
      </c>
      <c r="K305" s="317">
        <v>3.06</v>
      </c>
      <c r="L305" s="6">
        <f t="shared" si="11"/>
        <v>3.06</v>
      </c>
      <c r="M305" s="6"/>
      <c r="N305" s="6" t="str">
        <f t="shared" si="12"/>
        <v/>
      </c>
    </row>
    <row r="306" spans="1:14" ht="15.65" customHeight="1" x14ac:dyDescent="0.35">
      <c r="A306" s="170" t="s">
        <v>1647</v>
      </c>
      <c r="B306" s="26" t="s">
        <v>1648</v>
      </c>
      <c r="C306" s="29" t="s">
        <v>1998</v>
      </c>
      <c r="D306" s="15" t="s">
        <v>11564</v>
      </c>
      <c r="E306" s="108">
        <v>5052740182008</v>
      </c>
      <c r="F306" s="108">
        <v>5052740182022</v>
      </c>
      <c r="G306" s="108">
        <v>5052740182084</v>
      </c>
      <c r="H306" s="150"/>
      <c r="I306" s="150">
        <v>10</v>
      </c>
      <c r="J306" s="150">
        <v>160</v>
      </c>
      <c r="K306" s="317">
        <v>4.6100000000000003</v>
      </c>
      <c r="L306" s="6">
        <f t="shared" si="11"/>
        <v>4.6100000000000003</v>
      </c>
      <c r="M306" s="6"/>
      <c r="N306" s="6" t="str">
        <f t="shared" si="12"/>
        <v/>
      </c>
    </row>
    <row r="307" spans="1:14" ht="15.65" customHeight="1" x14ac:dyDescent="0.35">
      <c r="A307" s="170" t="s">
        <v>1647</v>
      </c>
      <c r="B307" s="26" t="s">
        <v>1648</v>
      </c>
      <c r="C307" s="29" t="s">
        <v>1999</v>
      </c>
      <c r="D307" s="15" t="s">
        <v>11565</v>
      </c>
      <c r="E307" s="108">
        <v>5052740182107</v>
      </c>
      <c r="F307" s="108">
        <v>5052740182121</v>
      </c>
      <c r="G307" s="108">
        <v>5052740182183</v>
      </c>
      <c r="H307" s="150"/>
      <c r="I307" s="150">
        <v>10</v>
      </c>
      <c r="J307" s="150">
        <v>150</v>
      </c>
      <c r="K307" s="317">
        <v>4.7300000000000004</v>
      </c>
      <c r="L307" s="6">
        <f t="shared" si="11"/>
        <v>4.7300000000000004</v>
      </c>
      <c r="M307" s="6"/>
      <c r="N307" s="6" t="str">
        <f t="shared" si="12"/>
        <v/>
      </c>
    </row>
    <row r="308" spans="1:14" ht="15.65" customHeight="1" x14ac:dyDescent="0.35">
      <c r="A308" s="170" t="s">
        <v>1647</v>
      </c>
      <c r="B308" s="26" t="s">
        <v>1648</v>
      </c>
      <c r="C308" s="29" t="s">
        <v>2000</v>
      </c>
      <c r="D308" s="15" t="s">
        <v>11566</v>
      </c>
      <c r="E308" s="108">
        <v>5052740172009</v>
      </c>
      <c r="F308" s="108">
        <v>5052740172016</v>
      </c>
      <c r="G308" s="108">
        <v>5052740172085</v>
      </c>
      <c r="H308" s="150"/>
      <c r="I308" s="150">
        <v>5</v>
      </c>
      <c r="J308" s="150">
        <v>105</v>
      </c>
      <c r="K308" s="317">
        <v>7.63</v>
      </c>
      <c r="L308" s="6">
        <f t="shared" si="11"/>
        <v>7.63</v>
      </c>
      <c r="M308" s="6"/>
      <c r="N308" s="6" t="str">
        <f t="shared" si="12"/>
        <v/>
      </c>
    </row>
    <row r="309" spans="1:14" ht="15.65" customHeight="1" x14ac:dyDescent="0.35">
      <c r="A309" s="170" t="s">
        <v>1647</v>
      </c>
      <c r="B309" s="26" t="s">
        <v>1648</v>
      </c>
      <c r="C309" s="29" t="s">
        <v>2001</v>
      </c>
      <c r="D309" s="15" t="s">
        <v>11567</v>
      </c>
      <c r="E309" s="108">
        <v>5052740172207</v>
      </c>
      <c r="F309" s="108">
        <v>5052740172214</v>
      </c>
      <c r="G309" s="108">
        <v>5052740172283</v>
      </c>
      <c r="H309" s="150"/>
      <c r="I309" s="150">
        <v>5</v>
      </c>
      <c r="J309" s="150">
        <v>100</v>
      </c>
      <c r="K309" s="317">
        <v>7.68</v>
      </c>
      <c r="L309" s="6">
        <f t="shared" si="11"/>
        <v>7.68</v>
      </c>
      <c r="M309" s="6"/>
      <c r="N309" s="6" t="str">
        <f t="shared" si="12"/>
        <v/>
      </c>
    </row>
    <row r="310" spans="1:14" ht="15.65" customHeight="1" x14ac:dyDescent="0.35">
      <c r="A310" s="170" t="s">
        <v>1647</v>
      </c>
      <c r="B310" s="26" t="s">
        <v>1648</v>
      </c>
      <c r="C310" s="29" t="s">
        <v>2002</v>
      </c>
      <c r="D310" s="15" t="s">
        <v>11568</v>
      </c>
      <c r="E310" s="108">
        <v>5052740172405</v>
      </c>
      <c r="F310" s="108">
        <v>5052740172412</v>
      </c>
      <c r="G310" s="108">
        <v>5052740172481</v>
      </c>
      <c r="H310" s="150"/>
      <c r="I310" s="150">
        <v>5</v>
      </c>
      <c r="J310" s="150">
        <v>95</v>
      </c>
      <c r="K310" s="317">
        <v>8.31</v>
      </c>
      <c r="L310" s="6">
        <f t="shared" si="11"/>
        <v>8.31</v>
      </c>
      <c r="M310" s="6"/>
      <c r="N310" s="6" t="str">
        <f t="shared" si="12"/>
        <v/>
      </c>
    </row>
    <row r="311" spans="1:14" ht="15.65" customHeight="1" x14ac:dyDescent="0.35">
      <c r="A311" s="170" t="s">
        <v>1647</v>
      </c>
      <c r="B311" s="26" t="s">
        <v>1648</v>
      </c>
      <c r="C311" s="29" t="s">
        <v>2003</v>
      </c>
      <c r="D311" s="15" t="s">
        <v>11569</v>
      </c>
      <c r="E311" s="108">
        <v>5052740172702</v>
      </c>
      <c r="F311" s="108">
        <v>5052740172719</v>
      </c>
      <c r="G311" s="108">
        <v>5052740172788</v>
      </c>
      <c r="H311" s="150"/>
      <c r="I311" s="150">
        <v>5</v>
      </c>
      <c r="J311" s="150">
        <v>80</v>
      </c>
      <c r="K311" s="317">
        <v>10.41</v>
      </c>
      <c r="L311" s="6">
        <f t="shared" si="11"/>
        <v>10.41</v>
      </c>
      <c r="M311" s="6"/>
      <c r="N311" s="6" t="str">
        <f t="shared" si="12"/>
        <v/>
      </c>
    </row>
    <row r="312" spans="1:14" ht="15.65" customHeight="1" x14ac:dyDescent="0.35">
      <c r="A312" s="170" t="s">
        <v>1647</v>
      </c>
      <c r="B312" s="26" t="s">
        <v>1648</v>
      </c>
      <c r="C312" s="29" t="s">
        <v>2004</v>
      </c>
      <c r="D312" s="15" t="s">
        <v>11570</v>
      </c>
      <c r="E312" s="108">
        <v>5052740172900</v>
      </c>
      <c r="F312" s="108">
        <v>5052740172917</v>
      </c>
      <c r="G312" s="108">
        <v>5052740172986</v>
      </c>
      <c r="H312" s="150"/>
      <c r="I312" s="150">
        <v>5</v>
      </c>
      <c r="J312" s="150">
        <v>70</v>
      </c>
      <c r="K312" s="317">
        <v>10.1</v>
      </c>
      <c r="L312" s="6">
        <f t="shared" si="11"/>
        <v>10.1</v>
      </c>
      <c r="M312" s="6"/>
      <c r="N312" s="6" t="str">
        <f t="shared" si="12"/>
        <v/>
      </c>
    </row>
    <row r="313" spans="1:14" ht="15.65" customHeight="1" x14ac:dyDescent="0.35">
      <c r="A313" s="170" t="s">
        <v>1647</v>
      </c>
      <c r="B313" s="26" t="s">
        <v>1648</v>
      </c>
      <c r="C313" s="29" t="s">
        <v>2005</v>
      </c>
      <c r="D313" s="15" t="s">
        <v>2006</v>
      </c>
      <c r="E313" s="108">
        <v>5052740224500</v>
      </c>
      <c r="F313" s="108">
        <v>5052740224524</v>
      </c>
      <c r="G313" s="108">
        <v>5052740224586</v>
      </c>
      <c r="H313" s="150"/>
      <c r="I313" s="150">
        <v>10</v>
      </c>
      <c r="J313" s="150">
        <v>700</v>
      </c>
      <c r="K313" s="317">
        <v>1.06</v>
      </c>
      <c r="L313" s="6">
        <f t="shared" si="11"/>
        <v>1.06</v>
      </c>
      <c r="M313" s="6"/>
      <c r="N313" s="6" t="str">
        <f t="shared" si="12"/>
        <v/>
      </c>
    </row>
    <row r="314" spans="1:14" ht="15.65" customHeight="1" x14ac:dyDescent="0.35">
      <c r="A314" s="170" t="s">
        <v>1647</v>
      </c>
      <c r="B314" s="26" t="s">
        <v>1648</v>
      </c>
      <c r="C314" s="29" t="s">
        <v>2007</v>
      </c>
      <c r="D314" s="15" t="s">
        <v>1425</v>
      </c>
      <c r="E314" s="108">
        <v>5052740224609</v>
      </c>
      <c r="F314" s="108">
        <v>5052740224623</v>
      </c>
      <c r="G314" s="108">
        <v>5052740224685</v>
      </c>
      <c r="H314" s="150"/>
      <c r="I314" s="150">
        <v>10</v>
      </c>
      <c r="J314" s="150">
        <v>380</v>
      </c>
      <c r="K314" s="317">
        <v>1.69</v>
      </c>
      <c r="L314" s="6">
        <f t="shared" si="11"/>
        <v>1.69</v>
      </c>
      <c r="M314" s="6"/>
      <c r="N314" s="6" t="str">
        <f t="shared" si="12"/>
        <v/>
      </c>
    </row>
    <row r="315" spans="1:14" ht="15.65" customHeight="1" x14ac:dyDescent="0.35">
      <c r="A315" s="170" t="s">
        <v>1647</v>
      </c>
      <c r="B315" s="26" t="s">
        <v>1648</v>
      </c>
      <c r="C315" s="29" t="s">
        <v>2008</v>
      </c>
      <c r="D315" s="15" t="s">
        <v>2009</v>
      </c>
      <c r="E315" s="108">
        <v>5054826000206</v>
      </c>
      <c r="F315" s="108">
        <v>5054826000220</v>
      </c>
      <c r="G315" s="108">
        <v>5054826000282</v>
      </c>
      <c r="H315" s="150"/>
      <c r="I315" s="150">
        <v>10</v>
      </c>
      <c r="J315" s="150">
        <v>100</v>
      </c>
      <c r="K315" s="317">
        <v>2.94</v>
      </c>
      <c r="L315" s="6">
        <f t="shared" si="11"/>
        <v>2.94</v>
      </c>
      <c r="M315" s="6"/>
      <c r="N315" s="6" t="str">
        <f t="shared" si="12"/>
        <v/>
      </c>
    </row>
    <row r="316" spans="1:14" ht="15.65" customHeight="1" x14ac:dyDescent="0.35">
      <c r="A316" s="170" t="s">
        <v>1647</v>
      </c>
      <c r="B316" s="26" t="s">
        <v>1648</v>
      </c>
      <c r="C316" s="29" t="s">
        <v>2010</v>
      </c>
      <c r="D316" s="15" t="s">
        <v>2011</v>
      </c>
      <c r="E316" s="108">
        <v>5052740224708</v>
      </c>
      <c r="F316" s="108">
        <v>5052740224722</v>
      </c>
      <c r="G316" s="108">
        <v>5052740224784</v>
      </c>
      <c r="H316" s="150"/>
      <c r="I316" s="150">
        <v>10</v>
      </c>
      <c r="J316" s="150">
        <v>220</v>
      </c>
      <c r="K316" s="317">
        <v>2.93</v>
      </c>
      <c r="L316" s="6">
        <f t="shared" si="11"/>
        <v>2.93</v>
      </c>
      <c r="M316" s="6"/>
      <c r="N316" s="6" t="str">
        <f t="shared" si="12"/>
        <v/>
      </c>
    </row>
    <row r="317" spans="1:14" ht="15.65" customHeight="1" x14ac:dyDescent="0.35">
      <c r="A317" s="170" t="s">
        <v>1647</v>
      </c>
      <c r="B317" s="26" t="s">
        <v>1648</v>
      </c>
      <c r="C317" s="29" t="s">
        <v>2012</v>
      </c>
      <c r="D317" s="15" t="s">
        <v>2013</v>
      </c>
      <c r="E317" s="108">
        <v>5052740220601</v>
      </c>
      <c r="F317" s="108">
        <v>5052740220618</v>
      </c>
      <c r="G317" s="108">
        <v>5052740220687</v>
      </c>
      <c r="H317" s="150"/>
      <c r="I317" s="150">
        <v>5</v>
      </c>
      <c r="J317" s="150">
        <v>110</v>
      </c>
      <c r="K317" s="317">
        <v>6.08</v>
      </c>
      <c r="L317" s="6">
        <f t="shared" si="11"/>
        <v>6.08</v>
      </c>
      <c r="M317" s="6"/>
      <c r="N317" s="6" t="str">
        <f t="shared" si="12"/>
        <v/>
      </c>
    </row>
    <row r="318" spans="1:14" ht="15.65" customHeight="1" x14ac:dyDescent="0.35">
      <c r="A318" s="170" t="s">
        <v>1647</v>
      </c>
      <c r="B318" s="26" t="s">
        <v>1648</v>
      </c>
      <c r="C318" s="29" t="s">
        <v>2014</v>
      </c>
      <c r="D318" s="15" t="s">
        <v>2015</v>
      </c>
      <c r="E318" s="108">
        <v>5052740220700</v>
      </c>
      <c r="F318" s="108">
        <v>5052740220717</v>
      </c>
      <c r="G318" s="108">
        <v>5052740220786</v>
      </c>
      <c r="H318" s="150"/>
      <c r="I318" s="150">
        <v>5</v>
      </c>
      <c r="J318" s="150">
        <v>80</v>
      </c>
      <c r="K318" s="317">
        <v>8.5500000000000007</v>
      </c>
      <c r="L318" s="6">
        <f t="shared" si="11"/>
        <v>8.5500000000000007</v>
      </c>
      <c r="M318" s="6"/>
      <c r="N318" s="6" t="str">
        <f t="shared" si="12"/>
        <v/>
      </c>
    </row>
    <row r="319" spans="1:14" ht="15.65" customHeight="1" x14ac:dyDescent="0.35">
      <c r="A319" s="170" t="s">
        <v>1647</v>
      </c>
      <c r="B319" s="26" t="s">
        <v>1648</v>
      </c>
      <c r="C319" s="29" t="s">
        <v>2016</v>
      </c>
      <c r="D319" s="15" t="s">
        <v>2017</v>
      </c>
      <c r="E319" s="108">
        <v>5052740220809</v>
      </c>
      <c r="F319" s="108">
        <v>5052740220816</v>
      </c>
      <c r="G319" s="108">
        <v>5052740220885</v>
      </c>
      <c r="H319" s="150"/>
      <c r="I319" s="150">
        <v>5</v>
      </c>
      <c r="J319" s="150">
        <v>50</v>
      </c>
      <c r="K319" s="317">
        <v>12.88</v>
      </c>
      <c r="L319" s="6">
        <f t="shared" si="11"/>
        <v>12.88</v>
      </c>
      <c r="M319" s="6"/>
      <c r="N319" s="6" t="str">
        <f t="shared" si="12"/>
        <v/>
      </c>
    </row>
    <row r="320" spans="1:14" ht="15.65" customHeight="1" x14ac:dyDescent="0.35">
      <c r="A320" s="170" t="s">
        <v>1647</v>
      </c>
      <c r="B320" s="26" t="s">
        <v>1648</v>
      </c>
      <c r="C320" s="29" t="s">
        <v>2018</v>
      </c>
      <c r="D320" s="15" t="s">
        <v>2019</v>
      </c>
      <c r="E320" s="108">
        <v>5054826662701</v>
      </c>
      <c r="F320" s="108"/>
      <c r="G320" s="108">
        <v>5054826662787</v>
      </c>
      <c r="H320" s="150"/>
      <c r="I320" s="150">
        <v>1</v>
      </c>
      <c r="J320" s="145">
        <v>35</v>
      </c>
      <c r="K320" s="317">
        <v>19.149999999999999</v>
      </c>
      <c r="L320" s="6">
        <f t="shared" si="11"/>
        <v>19.149999999999999</v>
      </c>
      <c r="M320" s="6"/>
      <c r="N320" s="6" t="str">
        <f t="shared" si="12"/>
        <v/>
      </c>
    </row>
    <row r="321" spans="1:14" ht="15.65" customHeight="1" x14ac:dyDescent="0.35">
      <c r="A321" s="170" t="s">
        <v>1647</v>
      </c>
      <c r="B321" s="26" t="s">
        <v>1648</v>
      </c>
      <c r="C321" s="29" t="s">
        <v>2020</v>
      </c>
      <c r="D321" s="15" t="s">
        <v>2021</v>
      </c>
      <c r="E321" s="108">
        <v>5054826662800</v>
      </c>
      <c r="F321" s="108"/>
      <c r="G321" s="108">
        <v>5054826662886</v>
      </c>
      <c r="H321" s="150"/>
      <c r="I321" s="150">
        <v>1</v>
      </c>
      <c r="J321" s="150">
        <v>20</v>
      </c>
      <c r="K321" s="317">
        <v>48.99</v>
      </c>
      <c r="L321" s="6">
        <f t="shared" si="11"/>
        <v>48.99</v>
      </c>
      <c r="M321" s="6"/>
      <c r="N321" s="6" t="str">
        <f t="shared" si="12"/>
        <v/>
      </c>
    </row>
    <row r="322" spans="1:14" ht="15.65" customHeight="1" x14ac:dyDescent="0.35">
      <c r="A322" s="170" t="s">
        <v>1647</v>
      </c>
      <c r="B322" s="26" t="s">
        <v>1648</v>
      </c>
      <c r="C322" s="29" t="s">
        <v>2022</v>
      </c>
      <c r="D322" s="15" t="s">
        <v>2023</v>
      </c>
      <c r="E322" s="108">
        <v>5054826010106</v>
      </c>
      <c r="F322" s="108">
        <v>5054826010120</v>
      </c>
      <c r="G322" s="108">
        <v>5054826010182</v>
      </c>
      <c r="H322" s="150"/>
      <c r="I322" s="150">
        <v>10</v>
      </c>
      <c r="J322" s="150">
        <v>700</v>
      </c>
      <c r="K322" s="317">
        <v>1.42</v>
      </c>
      <c r="L322" s="6">
        <f t="shared" si="11"/>
        <v>1.42</v>
      </c>
      <c r="M322" s="6"/>
      <c r="N322" s="6" t="str">
        <f t="shared" si="12"/>
        <v/>
      </c>
    </row>
    <row r="323" spans="1:14" ht="15.65" customHeight="1" x14ac:dyDescent="0.35">
      <c r="A323" s="170" t="s">
        <v>1647</v>
      </c>
      <c r="B323" s="26" t="s">
        <v>1648</v>
      </c>
      <c r="C323" s="29" t="s">
        <v>2024</v>
      </c>
      <c r="D323" s="15" t="s">
        <v>2025</v>
      </c>
      <c r="E323" s="108">
        <v>5054826019307</v>
      </c>
      <c r="F323" s="108">
        <v>5054826019321</v>
      </c>
      <c r="G323" s="108">
        <v>5054826019383</v>
      </c>
      <c r="H323" s="150"/>
      <c r="I323" s="150">
        <v>10</v>
      </c>
      <c r="J323" s="150">
        <v>150</v>
      </c>
      <c r="K323" s="317">
        <v>2.54</v>
      </c>
      <c r="L323" s="6">
        <f t="shared" si="11"/>
        <v>2.54</v>
      </c>
      <c r="M323" s="6"/>
      <c r="N323" s="6" t="str">
        <f t="shared" si="12"/>
        <v/>
      </c>
    </row>
    <row r="324" spans="1:14" ht="15.65" customHeight="1" x14ac:dyDescent="0.35">
      <c r="A324" s="170" t="s">
        <v>1647</v>
      </c>
      <c r="B324" s="26" t="s">
        <v>1648</v>
      </c>
      <c r="C324" s="29" t="s">
        <v>2026</v>
      </c>
      <c r="D324" s="15" t="s">
        <v>2027</v>
      </c>
      <c r="E324" s="108">
        <v>5054826000107</v>
      </c>
      <c r="F324" s="108">
        <v>5054826000121</v>
      </c>
      <c r="G324" s="108">
        <v>5054826000183</v>
      </c>
      <c r="H324" s="150"/>
      <c r="I324" s="150">
        <v>10</v>
      </c>
      <c r="J324" s="150">
        <v>100</v>
      </c>
      <c r="K324" s="317">
        <v>1.96</v>
      </c>
      <c r="L324" s="6">
        <f t="shared" si="11"/>
        <v>1.96</v>
      </c>
      <c r="M324" s="6"/>
      <c r="N324" s="6" t="str">
        <f t="shared" si="12"/>
        <v/>
      </c>
    </row>
    <row r="325" spans="1:14" ht="15.65" customHeight="1" x14ac:dyDescent="0.35">
      <c r="A325" s="170" t="s">
        <v>1647</v>
      </c>
      <c r="B325" s="26" t="s">
        <v>1648</v>
      </c>
      <c r="C325" s="29" t="s">
        <v>2028</v>
      </c>
      <c r="D325" s="15" t="s">
        <v>2029</v>
      </c>
      <c r="E325" s="108">
        <v>5054826000305</v>
      </c>
      <c r="F325" s="108">
        <v>5054826000329</v>
      </c>
      <c r="G325" s="108">
        <v>5054826000381</v>
      </c>
      <c r="H325" s="150"/>
      <c r="I325" s="150">
        <v>10</v>
      </c>
      <c r="J325" s="150">
        <v>100</v>
      </c>
      <c r="K325" s="317">
        <v>3.43</v>
      </c>
      <c r="L325" s="6">
        <f t="shared" si="11"/>
        <v>3.43</v>
      </c>
      <c r="M325" s="6"/>
      <c r="N325" s="6" t="str">
        <f t="shared" si="12"/>
        <v/>
      </c>
    </row>
    <row r="326" spans="1:14" ht="15.65" customHeight="1" x14ac:dyDescent="0.35">
      <c r="A326" s="170" t="s">
        <v>1647</v>
      </c>
      <c r="B326" s="26" t="s">
        <v>1648</v>
      </c>
      <c r="C326" s="29" t="s">
        <v>2030</v>
      </c>
      <c r="D326" s="15" t="s">
        <v>2031</v>
      </c>
      <c r="E326" s="108">
        <v>5052740993406</v>
      </c>
      <c r="F326" s="108">
        <v>5052740993420</v>
      </c>
      <c r="G326" s="108">
        <v>5052740993482</v>
      </c>
      <c r="H326" s="150"/>
      <c r="I326" s="150">
        <v>10</v>
      </c>
      <c r="J326" s="145">
        <v>130</v>
      </c>
      <c r="K326" s="317">
        <v>3.65</v>
      </c>
      <c r="L326" s="6">
        <f t="shared" si="11"/>
        <v>3.65</v>
      </c>
      <c r="M326" s="6"/>
      <c r="N326" s="6" t="str">
        <f t="shared" si="12"/>
        <v/>
      </c>
    </row>
    <row r="327" spans="1:14" ht="15.65" customHeight="1" x14ac:dyDescent="0.35">
      <c r="A327" s="174" t="s">
        <v>1647</v>
      </c>
      <c r="B327" s="26" t="s">
        <v>9445</v>
      </c>
      <c r="C327" s="29" t="s">
        <v>9571</v>
      </c>
      <c r="D327" s="54" t="s">
        <v>9572</v>
      </c>
      <c r="E327" s="108">
        <v>4011862301507</v>
      </c>
      <c r="F327" s="108">
        <v>4011862301521</v>
      </c>
      <c r="G327" s="108">
        <v>4011862301583</v>
      </c>
      <c r="H327" s="146"/>
      <c r="I327" s="146">
        <v>10</v>
      </c>
      <c r="J327" s="146">
        <v>100</v>
      </c>
      <c r="K327" s="317">
        <v>1.01</v>
      </c>
      <c r="L327" s="6">
        <f t="shared" si="11"/>
        <v>1.01</v>
      </c>
      <c r="M327" s="6"/>
      <c r="N327" s="6" t="str">
        <f t="shared" si="12"/>
        <v/>
      </c>
    </row>
    <row r="328" spans="1:14" ht="15.65" customHeight="1" x14ac:dyDescent="0.35">
      <c r="A328" s="174" t="s">
        <v>1647</v>
      </c>
      <c r="B328" s="26" t="s">
        <v>9445</v>
      </c>
      <c r="C328" s="29" t="s">
        <v>9573</v>
      </c>
      <c r="D328" s="54" t="s">
        <v>9574</v>
      </c>
      <c r="E328" s="108">
        <v>4011862180508</v>
      </c>
      <c r="F328" s="108">
        <v>4011862180522</v>
      </c>
      <c r="G328" s="108">
        <v>4011862180584</v>
      </c>
      <c r="H328" s="146"/>
      <c r="I328" s="146">
        <v>10</v>
      </c>
      <c r="J328" s="146">
        <v>150</v>
      </c>
      <c r="K328" s="317">
        <v>2.21</v>
      </c>
      <c r="L328" s="6">
        <f t="shared" si="11"/>
        <v>2.21</v>
      </c>
      <c r="M328" s="6"/>
      <c r="N328" s="6" t="str">
        <f t="shared" si="12"/>
        <v/>
      </c>
    </row>
    <row r="329" spans="1:14" ht="15.65" customHeight="1" x14ac:dyDescent="0.35">
      <c r="A329" s="170" t="s">
        <v>1647</v>
      </c>
      <c r="B329" s="26" t="s">
        <v>1648</v>
      </c>
      <c r="C329" s="29" t="s">
        <v>2032</v>
      </c>
      <c r="D329" s="15" t="s">
        <v>2033</v>
      </c>
      <c r="E329" s="108">
        <v>5052740198306</v>
      </c>
      <c r="F329" s="108">
        <v>5052740198320</v>
      </c>
      <c r="G329" s="108">
        <v>5052740198382</v>
      </c>
      <c r="H329" s="150"/>
      <c r="I329" s="150">
        <v>10</v>
      </c>
      <c r="J329" s="150">
        <v>400</v>
      </c>
      <c r="K329" s="317">
        <v>2.02</v>
      </c>
      <c r="L329" s="6">
        <f t="shared" si="11"/>
        <v>2.02</v>
      </c>
      <c r="M329" s="6"/>
      <c r="N329" s="6" t="str">
        <f t="shared" si="12"/>
        <v/>
      </c>
    </row>
    <row r="330" spans="1:14" ht="15.65" customHeight="1" x14ac:dyDescent="0.35">
      <c r="A330" s="170" t="s">
        <v>1647</v>
      </c>
      <c r="B330" s="26" t="s">
        <v>1648</v>
      </c>
      <c r="C330" s="29" t="s">
        <v>2034</v>
      </c>
      <c r="D330" s="15" t="s">
        <v>2035</v>
      </c>
      <c r="E330" s="108">
        <v>5052740145409</v>
      </c>
      <c r="F330" s="108">
        <v>5052740145423</v>
      </c>
      <c r="G330" s="108">
        <v>5052740145485</v>
      </c>
      <c r="H330" s="150"/>
      <c r="I330" s="150">
        <v>10</v>
      </c>
      <c r="J330" s="150">
        <v>230</v>
      </c>
      <c r="K330" s="317">
        <v>2.5</v>
      </c>
      <c r="L330" s="6">
        <f t="shared" si="11"/>
        <v>2.5</v>
      </c>
      <c r="M330" s="6"/>
      <c r="N330" s="6" t="str">
        <f t="shared" si="12"/>
        <v/>
      </c>
    </row>
    <row r="331" spans="1:14" ht="15.65" customHeight="1" x14ac:dyDescent="0.35">
      <c r="A331" s="170" t="s">
        <v>1647</v>
      </c>
      <c r="B331" s="26" t="s">
        <v>1648</v>
      </c>
      <c r="C331" s="29" t="s">
        <v>2036</v>
      </c>
      <c r="D331" s="15" t="s">
        <v>2037</v>
      </c>
      <c r="E331" s="108">
        <v>5052740145508</v>
      </c>
      <c r="F331" s="108">
        <v>5052740145522</v>
      </c>
      <c r="G331" s="108">
        <v>5052740145584</v>
      </c>
      <c r="H331" s="150"/>
      <c r="I331" s="150">
        <v>10</v>
      </c>
      <c r="J331" s="150">
        <v>140</v>
      </c>
      <c r="K331" s="317">
        <v>3.83</v>
      </c>
      <c r="L331" s="6">
        <f t="shared" si="11"/>
        <v>3.83</v>
      </c>
      <c r="M331" s="6"/>
      <c r="N331" s="6" t="str">
        <f t="shared" si="12"/>
        <v/>
      </c>
    </row>
    <row r="332" spans="1:14" ht="15.65" customHeight="1" x14ac:dyDescent="0.35">
      <c r="A332" s="170" t="s">
        <v>1647</v>
      </c>
      <c r="B332" s="26" t="s">
        <v>1648</v>
      </c>
      <c r="C332" s="29" t="s">
        <v>2038</v>
      </c>
      <c r="D332" s="15" t="s">
        <v>2039</v>
      </c>
      <c r="E332" s="108">
        <v>5052740145607</v>
      </c>
      <c r="F332" s="108">
        <v>5052740145621</v>
      </c>
      <c r="G332" s="108">
        <v>5052740145683</v>
      </c>
      <c r="H332" s="150"/>
      <c r="I332" s="150">
        <v>10</v>
      </c>
      <c r="J332" s="150">
        <v>100</v>
      </c>
      <c r="K332" s="317">
        <v>6.05</v>
      </c>
      <c r="L332" s="6">
        <f t="shared" si="11"/>
        <v>6.05</v>
      </c>
      <c r="M332" s="6"/>
      <c r="N332" s="6" t="str">
        <f t="shared" si="12"/>
        <v/>
      </c>
    </row>
    <row r="333" spans="1:14" ht="15.65" customHeight="1" x14ac:dyDescent="0.35">
      <c r="A333" s="170" t="s">
        <v>1647</v>
      </c>
      <c r="B333" s="26" t="s">
        <v>1648</v>
      </c>
      <c r="C333" s="29" t="s">
        <v>2040</v>
      </c>
      <c r="D333" s="15" t="s">
        <v>2041</v>
      </c>
      <c r="E333" s="108">
        <v>5052740173006</v>
      </c>
      <c r="F333" s="108">
        <v>5052740173013</v>
      </c>
      <c r="G333" s="108">
        <v>5052740173082</v>
      </c>
      <c r="H333" s="150"/>
      <c r="I333" s="150">
        <v>5</v>
      </c>
      <c r="J333" s="150">
        <v>55</v>
      </c>
      <c r="K333" s="317">
        <v>8.41</v>
      </c>
      <c r="L333" s="6">
        <f t="shared" si="11"/>
        <v>8.41</v>
      </c>
      <c r="M333" s="6"/>
      <c r="N333" s="6" t="str">
        <f t="shared" si="12"/>
        <v/>
      </c>
    </row>
    <row r="334" spans="1:14" ht="15.65" customHeight="1" x14ac:dyDescent="0.35">
      <c r="A334" s="170" t="s">
        <v>1647</v>
      </c>
      <c r="B334" s="26" t="s">
        <v>1648</v>
      </c>
      <c r="C334" s="29" t="s">
        <v>2042</v>
      </c>
      <c r="D334" s="15" t="s">
        <v>2043</v>
      </c>
      <c r="E334" s="108">
        <v>5052740198405</v>
      </c>
      <c r="F334" s="108">
        <v>5052740198412</v>
      </c>
      <c r="G334" s="108">
        <v>5052740198481</v>
      </c>
      <c r="H334" s="150"/>
      <c r="I334" s="150">
        <v>5</v>
      </c>
      <c r="J334" s="150">
        <v>35</v>
      </c>
      <c r="K334" s="317">
        <v>12.44</v>
      </c>
      <c r="L334" s="6">
        <f t="shared" si="11"/>
        <v>12.44</v>
      </c>
      <c r="M334" s="6"/>
      <c r="N334" s="6" t="str">
        <f t="shared" si="12"/>
        <v/>
      </c>
    </row>
    <row r="335" spans="1:14" ht="15.65" customHeight="1" x14ac:dyDescent="0.35">
      <c r="A335" s="170" t="s">
        <v>1647</v>
      </c>
      <c r="B335" s="26" t="s">
        <v>1648</v>
      </c>
      <c r="C335" s="29" t="s">
        <v>2044</v>
      </c>
      <c r="D335" s="15" t="s">
        <v>2045</v>
      </c>
      <c r="E335" s="108">
        <v>5052740166602</v>
      </c>
      <c r="F335" s="108" t="s">
        <v>30</v>
      </c>
      <c r="G335" s="108">
        <v>5052740166688</v>
      </c>
      <c r="H335" s="150"/>
      <c r="I335" s="150">
        <v>1</v>
      </c>
      <c r="J335" s="150">
        <v>45</v>
      </c>
      <c r="K335" s="317">
        <v>21.92</v>
      </c>
      <c r="L335" s="6">
        <f t="shared" si="11"/>
        <v>21.92</v>
      </c>
      <c r="M335" s="6"/>
      <c r="N335" s="6" t="str">
        <f t="shared" si="12"/>
        <v/>
      </c>
    </row>
    <row r="336" spans="1:14" ht="15.65" customHeight="1" x14ac:dyDescent="0.35">
      <c r="A336" s="170" t="s">
        <v>1647</v>
      </c>
      <c r="B336" s="26" t="s">
        <v>1648</v>
      </c>
      <c r="C336" s="29" t="s">
        <v>2046</v>
      </c>
      <c r="D336" s="15" t="s">
        <v>2047</v>
      </c>
      <c r="E336" s="108">
        <v>5052740210305</v>
      </c>
      <c r="F336" s="108" t="s">
        <v>30</v>
      </c>
      <c r="G336" s="108">
        <v>5052740210381</v>
      </c>
      <c r="H336" s="150"/>
      <c r="I336" s="150">
        <v>1</v>
      </c>
      <c r="J336" s="150">
        <v>30</v>
      </c>
      <c r="K336" s="317">
        <v>34.49</v>
      </c>
      <c r="L336" s="6">
        <f t="shared" si="11"/>
        <v>34.49</v>
      </c>
      <c r="M336" s="6"/>
      <c r="N336" s="6" t="str">
        <f t="shared" si="12"/>
        <v/>
      </c>
    </row>
    <row r="337" spans="1:14" ht="15.65" customHeight="1" x14ac:dyDescent="0.35">
      <c r="A337" s="170" t="s">
        <v>1647</v>
      </c>
      <c r="B337" s="26" t="s">
        <v>1648</v>
      </c>
      <c r="C337" s="29" t="s">
        <v>2048</v>
      </c>
      <c r="D337" s="15" t="s">
        <v>2049</v>
      </c>
      <c r="E337" s="108">
        <v>5052740210404</v>
      </c>
      <c r="F337" s="108" t="s">
        <v>30</v>
      </c>
      <c r="G337" s="108">
        <v>5052740210480</v>
      </c>
      <c r="H337" s="150"/>
      <c r="I337" s="150">
        <v>1</v>
      </c>
      <c r="J337" s="150">
        <v>21</v>
      </c>
      <c r="K337" s="317">
        <v>49.55</v>
      </c>
      <c r="L337" s="6">
        <f t="shared" si="11"/>
        <v>49.55</v>
      </c>
      <c r="M337" s="6"/>
      <c r="N337" s="6" t="str">
        <f t="shared" si="12"/>
        <v/>
      </c>
    </row>
    <row r="338" spans="1:14" ht="15.65" customHeight="1" x14ac:dyDescent="0.35">
      <c r="A338" s="174" t="s">
        <v>1647</v>
      </c>
      <c r="B338" s="26" t="s">
        <v>9445</v>
      </c>
      <c r="C338" s="29" t="s">
        <v>9575</v>
      </c>
      <c r="D338" s="54" t="s">
        <v>9576</v>
      </c>
      <c r="E338" s="108">
        <v>4011862103200</v>
      </c>
      <c r="F338" s="108">
        <v>4011862103224</v>
      </c>
      <c r="G338" s="108">
        <v>4011862103286</v>
      </c>
      <c r="H338" s="146"/>
      <c r="I338" s="146">
        <v>10</v>
      </c>
      <c r="J338" s="146">
        <v>150</v>
      </c>
      <c r="K338" s="317">
        <v>1.34</v>
      </c>
      <c r="L338" s="6">
        <f t="shared" si="11"/>
        <v>1.34</v>
      </c>
      <c r="M338" s="6"/>
      <c r="N338" s="6" t="str">
        <f t="shared" si="12"/>
        <v/>
      </c>
    </row>
    <row r="339" spans="1:14" ht="15.65" customHeight="1" x14ac:dyDescent="0.35">
      <c r="A339" s="174" t="s">
        <v>1647</v>
      </c>
      <c r="B339" s="26" t="s">
        <v>9445</v>
      </c>
      <c r="C339" s="29" t="s">
        <v>9577</v>
      </c>
      <c r="D339" s="54" t="s">
        <v>9578</v>
      </c>
      <c r="E339" s="108">
        <v>4011862103309</v>
      </c>
      <c r="F339" s="108">
        <v>4011862103323</v>
      </c>
      <c r="G339" s="108">
        <v>4011862103385</v>
      </c>
      <c r="H339" s="146"/>
      <c r="I339" s="146">
        <v>10</v>
      </c>
      <c r="J339" s="146">
        <v>150</v>
      </c>
      <c r="K339" s="317">
        <v>2.79</v>
      </c>
      <c r="L339" s="6">
        <f t="shared" si="11"/>
        <v>2.79</v>
      </c>
      <c r="M339" s="6"/>
      <c r="N339" s="6" t="str">
        <f t="shared" si="12"/>
        <v/>
      </c>
    </row>
    <row r="340" spans="1:14" ht="15.65" customHeight="1" x14ac:dyDescent="0.35">
      <c r="A340" s="325" t="s">
        <v>1647</v>
      </c>
      <c r="B340" s="319" t="s">
        <v>1648</v>
      </c>
      <c r="C340" s="320" t="s">
        <v>11571</v>
      </c>
      <c r="D340" s="326" t="s">
        <v>9579</v>
      </c>
      <c r="E340" s="322">
        <v>5054826551906</v>
      </c>
      <c r="F340" s="322">
        <v>5054826551920</v>
      </c>
      <c r="G340" s="322">
        <v>5054826551982</v>
      </c>
      <c r="H340" s="324"/>
      <c r="I340" s="324">
        <v>10</v>
      </c>
      <c r="J340" s="324">
        <v>400</v>
      </c>
      <c r="K340" s="317">
        <v>2.5299999999999998</v>
      </c>
      <c r="L340" s="6">
        <f t="shared" si="11"/>
        <v>2.5299999999999998</v>
      </c>
      <c r="M340" s="6"/>
      <c r="N340" s="6" t="str">
        <f t="shared" si="12"/>
        <v/>
      </c>
    </row>
    <row r="341" spans="1:14" ht="15.65" customHeight="1" x14ac:dyDescent="0.35">
      <c r="A341" s="170" t="s">
        <v>1647</v>
      </c>
      <c r="B341" s="26" t="s">
        <v>1648</v>
      </c>
      <c r="C341" s="29" t="s">
        <v>2050</v>
      </c>
      <c r="D341" s="15" t="s">
        <v>2051</v>
      </c>
      <c r="E341" s="108">
        <v>5052740182206</v>
      </c>
      <c r="F341" s="108">
        <v>5052740182220</v>
      </c>
      <c r="G341" s="108">
        <v>5052740182282</v>
      </c>
      <c r="H341" s="150"/>
      <c r="I341" s="150">
        <v>10</v>
      </c>
      <c r="J341" s="150">
        <v>230</v>
      </c>
      <c r="K341" s="317">
        <v>3.25</v>
      </c>
      <c r="L341" s="6">
        <f t="shared" si="11"/>
        <v>3.25</v>
      </c>
      <c r="M341" s="6"/>
      <c r="N341" s="6" t="str">
        <f t="shared" si="12"/>
        <v/>
      </c>
    </row>
    <row r="342" spans="1:14" ht="15.65" customHeight="1" x14ac:dyDescent="0.35">
      <c r="A342" s="170" t="s">
        <v>1647</v>
      </c>
      <c r="B342" s="26" t="s">
        <v>1648</v>
      </c>
      <c r="C342" s="29" t="s">
        <v>2052</v>
      </c>
      <c r="D342" s="15" t="s">
        <v>2053</v>
      </c>
      <c r="E342" s="108">
        <v>5052740182305</v>
      </c>
      <c r="F342" s="108">
        <v>5052740182329</v>
      </c>
      <c r="G342" s="108">
        <v>5052740182381</v>
      </c>
      <c r="H342" s="150"/>
      <c r="I342" s="150">
        <v>10</v>
      </c>
      <c r="J342" s="150">
        <v>140</v>
      </c>
      <c r="K342" s="317">
        <v>4.96</v>
      </c>
      <c r="L342" s="6">
        <f t="shared" si="11"/>
        <v>4.96</v>
      </c>
      <c r="M342" s="6"/>
      <c r="N342" s="6" t="str">
        <f t="shared" si="12"/>
        <v/>
      </c>
    </row>
    <row r="343" spans="1:14" ht="15.65" customHeight="1" x14ac:dyDescent="0.35">
      <c r="A343" s="170" t="s">
        <v>1647</v>
      </c>
      <c r="B343" s="26" t="s">
        <v>1648</v>
      </c>
      <c r="C343" s="29" t="s">
        <v>2054</v>
      </c>
      <c r="D343" s="15" t="s">
        <v>2055</v>
      </c>
      <c r="E343" s="108">
        <v>5052740182404</v>
      </c>
      <c r="F343" s="108">
        <v>5052740182428</v>
      </c>
      <c r="G343" s="108">
        <v>5052740182480</v>
      </c>
      <c r="H343" s="150"/>
      <c r="I343" s="150">
        <v>10</v>
      </c>
      <c r="J343" s="150">
        <v>100</v>
      </c>
      <c r="K343" s="317">
        <v>7.28</v>
      </c>
      <c r="L343" s="6">
        <f t="shared" si="11"/>
        <v>7.28</v>
      </c>
      <c r="M343" s="6"/>
      <c r="N343" s="6" t="str">
        <f t="shared" si="12"/>
        <v/>
      </c>
    </row>
    <row r="344" spans="1:14" ht="15.65" customHeight="1" x14ac:dyDescent="0.35">
      <c r="A344" s="170" t="s">
        <v>1647</v>
      </c>
      <c r="B344" s="26" t="s">
        <v>1648</v>
      </c>
      <c r="C344" s="29" t="s">
        <v>2056</v>
      </c>
      <c r="D344" s="15" t="s">
        <v>2057</v>
      </c>
      <c r="E344" s="108">
        <v>5052740173105</v>
      </c>
      <c r="F344" s="108">
        <v>5052740173112</v>
      </c>
      <c r="G344" s="108">
        <v>5052740173181</v>
      </c>
      <c r="H344" s="150"/>
      <c r="I344" s="150">
        <v>5</v>
      </c>
      <c r="J344" s="150">
        <v>55</v>
      </c>
      <c r="K344" s="317">
        <v>10.83</v>
      </c>
      <c r="L344" s="6">
        <f t="shared" si="11"/>
        <v>10.83</v>
      </c>
      <c r="M344" s="6"/>
      <c r="N344" s="6" t="str">
        <f t="shared" si="12"/>
        <v/>
      </c>
    </row>
    <row r="345" spans="1:14" ht="15.65" customHeight="1" x14ac:dyDescent="0.35">
      <c r="A345" s="170" t="s">
        <v>1647</v>
      </c>
      <c r="B345" s="26" t="s">
        <v>1648</v>
      </c>
      <c r="C345" s="29" t="s">
        <v>2058</v>
      </c>
      <c r="D345" s="15" t="s">
        <v>2059</v>
      </c>
      <c r="E345" s="108">
        <v>5052740173204</v>
      </c>
      <c r="F345" s="108">
        <v>5052740173211</v>
      </c>
      <c r="G345" s="108">
        <v>5052740173280</v>
      </c>
      <c r="H345" s="150"/>
      <c r="I345" s="150">
        <v>5</v>
      </c>
      <c r="J345" s="150">
        <v>35</v>
      </c>
      <c r="K345" s="317">
        <v>14.39</v>
      </c>
      <c r="L345" s="6">
        <f t="shared" si="11"/>
        <v>14.39</v>
      </c>
      <c r="M345" s="6"/>
      <c r="N345" s="6" t="str">
        <f t="shared" si="12"/>
        <v/>
      </c>
    </row>
    <row r="346" spans="1:14" ht="15.65" customHeight="1" x14ac:dyDescent="0.35">
      <c r="A346" s="174" t="s">
        <v>1647</v>
      </c>
      <c r="B346" s="26" t="s">
        <v>9445</v>
      </c>
      <c r="C346" s="29" t="s">
        <v>9580</v>
      </c>
      <c r="D346" s="54" t="s">
        <v>11572</v>
      </c>
      <c r="E346" s="108">
        <v>4011862184803</v>
      </c>
      <c r="F346" s="108">
        <v>4011862184827</v>
      </c>
      <c r="G346" s="108">
        <v>4011862184889</v>
      </c>
      <c r="H346" s="146"/>
      <c r="I346" s="146">
        <v>10</v>
      </c>
      <c r="J346" s="146">
        <v>200</v>
      </c>
      <c r="K346" s="317">
        <v>0.96</v>
      </c>
      <c r="L346" s="6">
        <f t="shared" si="11"/>
        <v>0.96</v>
      </c>
      <c r="M346" s="6"/>
      <c r="N346" s="6" t="str">
        <f t="shared" si="12"/>
        <v/>
      </c>
    </row>
    <row r="347" spans="1:14" ht="15.65" customHeight="1" x14ac:dyDescent="0.35">
      <c r="A347" s="170" t="s">
        <v>1647</v>
      </c>
      <c r="B347" s="26" t="s">
        <v>1648</v>
      </c>
      <c r="C347" s="29" t="s">
        <v>2060</v>
      </c>
      <c r="D347" s="15" t="s">
        <v>11573</v>
      </c>
      <c r="E347" s="108">
        <v>5052740198504</v>
      </c>
      <c r="F347" s="108">
        <v>5052740198528</v>
      </c>
      <c r="G347" s="108">
        <v>5052740198580</v>
      </c>
      <c r="H347" s="150"/>
      <c r="I347" s="150">
        <v>10</v>
      </c>
      <c r="J347" s="150">
        <v>1000</v>
      </c>
      <c r="K347" s="317">
        <v>0.83</v>
      </c>
      <c r="L347" s="6">
        <f t="shared" si="11"/>
        <v>0.83</v>
      </c>
      <c r="M347" s="6"/>
      <c r="N347" s="6" t="str">
        <f t="shared" si="12"/>
        <v/>
      </c>
    </row>
    <row r="348" spans="1:14" ht="15.65" customHeight="1" x14ac:dyDescent="0.35">
      <c r="A348" s="170" t="s">
        <v>1647</v>
      </c>
      <c r="B348" s="26" t="s">
        <v>1648</v>
      </c>
      <c r="C348" s="29" t="s">
        <v>2061</v>
      </c>
      <c r="D348" s="15" t="s">
        <v>11574</v>
      </c>
      <c r="E348" s="108">
        <v>5052740182503</v>
      </c>
      <c r="F348" s="108">
        <v>5052740182527</v>
      </c>
      <c r="G348" s="108">
        <v>5052740182589</v>
      </c>
      <c r="H348" s="150"/>
      <c r="I348" s="150">
        <v>10</v>
      </c>
      <c r="J348" s="150">
        <v>700</v>
      </c>
      <c r="K348" s="317">
        <v>1.33</v>
      </c>
      <c r="L348" s="6">
        <f t="shared" si="11"/>
        <v>1.33</v>
      </c>
      <c r="M348" s="6"/>
      <c r="N348" s="6" t="str">
        <f t="shared" si="12"/>
        <v/>
      </c>
    </row>
    <row r="349" spans="1:14" ht="15.65" customHeight="1" x14ac:dyDescent="0.35">
      <c r="A349" s="170" t="s">
        <v>1647</v>
      </c>
      <c r="B349" s="26" t="s">
        <v>1648</v>
      </c>
      <c r="C349" s="29" t="s">
        <v>2062</v>
      </c>
      <c r="D349" s="15" t="s">
        <v>11575</v>
      </c>
      <c r="E349" s="108">
        <v>5052740145706</v>
      </c>
      <c r="F349" s="108">
        <v>5052740145720</v>
      </c>
      <c r="G349" s="108">
        <v>5052740145782</v>
      </c>
      <c r="H349" s="150"/>
      <c r="I349" s="150">
        <v>10</v>
      </c>
      <c r="J349" s="150">
        <v>400</v>
      </c>
      <c r="K349" s="317">
        <v>1.83</v>
      </c>
      <c r="L349" s="6">
        <f t="shared" si="11"/>
        <v>1.83</v>
      </c>
      <c r="M349" s="6"/>
      <c r="N349" s="6" t="str">
        <f t="shared" si="12"/>
        <v/>
      </c>
    </row>
    <row r="350" spans="1:14" ht="15.65" customHeight="1" x14ac:dyDescent="0.35">
      <c r="A350" s="170" t="s">
        <v>1647</v>
      </c>
      <c r="B350" s="26" t="s">
        <v>1648</v>
      </c>
      <c r="C350" s="29" t="s">
        <v>2063</v>
      </c>
      <c r="D350" s="15" t="s">
        <v>11576</v>
      </c>
      <c r="E350" s="108">
        <v>5052740145805</v>
      </c>
      <c r="F350" s="108">
        <v>5052740145829</v>
      </c>
      <c r="G350" s="108">
        <v>5052740145881</v>
      </c>
      <c r="H350" s="150"/>
      <c r="I350" s="150">
        <v>10</v>
      </c>
      <c r="J350" s="150">
        <v>240</v>
      </c>
      <c r="K350" s="317">
        <v>2.78</v>
      </c>
      <c r="L350" s="6">
        <f t="shared" si="11"/>
        <v>2.78</v>
      </c>
      <c r="M350" s="6"/>
      <c r="N350" s="6" t="str">
        <f t="shared" si="12"/>
        <v/>
      </c>
    </row>
    <row r="351" spans="1:14" ht="15.65" customHeight="1" x14ac:dyDescent="0.35">
      <c r="A351" s="170" t="s">
        <v>1647</v>
      </c>
      <c r="B351" s="26" t="s">
        <v>1648</v>
      </c>
      <c r="C351" s="29" t="s">
        <v>2064</v>
      </c>
      <c r="D351" s="15" t="s">
        <v>11577</v>
      </c>
      <c r="E351" s="108">
        <v>5052740145904</v>
      </c>
      <c r="F351" s="110">
        <v>5052740145928</v>
      </c>
      <c r="G351" s="108">
        <v>5052740145980</v>
      </c>
      <c r="H351" s="150"/>
      <c r="I351" s="150">
        <v>10</v>
      </c>
      <c r="J351" s="150">
        <v>120</v>
      </c>
      <c r="K351" s="317">
        <v>4.3600000000000003</v>
      </c>
      <c r="L351" s="6">
        <f t="shared" si="11"/>
        <v>4.3600000000000003</v>
      </c>
      <c r="M351" s="6"/>
      <c r="N351" s="6" t="str">
        <f t="shared" si="12"/>
        <v/>
      </c>
    </row>
    <row r="352" spans="1:14" ht="15.65" customHeight="1" x14ac:dyDescent="0.35">
      <c r="A352" s="170" t="s">
        <v>1647</v>
      </c>
      <c r="B352" s="26" t="s">
        <v>1648</v>
      </c>
      <c r="C352" s="29" t="s">
        <v>2065</v>
      </c>
      <c r="D352" s="15" t="s">
        <v>11578</v>
      </c>
      <c r="E352" s="108">
        <v>5052740173303</v>
      </c>
      <c r="F352" s="108">
        <v>5052740173310</v>
      </c>
      <c r="G352" s="108">
        <v>5052740173389</v>
      </c>
      <c r="H352" s="150"/>
      <c r="I352" s="150">
        <v>5</v>
      </c>
      <c r="J352" s="150">
        <v>75</v>
      </c>
      <c r="K352" s="317">
        <v>7.33</v>
      </c>
      <c r="L352" s="6">
        <f t="shared" si="11"/>
        <v>7.33</v>
      </c>
      <c r="M352" s="6"/>
      <c r="N352" s="6" t="str">
        <f t="shared" si="12"/>
        <v/>
      </c>
    </row>
    <row r="353" spans="1:14" ht="15.65" customHeight="1" x14ac:dyDescent="0.35">
      <c r="A353" s="170" t="s">
        <v>1647</v>
      </c>
      <c r="B353" s="26" t="s">
        <v>1648</v>
      </c>
      <c r="C353" s="29" t="s">
        <v>2066</v>
      </c>
      <c r="D353" s="15" t="s">
        <v>11579</v>
      </c>
      <c r="E353" s="108">
        <v>5052740173501</v>
      </c>
      <c r="F353" s="108">
        <v>5052740173518</v>
      </c>
      <c r="G353" s="108">
        <v>5052740173587</v>
      </c>
      <c r="H353" s="150"/>
      <c r="I353" s="150">
        <v>5</v>
      </c>
      <c r="J353" s="150">
        <v>60</v>
      </c>
      <c r="K353" s="317">
        <v>8.7899999999999991</v>
      </c>
      <c r="L353" s="6">
        <f t="shared" si="11"/>
        <v>8.7899999999999991</v>
      </c>
      <c r="M353" s="6"/>
      <c r="N353" s="6" t="str">
        <f t="shared" si="12"/>
        <v/>
      </c>
    </row>
    <row r="354" spans="1:14" ht="15.65" customHeight="1" x14ac:dyDescent="0.35">
      <c r="A354" s="170" t="s">
        <v>1647</v>
      </c>
      <c r="B354" s="26" t="s">
        <v>1648</v>
      </c>
      <c r="C354" s="29" t="s">
        <v>2067</v>
      </c>
      <c r="D354" s="15" t="s">
        <v>11580</v>
      </c>
      <c r="E354" s="108">
        <v>5052740166701</v>
      </c>
      <c r="F354" s="108" t="s">
        <v>30</v>
      </c>
      <c r="G354" s="108">
        <v>5052740166787</v>
      </c>
      <c r="H354" s="150"/>
      <c r="I354" s="150">
        <v>1</v>
      </c>
      <c r="J354" s="150">
        <v>96</v>
      </c>
      <c r="K354" s="317">
        <v>14.66</v>
      </c>
      <c r="L354" s="6">
        <f t="shared" si="11"/>
        <v>14.66</v>
      </c>
      <c r="M354" s="6"/>
      <c r="N354" s="6" t="str">
        <f t="shared" si="12"/>
        <v/>
      </c>
    </row>
    <row r="355" spans="1:14" ht="15.65" customHeight="1" x14ac:dyDescent="0.35">
      <c r="A355" s="170" t="s">
        <v>1647</v>
      </c>
      <c r="B355" s="26" t="s">
        <v>1648</v>
      </c>
      <c r="C355" s="29" t="s">
        <v>2068</v>
      </c>
      <c r="D355" s="15" t="s">
        <v>11581</v>
      </c>
      <c r="E355" s="108">
        <v>5052740210503</v>
      </c>
      <c r="F355" s="108" t="s">
        <v>30</v>
      </c>
      <c r="G355" s="108">
        <v>5052740210589</v>
      </c>
      <c r="H355" s="150"/>
      <c r="I355" s="150">
        <v>1</v>
      </c>
      <c r="J355" s="150">
        <v>45</v>
      </c>
      <c r="K355" s="317">
        <v>29.8</v>
      </c>
      <c r="L355" s="6">
        <f t="shared" si="11"/>
        <v>29.8</v>
      </c>
      <c r="M355" s="6"/>
      <c r="N355" s="6" t="str">
        <f t="shared" si="12"/>
        <v/>
      </c>
    </row>
    <row r="356" spans="1:14" ht="15.65" customHeight="1" x14ac:dyDescent="0.35">
      <c r="A356" s="170" t="s">
        <v>1647</v>
      </c>
      <c r="B356" s="26" t="s">
        <v>1648</v>
      </c>
      <c r="C356" s="29" t="s">
        <v>2069</v>
      </c>
      <c r="D356" s="15" t="s">
        <v>11582</v>
      </c>
      <c r="E356" s="108">
        <v>5052740210602</v>
      </c>
      <c r="F356" s="108" t="s">
        <v>30</v>
      </c>
      <c r="G356" s="108">
        <v>5052740210688</v>
      </c>
      <c r="H356" s="150"/>
      <c r="I356" s="150">
        <v>1</v>
      </c>
      <c r="J356" s="150">
        <v>32</v>
      </c>
      <c r="K356" s="317">
        <v>38.44</v>
      </c>
      <c r="L356" s="6">
        <f t="shared" si="11"/>
        <v>38.44</v>
      </c>
      <c r="M356" s="6"/>
      <c r="N356" s="6" t="str">
        <f t="shared" si="12"/>
        <v/>
      </c>
    </row>
    <row r="357" spans="1:14" ht="15.65" customHeight="1" x14ac:dyDescent="0.35">
      <c r="A357" s="170" t="s">
        <v>1647</v>
      </c>
      <c r="B357" s="26" t="s">
        <v>1648</v>
      </c>
      <c r="C357" s="29" t="s">
        <v>2070</v>
      </c>
      <c r="D357" s="15" t="s">
        <v>11583</v>
      </c>
      <c r="E357" s="108">
        <v>5052740210701</v>
      </c>
      <c r="F357" s="108" t="s">
        <v>30</v>
      </c>
      <c r="G357" s="108">
        <v>5052740210787</v>
      </c>
      <c r="H357" s="150"/>
      <c r="I357" s="150">
        <v>1</v>
      </c>
      <c r="J357" s="150">
        <v>12</v>
      </c>
      <c r="K357" s="317">
        <v>74.23</v>
      </c>
      <c r="L357" s="6">
        <f t="shared" si="11"/>
        <v>74.23</v>
      </c>
      <c r="M357" s="6"/>
      <c r="N357" s="6" t="str">
        <f t="shared" si="12"/>
        <v/>
      </c>
    </row>
    <row r="358" spans="1:14" ht="15.65" customHeight="1" x14ac:dyDescent="0.35">
      <c r="A358" s="174" t="s">
        <v>1647</v>
      </c>
      <c r="B358" s="26" t="s">
        <v>9445</v>
      </c>
      <c r="C358" s="29" t="s">
        <v>9581</v>
      </c>
      <c r="D358" s="54" t="s">
        <v>11584</v>
      </c>
      <c r="E358" s="108">
        <v>4011862109707</v>
      </c>
      <c r="F358" s="108">
        <v>4011862109721</v>
      </c>
      <c r="G358" s="108">
        <v>4011862109783</v>
      </c>
      <c r="H358" s="146"/>
      <c r="I358" s="146">
        <v>10</v>
      </c>
      <c r="J358" s="146">
        <v>100</v>
      </c>
      <c r="K358" s="317">
        <v>1.1000000000000001</v>
      </c>
      <c r="L358" s="6">
        <f t="shared" si="11"/>
        <v>1.1000000000000001</v>
      </c>
      <c r="M358" s="6"/>
      <c r="N358" s="6" t="str">
        <f t="shared" si="12"/>
        <v/>
      </c>
    </row>
    <row r="359" spans="1:14" ht="15.65" customHeight="1" x14ac:dyDescent="0.35">
      <c r="A359" s="325" t="s">
        <v>1647</v>
      </c>
      <c r="B359" s="319" t="s">
        <v>1648</v>
      </c>
      <c r="C359" s="320" t="s">
        <v>11585</v>
      </c>
      <c r="D359" s="326" t="s">
        <v>11586</v>
      </c>
      <c r="E359" s="322">
        <v>5054826552200</v>
      </c>
      <c r="F359" s="322">
        <v>5054826552224</v>
      </c>
      <c r="G359" s="322">
        <v>5054826552286</v>
      </c>
      <c r="H359" s="324"/>
      <c r="I359" s="324">
        <v>10</v>
      </c>
      <c r="J359" s="324">
        <v>1000</v>
      </c>
      <c r="K359" s="317">
        <v>1.18</v>
      </c>
      <c r="L359" s="6">
        <f t="shared" si="11"/>
        <v>1.18</v>
      </c>
      <c r="M359" s="6"/>
      <c r="N359" s="6" t="str">
        <f t="shared" si="12"/>
        <v/>
      </c>
    </row>
    <row r="360" spans="1:14" ht="15.65" customHeight="1" x14ac:dyDescent="0.35">
      <c r="A360" s="170" t="s">
        <v>1647</v>
      </c>
      <c r="B360" s="26" t="s">
        <v>1648</v>
      </c>
      <c r="C360" s="29" t="s">
        <v>2071</v>
      </c>
      <c r="D360" s="15" t="s">
        <v>11587</v>
      </c>
      <c r="E360" s="108">
        <v>5052740993505</v>
      </c>
      <c r="F360" s="108">
        <v>5052740993529</v>
      </c>
      <c r="G360" s="108">
        <v>5052740993581</v>
      </c>
      <c r="H360" s="150"/>
      <c r="I360" s="150">
        <v>10</v>
      </c>
      <c r="J360" s="145">
        <v>500</v>
      </c>
      <c r="K360" s="317">
        <v>1.38</v>
      </c>
      <c r="L360" s="6">
        <f t="shared" si="11"/>
        <v>1.38</v>
      </c>
      <c r="M360" s="6"/>
      <c r="N360" s="6" t="str">
        <f t="shared" si="12"/>
        <v/>
      </c>
    </row>
    <row r="361" spans="1:14" ht="15.65" customHeight="1" x14ac:dyDescent="0.35">
      <c r="A361" s="170" t="s">
        <v>1647</v>
      </c>
      <c r="B361" s="26" t="s">
        <v>1648</v>
      </c>
      <c r="C361" s="29" t="s">
        <v>2072</v>
      </c>
      <c r="D361" s="15" t="s">
        <v>11588</v>
      </c>
      <c r="E361" s="108">
        <v>5052740182602</v>
      </c>
      <c r="F361" s="108">
        <v>5052740182626</v>
      </c>
      <c r="G361" s="108">
        <v>5052740182688</v>
      </c>
      <c r="H361" s="150"/>
      <c r="I361" s="150">
        <v>10</v>
      </c>
      <c r="J361" s="150">
        <v>400</v>
      </c>
      <c r="K361" s="317">
        <v>2.23</v>
      </c>
      <c r="L361" s="6">
        <f t="shared" si="11"/>
        <v>2.23</v>
      </c>
      <c r="M361" s="6"/>
      <c r="N361" s="6" t="str">
        <f t="shared" si="12"/>
        <v/>
      </c>
    </row>
    <row r="362" spans="1:14" ht="15.65" customHeight="1" x14ac:dyDescent="0.35">
      <c r="A362" s="170" t="s">
        <v>1647</v>
      </c>
      <c r="B362" s="26" t="s">
        <v>1648</v>
      </c>
      <c r="C362" s="29" t="s">
        <v>2073</v>
      </c>
      <c r="D362" s="15" t="s">
        <v>11589</v>
      </c>
      <c r="E362" s="108">
        <v>5052740182701</v>
      </c>
      <c r="F362" s="108">
        <v>5052740182725</v>
      </c>
      <c r="G362" s="108">
        <v>5052740182787</v>
      </c>
      <c r="H362" s="150"/>
      <c r="I362" s="150">
        <v>10</v>
      </c>
      <c r="J362" s="150">
        <v>240</v>
      </c>
      <c r="K362" s="317">
        <v>3.53</v>
      </c>
      <c r="L362" s="6">
        <f t="shared" si="11"/>
        <v>3.53</v>
      </c>
      <c r="M362" s="6"/>
      <c r="N362" s="6" t="str">
        <f t="shared" si="12"/>
        <v/>
      </c>
    </row>
    <row r="363" spans="1:14" ht="15.65" customHeight="1" x14ac:dyDescent="0.35">
      <c r="A363" s="170" t="s">
        <v>1647</v>
      </c>
      <c r="B363" s="26" t="s">
        <v>1648</v>
      </c>
      <c r="C363" s="29" t="s">
        <v>2074</v>
      </c>
      <c r="D363" s="15" t="s">
        <v>11590</v>
      </c>
      <c r="E363" s="108">
        <v>5052740182800</v>
      </c>
      <c r="F363" s="108">
        <v>5052740182824</v>
      </c>
      <c r="G363" s="108">
        <v>5052740182886</v>
      </c>
      <c r="H363" s="150"/>
      <c r="I363" s="150">
        <v>10</v>
      </c>
      <c r="J363" s="150">
        <v>120</v>
      </c>
      <c r="K363" s="317">
        <v>5.46</v>
      </c>
      <c r="L363" s="6">
        <f t="shared" si="11"/>
        <v>5.46</v>
      </c>
      <c r="M363" s="6"/>
      <c r="N363" s="6" t="str">
        <f t="shared" si="12"/>
        <v/>
      </c>
    </row>
    <row r="364" spans="1:14" ht="15.65" customHeight="1" x14ac:dyDescent="0.35">
      <c r="A364" s="170" t="s">
        <v>1647</v>
      </c>
      <c r="B364" s="26" t="s">
        <v>1648</v>
      </c>
      <c r="C364" s="29" t="s">
        <v>2075</v>
      </c>
      <c r="D364" s="15" t="s">
        <v>11591</v>
      </c>
      <c r="E364" s="108">
        <v>5052740173402</v>
      </c>
      <c r="F364" s="108">
        <v>5052740173419</v>
      </c>
      <c r="G364" s="108">
        <v>5052740173488</v>
      </c>
      <c r="H364" s="150"/>
      <c r="I364" s="150">
        <v>5</v>
      </c>
      <c r="J364" s="150">
        <v>75</v>
      </c>
      <c r="K364" s="317">
        <v>8.32</v>
      </c>
      <c r="L364" s="6">
        <f t="shared" si="11"/>
        <v>8.32</v>
      </c>
      <c r="M364" s="6"/>
      <c r="N364" s="6" t="str">
        <f t="shared" si="12"/>
        <v/>
      </c>
    </row>
    <row r="365" spans="1:14" ht="15.65" customHeight="1" x14ac:dyDescent="0.35">
      <c r="A365" s="170" t="s">
        <v>1647</v>
      </c>
      <c r="B365" s="26" t="s">
        <v>1648</v>
      </c>
      <c r="C365" s="29" t="s">
        <v>2076</v>
      </c>
      <c r="D365" s="15" t="s">
        <v>11592</v>
      </c>
      <c r="E365" s="108">
        <v>5052740173600</v>
      </c>
      <c r="F365" s="108">
        <v>5052740173617</v>
      </c>
      <c r="G365" s="108">
        <v>5052740173686</v>
      </c>
      <c r="H365" s="150"/>
      <c r="I365" s="150">
        <v>5</v>
      </c>
      <c r="J365" s="150">
        <v>60</v>
      </c>
      <c r="K365" s="317">
        <v>11.1</v>
      </c>
      <c r="L365" s="6">
        <f t="shared" si="11"/>
        <v>11.1</v>
      </c>
      <c r="M365" s="6"/>
      <c r="N365" s="6" t="str">
        <f t="shared" si="12"/>
        <v/>
      </c>
    </row>
    <row r="366" spans="1:14" ht="15.65" customHeight="1" x14ac:dyDescent="0.35">
      <c r="A366" s="170" t="s">
        <v>1647</v>
      </c>
      <c r="B366" s="26" t="s">
        <v>1648</v>
      </c>
      <c r="C366" s="29" t="s">
        <v>2077</v>
      </c>
      <c r="D366" s="15" t="s">
        <v>11593</v>
      </c>
      <c r="E366" s="108">
        <v>5052740166800</v>
      </c>
      <c r="F366" s="108" t="s">
        <v>30</v>
      </c>
      <c r="G366" s="108">
        <v>5052740166886</v>
      </c>
      <c r="H366" s="150"/>
      <c r="I366" s="150">
        <v>1</v>
      </c>
      <c r="J366" s="150">
        <v>96</v>
      </c>
      <c r="K366" s="317">
        <v>17.05</v>
      </c>
      <c r="L366" s="6">
        <f t="shared" si="11"/>
        <v>17.05</v>
      </c>
      <c r="M366" s="6"/>
      <c r="N366" s="6" t="str">
        <f t="shared" si="12"/>
        <v/>
      </c>
    </row>
    <row r="367" spans="1:14" ht="15.65" customHeight="1" x14ac:dyDescent="0.35">
      <c r="A367" s="325" t="s">
        <v>1647</v>
      </c>
      <c r="B367" s="319" t="s">
        <v>1648</v>
      </c>
      <c r="C367" s="320" t="s">
        <v>11594</v>
      </c>
      <c r="D367" s="326" t="s">
        <v>9582</v>
      </c>
      <c r="E367" s="322">
        <v>5052740198603</v>
      </c>
      <c r="F367" s="322">
        <v>5052740198627</v>
      </c>
      <c r="G367" s="322">
        <v>5052740198689</v>
      </c>
      <c r="H367" s="324"/>
      <c r="I367" s="324">
        <v>10</v>
      </c>
      <c r="J367" s="324">
        <v>1600</v>
      </c>
      <c r="K367" s="317">
        <v>0.76</v>
      </c>
      <c r="L367" s="6">
        <f t="shared" ref="L367:L430" si="13">IF(K367="","",K367*$L$1*$L$2*$L$3*$L$4*$L$5)</f>
        <v>0.76</v>
      </c>
      <c r="M367" s="6"/>
      <c r="N367" s="6" t="str">
        <f t="shared" si="12"/>
        <v/>
      </c>
    </row>
    <row r="368" spans="1:14" ht="15.65" customHeight="1" x14ac:dyDescent="0.35">
      <c r="A368" s="170" t="s">
        <v>1647</v>
      </c>
      <c r="B368" s="26" t="s">
        <v>1648</v>
      </c>
      <c r="C368" s="29" t="s">
        <v>2078</v>
      </c>
      <c r="D368" s="15" t="s">
        <v>2079</v>
      </c>
      <c r="E368" s="108">
        <v>5052740182909</v>
      </c>
      <c r="F368" s="108">
        <v>5052740182923</v>
      </c>
      <c r="G368" s="108">
        <v>5052740182985</v>
      </c>
      <c r="H368" s="150"/>
      <c r="I368" s="150">
        <v>10</v>
      </c>
      <c r="J368" s="150">
        <v>800</v>
      </c>
      <c r="K368" s="317">
        <v>0.84</v>
      </c>
      <c r="L368" s="6">
        <f t="shared" si="13"/>
        <v>0.84</v>
      </c>
      <c r="M368" s="6"/>
      <c r="N368" s="6" t="str">
        <f t="shared" ref="N368:N431" si="14">IF(M368="","",L368*M368)</f>
        <v/>
      </c>
    </row>
    <row r="369" spans="1:14" ht="15.65" customHeight="1" x14ac:dyDescent="0.35">
      <c r="A369" s="170" t="s">
        <v>1647</v>
      </c>
      <c r="B369" s="26" t="s">
        <v>1648</v>
      </c>
      <c r="C369" s="29" t="s">
        <v>2080</v>
      </c>
      <c r="D369" s="15" t="s">
        <v>2081</v>
      </c>
      <c r="E369" s="108">
        <v>5052740183005</v>
      </c>
      <c r="F369" s="108">
        <v>5052740183029</v>
      </c>
      <c r="G369" s="108">
        <v>5052740183081</v>
      </c>
      <c r="H369" s="150"/>
      <c r="I369" s="150">
        <v>10</v>
      </c>
      <c r="J369" s="150">
        <v>550</v>
      </c>
      <c r="K369" s="317">
        <v>1.0900000000000001</v>
      </c>
      <c r="L369" s="6">
        <f t="shared" si="13"/>
        <v>1.0900000000000001</v>
      </c>
      <c r="M369" s="6"/>
      <c r="N369" s="6" t="str">
        <f t="shared" si="14"/>
        <v/>
      </c>
    </row>
    <row r="370" spans="1:14" ht="15.65" customHeight="1" x14ac:dyDescent="0.35">
      <c r="A370" s="170" t="s">
        <v>1647</v>
      </c>
      <c r="B370" s="26" t="s">
        <v>1648</v>
      </c>
      <c r="C370" s="29" t="s">
        <v>2082</v>
      </c>
      <c r="D370" s="15" t="s">
        <v>2083</v>
      </c>
      <c r="E370" s="108">
        <v>5052740183203</v>
      </c>
      <c r="F370" s="108">
        <v>5052740183227</v>
      </c>
      <c r="G370" s="108">
        <v>5052740183289</v>
      </c>
      <c r="H370" s="150"/>
      <c r="I370" s="150">
        <v>10</v>
      </c>
      <c r="J370" s="145">
        <v>500</v>
      </c>
      <c r="K370" s="317">
        <v>1.83</v>
      </c>
      <c r="L370" s="6">
        <f t="shared" si="13"/>
        <v>1.83</v>
      </c>
      <c r="M370" s="6"/>
      <c r="N370" s="6" t="str">
        <f t="shared" si="14"/>
        <v/>
      </c>
    </row>
    <row r="371" spans="1:14" ht="15.65" customHeight="1" x14ac:dyDescent="0.35">
      <c r="A371" s="170" t="s">
        <v>1647</v>
      </c>
      <c r="B371" s="26" t="s">
        <v>1648</v>
      </c>
      <c r="C371" s="29" t="s">
        <v>2084</v>
      </c>
      <c r="D371" s="15" t="s">
        <v>2085</v>
      </c>
      <c r="E371" s="108">
        <v>5052740173709</v>
      </c>
      <c r="F371" s="108">
        <v>5052740173716</v>
      </c>
      <c r="G371" s="108">
        <v>5052740173785</v>
      </c>
      <c r="H371" s="150"/>
      <c r="I371" s="150">
        <v>5</v>
      </c>
      <c r="J371" s="150">
        <v>220</v>
      </c>
      <c r="K371" s="317">
        <v>3.23</v>
      </c>
      <c r="L371" s="6">
        <f t="shared" si="13"/>
        <v>3.23</v>
      </c>
      <c r="M371" s="6"/>
      <c r="N371" s="6" t="str">
        <f t="shared" si="14"/>
        <v/>
      </c>
    </row>
    <row r="372" spans="1:14" ht="15.65" customHeight="1" x14ac:dyDescent="0.35">
      <c r="A372" s="170" t="s">
        <v>1647</v>
      </c>
      <c r="B372" s="26" t="s">
        <v>1648</v>
      </c>
      <c r="C372" s="29" t="s">
        <v>2086</v>
      </c>
      <c r="D372" s="15" t="s">
        <v>2087</v>
      </c>
      <c r="E372" s="108">
        <v>5052740198702</v>
      </c>
      <c r="F372" s="108">
        <v>5052740198719</v>
      </c>
      <c r="G372" s="108">
        <v>5052740198788</v>
      </c>
      <c r="H372" s="150"/>
      <c r="I372" s="150">
        <v>5</v>
      </c>
      <c r="J372" s="150">
        <v>125</v>
      </c>
      <c r="K372" s="317">
        <v>5.55</v>
      </c>
      <c r="L372" s="6">
        <f t="shared" si="13"/>
        <v>5.55</v>
      </c>
      <c r="M372" s="6"/>
      <c r="N372" s="6" t="str">
        <f t="shared" si="14"/>
        <v/>
      </c>
    </row>
    <row r="373" spans="1:14" ht="15.65" customHeight="1" x14ac:dyDescent="0.35">
      <c r="A373" s="170" t="s">
        <v>1647</v>
      </c>
      <c r="B373" s="26" t="s">
        <v>1648</v>
      </c>
      <c r="C373" s="29" t="s">
        <v>2088</v>
      </c>
      <c r="D373" s="15" t="s">
        <v>2089</v>
      </c>
      <c r="E373" s="108">
        <v>5052740198801</v>
      </c>
      <c r="F373" s="108">
        <v>5052740198818</v>
      </c>
      <c r="G373" s="108">
        <v>5052740198887</v>
      </c>
      <c r="H373" s="150"/>
      <c r="I373" s="150">
        <v>5</v>
      </c>
      <c r="J373" s="150">
        <v>85</v>
      </c>
      <c r="K373" s="317">
        <v>8.25</v>
      </c>
      <c r="L373" s="6">
        <f t="shared" si="13"/>
        <v>8.25</v>
      </c>
      <c r="M373" s="6"/>
      <c r="N373" s="6" t="str">
        <f t="shared" si="14"/>
        <v/>
      </c>
    </row>
    <row r="374" spans="1:14" ht="15.65" customHeight="1" x14ac:dyDescent="0.35">
      <c r="A374" s="170" t="s">
        <v>1647</v>
      </c>
      <c r="B374" s="26" t="s">
        <v>1648</v>
      </c>
      <c r="C374" s="29" t="s">
        <v>2090</v>
      </c>
      <c r="D374" s="15" t="s">
        <v>2091</v>
      </c>
      <c r="E374" s="108">
        <v>5052740198900</v>
      </c>
      <c r="F374" s="108" t="s">
        <v>30</v>
      </c>
      <c r="G374" s="108">
        <v>5052740198986</v>
      </c>
      <c r="H374" s="150"/>
      <c r="I374" s="150">
        <v>1</v>
      </c>
      <c r="J374" s="150">
        <v>140</v>
      </c>
      <c r="K374" s="317">
        <v>14.74</v>
      </c>
      <c r="L374" s="6">
        <f t="shared" si="13"/>
        <v>14.74</v>
      </c>
      <c r="M374" s="6"/>
      <c r="N374" s="6" t="str">
        <f t="shared" si="14"/>
        <v/>
      </c>
    </row>
    <row r="375" spans="1:14" ht="15.65" customHeight="1" x14ac:dyDescent="0.35">
      <c r="A375" s="174" t="s">
        <v>1647</v>
      </c>
      <c r="B375" s="26" t="s">
        <v>9445</v>
      </c>
      <c r="C375" s="29" t="s">
        <v>9583</v>
      </c>
      <c r="D375" s="54" t="s">
        <v>9584</v>
      </c>
      <c r="E375" s="108">
        <v>4011862120900</v>
      </c>
      <c r="F375" s="108">
        <v>4011862120924</v>
      </c>
      <c r="G375" s="108">
        <v>4011862120986</v>
      </c>
      <c r="H375" s="146"/>
      <c r="I375" s="146">
        <v>10</v>
      </c>
      <c r="J375" s="146">
        <v>100</v>
      </c>
      <c r="K375" s="317">
        <v>1.53</v>
      </c>
      <c r="L375" s="6">
        <f t="shared" si="13"/>
        <v>1.53</v>
      </c>
      <c r="M375" s="6"/>
      <c r="N375" s="6" t="str">
        <f t="shared" si="14"/>
        <v/>
      </c>
    </row>
    <row r="376" spans="1:14" ht="15.65" customHeight="1" x14ac:dyDescent="0.35">
      <c r="A376" s="325" t="s">
        <v>1647</v>
      </c>
      <c r="B376" s="319" t="s">
        <v>1648</v>
      </c>
      <c r="C376" s="320" t="s">
        <v>11595</v>
      </c>
      <c r="D376" s="326" t="s">
        <v>9585</v>
      </c>
      <c r="E376" s="322">
        <v>5054826552606</v>
      </c>
      <c r="F376" s="322">
        <v>5054826552620</v>
      </c>
      <c r="G376" s="322">
        <v>5054826552682</v>
      </c>
      <c r="H376" s="324"/>
      <c r="I376" s="324">
        <v>10</v>
      </c>
      <c r="J376" s="324">
        <v>800</v>
      </c>
      <c r="K376" s="317">
        <v>1.21</v>
      </c>
      <c r="L376" s="6">
        <f t="shared" si="13"/>
        <v>1.21</v>
      </c>
      <c r="M376" s="6"/>
      <c r="N376" s="6" t="str">
        <f t="shared" si="14"/>
        <v/>
      </c>
    </row>
    <row r="377" spans="1:14" ht="15.65" customHeight="1" x14ac:dyDescent="0.35">
      <c r="A377" s="170" t="s">
        <v>1647</v>
      </c>
      <c r="B377" s="26" t="s">
        <v>1648</v>
      </c>
      <c r="C377" s="29" t="s">
        <v>2092</v>
      </c>
      <c r="D377" s="15" t="s">
        <v>2093</v>
      </c>
      <c r="E377" s="108">
        <v>5052740183104</v>
      </c>
      <c r="F377" s="108">
        <v>5052740183128</v>
      </c>
      <c r="G377" s="108">
        <v>5052740183180</v>
      </c>
      <c r="H377" s="150"/>
      <c r="I377" s="150">
        <v>10</v>
      </c>
      <c r="J377" s="150">
        <v>550</v>
      </c>
      <c r="K377" s="317">
        <v>1.43</v>
      </c>
      <c r="L377" s="6">
        <f t="shared" si="13"/>
        <v>1.43</v>
      </c>
      <c r="M377" s="6"/>
      <c r="N377" s="6" t="str">
        <f t="shared" si="14"/>
        <v/>
      </c>
    </row>
    <row r="378" spans="1:14" ht="15.65" customHeight="1" x14ac:dyDescent="0.35">
      <c r="A378" s="325" t="s">
        <v>1647</v>
      </c>
      <c r="B378" s="319" t="s">
        <v>1648</v>
      </c>
      <c r="C378" s="320" t="s">
        <v>11596</v>
      </c>
      <c r="D378" s="326" t="s">
        <v>9586</v>
      </c>
      <c r="E378" s="322">
        <v>5054826552804</v>
      </c>
      <c r="F378" s="322">
        <v>5054826552828</v>
      </c>
      <c r="G378" s="322">
        <v>5054826552880</v>
      </c>
      <c r="H378" s="324"/>
      <c r="I378" s="324">
        <v>10</v>
      </c>
      <c r="J378" s="324">
        <v>350</v>
      </c>
      <c r="K378" s="317">
        <v>2.96</v>
      </c>
      <c r="L378" s="6">
        <f t="shared" si="13"/>
        <v>2.96</v>
      </c>
      <c r="M378" s="6"/>
      <c r="N378" s="6" t="str">
        <f t="shared" si="14"/>
        <v/>
      </c>
    </row>
    <row r="379" spans="1:14" ht="15.65" customHeight="1" x14ac:dyDescent="0.35">
      <c r="A379" s="170" t="s">
        <v>1647</v>
      </c>
      <c r="B379" s="26" t="s">
        <v>1648</v>
      </c>
      <c r="C379" s="29" t="s">
        <v>2094</v>
      </c>
      <c r="D379" s="15" t="s">
        <v>2095</v>
      </c>
      <c r="E379" s="108">
        <v>5052740173808</v>
      </c>
      <c r="F379" s="108">
        <v>5052740173815</v>
      </c>
      <c r="G379" s="108">
        <v>5052740173884</v>
      </c>
      <c r="H379" s="150"/>
      <c r="I379" s="150">
        <v>5</v>
      </c>
      <c r="J379" s="150">
        <v>220</v>
      </c>
      <c r="K379" s="317">
        <v>3.83</v>
      </c>
      <c r="L379" s="6">
        <f t="shared" si="13"/>
        <v>3.83</v>
      </c>
      <c r="M379" s="6"/>
      <c r="N379" s="6" t="str">
        <f t="shared" si="14"/>
        <v/>
      </c>
    </row>
    <row r="380" spans="1:14" ht="15.65" customHeight="1" x14ac:dyDescent="0.35">
      <c r="A380" s="174" t="s">
        <v>1647</v>
      </c>
      <c r="B380" s="26" t="s">
        <v>9445</v>
      </c>
      <c r="C380" s="29" t="s">
        <v>9587</v>
      </c>
      <c r="D380" s="54" t="s">
        <v>9588</v>
      </c>
      <c r="E380" s="108">
        <v>4011862187002</v>
      </c>
      <c r="F380" s="108">
        <v>4011862187026</v>
      </c>
      <c r="G380" s="108">
        <v>4011862187088</v>
      </c>
      <c r="H380" s="146"/>
      <c r="I380" s="146">
        <v>10</v>
      </c>
      <c r="J380" s="146">
        <v>200</v>
      </c>
      <c r="K380" s="317">
        <v>0.96</v>
      </c>
      <c r="L380" s="6">
        <f t="shared" si="13"/>
        <v>0.96</v>
      </c>
      <c r="M380" s="6"/>
      <c r="N380" s="6" t="str">
        <f t="shared" si="14"/>
        <v/>
      </c>
    </row>
    <row r="381" spans="1:14" ht="15.65" customHeight="1" x14ac:dyDescent="0.35">
      <c r="A381" s="170" t="s">
        <v>1647</v>
      </c>
      <c r="B381" s="26" t="s">
        <v>1648</v>
      </c>
      <c r="C381" s="29" t="s">
        <v>2096</v>
      </c>
      <c r="D381" s="15" t="s">
        <v>2097</v>
      </c>
      <c r="E381" s="108">
        <v>5052740183401</v>
      </c>
      <c r="F381" s="108">
        <v>5052740183425</v>
      </c>
      <c r="G381" s="108">
        <v>5052740183487</v>
      </c>
      <c r="H381" s="150"/>
      <c r="I381" s="150">
        <v>10</v>
      </c>
      <c r="J381" s="150">
        <v>800</v>
      </c>
      <c r="K381" s="317">
        <v>1</v>
      </c>
      <c r="L381" s="6">
        <f t="shared" si="13"/>
        <v>1</v>
      </c>
      <c r="M381" s="6"/>
      <c r="N381" s="6" t="str">
        <f t="shared" si="14"/>
        <v/>
      </c>
    </row>
    <row r="382" spans="1:14" ht="15.65" customHeight="1" x14ac:dyDescent="0.35">
      <c r="A382" s="170" t="s">
        <v>1647</v>
      </c>
      <c r="B382" s="26" t="s">
        <v>1648</v>
      </c>
      <c r="C382" s="29" t="s">
        <v>2098</v>
      </c>
      <c r="D382" s="15" t="s">
        <v>2099</v>
      </c>
      <c r="E382" s="108">
        <v>5052740199006</v>
      </c>
      <c r="F382" s="108">
        <v>5052740199020</v>
      </c>
      <c r="G382" s="108">
        <v>5052740199082</v>
      </c>
      <c r="H382" s="150"/>
      <c r="I382" s="150">
        <v>10</v>
      </c>
      <c r="J382" s="150">
        <v>670</v>
      </c>
      <c r="K382" s="317">
        <v>1.44</v>
      </c>
      <c r="L382" s="6">
        <f t="shared" si="13"/>
        <v>1.44</v>
      </c>
      <c r="M382" s="6"/>
      <c r="N382" s="6" t="str">
        <f t="shared" si="14"/>
        <v/>
      </c>
    </row>
    <row r="383" spans="1:14" ht="15.65" customHeight="1" x14ac:dyDescent="0.35">
      <c r="A383" s="170" t="s">
        <v>1647</v>
      </c>
      <c r="B383" s="26" t="s">
        <v>1648</v>
      </c>
      <c r="C383" s="29" t="s">
        <v>2100</v>
      </c>
      <c r="D383" s="15" t="s">
        <v>2101</v>
      </c>
      <c r="E383" s="108">
        <v>5052740199105</v>
      </c>
      <c r="F383" s="108">
        <v>5052740199129</v>
      </c>
      <c r="G383" s="108">
        <v>5052740199181</v>
      </c>
      <c r="H383" s="150"/>
      <c r="I383" s="150">
        <v>10</v>
      </c>
      <c r="J383" s="150">
        <v>380</v>
      </c>
      <c r="K383" s="317">
        <v>2.12</v>
      </c>
      <c r="L383" s="6">
        <f t="shared" si="13"/>
        <v>2.12</v>
      </c>
      <c r="M383" s="6"/>
      <c r="N383" s="6" t="str">
        <f t="shared" si="14"/>
        <v/>
      </c>
    </row>
    <row r="384" spans="1:14" ht="15.65" customHeight="1" x14ac:dyDescent="0.35">
      <c r="A384" s="170" t="s">
        <v>1647</v>
      </c>
      <c r="B384" s="26" t="s">
        <v>1648</v>
      </c>
      <c r="C384" s="29" t="s">
        <v>2102</v>
      </c>
      <c r="D384" s="15" t="s">
        <v>2103</v>
      </c>
      <c r="E384" s="108">
        <v>5052740173907</v>
      </c>
      <c r="F384" s="108">
        <v>5052740173914</v>
      </c>
      <c r="G384" s="108">
        <v>5052740173983</v>
      </c>
      <c r="H384" s="150"/>
      <c r="I384" s="150">
        <v>5</v>
      </c>
      <c r="J384" s="150">
        <v>200</v>
      </c>
      <c r="K384" s="317">
        <v>3.36</v>
      </c>
      <c r="L384" s="6">
        <f t="shared" si="13"/>
        <v>3.36</v>
      </c>
      <c r="M384" s="6"/>
      <c r="N384" s="6" t="str">
        <f t="shared" si="14"/>
        <v/>
      </c>
    </row>
    <row r="385" spans="1:14" ht="15.65" customHeight="1" x14ac:dyDescent="0.35">
      <c r="A385" s="170" t="s">
        <v>1647</v>
      </c>
      <c r="B385" s="26" t="s">
        <v>1648</v>
      </c>
      <c r="C385" s="29" t="s">
        <v>2104</v>
      </c>
      <c r="D385" s="15" t="s">
        <v>2105</v>
      </c>
      <c r="E385" s="108">
        <v>5052740199204</v>
      </c>
      <c r="F385" s="108">
        <v>5052740199211</v>
      </c>
      <c r="G385" s="108">
        <v>5052740199280</v>
      </c>
      <c r="H385" s="150"/>
      <c r="I385" s="150">
        <v>5</v>
      </c>
      <c r="J385" s="150">
        <v>150</v>
      </c>
      <c r="K385" s="317">
        <v>4.91</v>
      </c>
      <c r="L385" s="6">
        <f t="shared" si="13"/>
        <v>4.91</v>
      </c>
      <c r="M385" s="6"/>
      <c r="N385" s="6" t="str">
        <f t="shared" si="14"/>
        <v/>
      </c>
    </row>
    <row r="386" spans="1:14" ht="15.65" customHeight="1" x14ac:dyDescent="0.35">
      <c r="A386" s="170" t="s">
        <v>1647</v>
      </c>
      <c r="B386" s="26" t="s">
        <v>1648</v>
      </c>
      <c r="C386" s="29" t="s">
        <v>2106</v>
      </c>
      <c r="D386" s="15" t="s">
        <v>2107</v>
      </c>
      <c r="E386" s="108">
        <v>5052740174201</v>
      </c>
      <c r="F386" s="108">
        <v>5052740174218</v>
      </c>
      <c r="G386" s="108">
        <v>5052740174287</v>
      </c>
      <c r="H386" s="150"/>
      <c r="I386" s="150">
        <v>5</v>
      </c>
      <c r="J386" s="150">
        <v>110</v>
      </c>
      <c r="K386" s="317">
        <v>7.51</v>
      </c>
      <c r="L386" s="6">
        <f t="shared" si="13"/>
        <v>7.51</v>
      </c>
      <c r="M386" s="6"/>
      <c r="N386" s="6" t="str">
        <f t="shared" si="14"/>
        <v/>
      </c>
    </row>
    <row r="387" spans="1:14" ht="15.65" customHeight="1" x14ac:dyDescent="0.35">
      <c r="A387" s="170" t="s">
        <v>1647</v>
      </c>
      <c r="B387" s="26" t="s">
        <v>1648</v>
      </c>
      <c r="C387" s="29" t="s">
        <v>2108</v>
      </c>
      <c r="D387" s="15" t="s">
        <v>2109</v>
      </c>
      <c r="E387" s="108">
        <v>5052740166909</v>
      </c>
      <c r="F387" s="108" t="s">
        <v>30</v>
      </c>
      <c r="G387" s="108">
        <v>5052740166985</v>
      </c>
      <c r="H387" s="150"/>
      <c r="I387" s="150">
        <v>1</v>
      </c>
      <c r="J387" s="150">
        <v>135</v>
      </c>
      <c r="K387" s="317">
        <v>10.41</v>
      </c>
      <c r="L387" s="6">
        <f t="shared" si="13"/>
        <v>10.41</v>
      </c>
      <c r="M387" s="6"/>
      <c r="N387" s="6" t="str">
        <f t="shared" si="14"/>
        <v/>
      </c>
    </row>
    <row r="388" spans="1:14" ht="15.65" customHeight="1" x14ac:dyDescent="0.35">
      <c r="A388" s="174" t="s">
        <v>1647</v>
      </c>
      <c r="B388" s="26" t="s">
        <v>9445</v>
      </c>
      <c r="C388" s="29" t="s">
        <v>9589</v>
      </c>
      <c r="D388" s="54" t="s">
        <v>9590</v>
      </c>
      <c r="E388" s="108">
        <v>4011862121501</v>
      </c>
      <c r="F388" s="108">
        <v>4011862121525</v>
      </c>
      <c r="G388" s="108">
        <v>4011862121587</v>
      </c>
      <c r="H388" s="146"/>
      <c r="I388" s="146">
        <v>10</v>
      </c>
      <c r="J388" s="146">
        <v>200</v>
      </c>
      <c r="K388" s="317">
        <v>1.22</v>
      </c>
      <c r="L388" s="6">
        <f t="shared" si="13"/>
        <v>1.22</v>
      </c>
      <c r="M388" s="6"/>
      <c r="N388" s="6" t="str">
        <f t="shared" si="14"/>
        <v/>
      </c>
    </row>
    <row r="389" spans="1:14" ht="15.65" customHeight="1" x14ac:dyDescent="0.35">
      <c r="A389" s="325" t="s">
        <v>1647</v>
      </c>
      <c r="B389" s="319" t="s">
        <v>1648</v>
      </c>
      <c r="C389" s="320" t="s">
        <v>11597</v>
      </c>
      <c r="D389" s="326" t="s">
        <v>9591</v>
      </c>
      <c r="E389" s="322">
        <v>5054826552903</v>
      </c>
      <c r="F389" s="322">
        <v>5054826552927</v>
      </c>
      <c r="G389" s="322">
        <v>5054826552989</v>
      </c>
      <c r="H389" s="324"/>
      <c r="I389" s="324">
        <v>10</v>
      </c>
      <c r="J389" s="324">
        <v>800</v>
      </c>
      <c r="K389" s="317">
        <v>1.48</v>
      </c>
      <c r="L389" s="6">
        <f t="shared" si="13"/>
        <v>1.48</v>
      </c>
      <c r="M389" s="6"/>
      <c r="N389" s="6" t="str">
        <f t="shared" si="14"/>
        <v/>
      </c>
    </row>
    <row r="390" spans="1:14" ht="15.65" customHeight="1" x14ac:dyDescent="0.35">
      <c r="A390" s="170" t="s">
        <v>1647</v>
      </c>
      <c r="B390" s="26" t="s">
        <v>1648</v>
      </c>
      <c r="C390" s="29" t="s">
        <v>2110</v>
      </c>
      <c r="D390" s="15" t="s">
        <v>2111</v>
      </c>
      <c r="E390" s="108">
        <v>5052740183500</v>
      </c>
      <c r="F390" s="108">
        <v>5052740183524</v>
      </c>
      <c r="G390" s="108">
        <v>5052740183586</v>
      </c>
      <c r="H390" s="150"/>
      <c r="I390" s="150">
        <v>10</v>
      </c>
      <c r="J390" s="150">
        <v>670</v>
      </c>
      <c r="K390" s="317">
        <v>1.77</v>
      </c>
      <c r="L390" s="6">
        <f t="shared" si="13"/>
        <v>1.77</v>
      </c>
      <c r="M390" s="6"/>
      <c r="N390" s="6" t="str">
        <f t="shared" si="14"/>
        <v/>
      </c>
    </row>
    <row r="391" spans="1:14" ht="15.65" customHeight="1" x14ac:dyDescent="0.35">
      <c r="A391" s="170" t="s">
        <v>1647</v>
      </c>
      <c r="B391" s="26" t="s">
        <v>1648</v>
      </c>
      <c r="C391" s="29" t="s">
        <v>2112</v>
      </c>
      <c r="D391" s="15" t="s">
        <v>2113</v>
      </c>
      <c r="E391" s="108">
        <v>5052740183609</v>
      </c>
      <c r="F391" s="108">
        <v>5052740183623</v>
      </c>
      <c r="G391" s="108">
        <v>5052740183685</v>
      </c>
      <c r="H391" s="150"/>
      <c r="I391" s="150">
        <v>10</v>
      </c>
      <c r="J391" s="150">
        <v>380</v>
      </c>
      <c r="K391" s="317">
        <v>2.77</v>
      </c>
      <c r="L391" s="6">
        <f t="shared" si="13"/>
        <v>2.77</v>
      </c>
      <c r="M391" s="6"/>
      <c r="N391" s="6" t="str">
        <f t="shared" si="14"/>
        <v/>
      </c>
    </row>
    <row r="392" spans="1:14" ht="15.65" customHeight="1" x14ac:dyDescent="0.35">
      <c r="A392" s="170" t="s">
        <v>1647</v>
      </c>
      <c r="B392" s="26" t="s">
        <v>1648</v>
      </c>
      <c r="C392" s="29" t="s">
        <v>2114</v>
      </c>
      <c r="D392" s="15" t="s">
        <v>2115</v>
      </c>
      <c r="E392" s="108">
        <v>5052740174003</v>
      </c>
      <c r="F392" s="108">
        <v>5052740174010</v>
      </c>
      <c r="G392" s="108">
        <v>5052740174089</v>
      </c>
      <c r="H392" s="150"/>
      <c r="I392" s="150">
        <v>5</v>
      </c>
      <c r="J392" s="150">
        <v>200</v>
      </c>
      <c r="K392" s="317">
        <v>4.38</v>
      </c>
      <c r="L392" s="6">
        <f t="shared" si="13"/>
        <v>4.38</v>
      </c>
      <c r="M392" s="6"/>
      <c r="N392" s="6" t="str">
        <f t="shared" si="14"/>
        <v/>
      </c>
    </row>
    <row r="393" spans="1:14" ht="15.65" customHeight="1" x14ac:dyDescent="0.35">
      <c r="A393" s="170" t="s">
        <v>1647</v>
      </c>
      <c r="B393" s="26" t="s">
        <v>1648</v>
      </c>
      <c r="C393" s="29" t="s">
        <v>2116</v>
      </c>
      <c r="D393" s="15" t="s">
        <v>2117</v>
      </c>
      <c r="E393" s="108">
        <v>5052740174102</v>
      </c>
      <c r="F393" s="108">
        <v>5052740174119</v>
      </c>
      <c r="G393" s="108">
        <v>5052740174188</v>
      </c>
      <c r="H393" s="150"/>
      <c r="I393" s="150">
        <v>5</v>
      </c>
      <c r="J393" s="150">
        <v>150</v>
      </c>
      <c r="K393" s="317">
        <v>5.63</v>
      </c>
      <c r="L393" s="6">
        <f t="shared" si="13"/>
        <v>5.63</v>
      </c>
      <c r="M393" s="6"/>
      <c r="N393" s="6" t="str">
        <f t="shared" si="14"/>
        <v/>
      </c>
    </row>
    <row r="394" spans="1:14" ht="15.65" customHeight="1" x14ac:dyDescent="0.35">
      <c r="A394" s="318" t="s">
        <v>1647</v>
      </c>
      <c r="B394" s="319" t="s">
        <v>1648</v>
      </c>
      <c r="C394" s="320" t="s">
        <v>11598</v>
      </c>
      <c r="D394" s="321" t="s">
        <v>11599</v>
      </c>
      <c r="E394" s="322">
        <v>5052740167005</v>
      </c>
      <c r="F394" s="322"/>
      <c r="G394" s="322">
        <v>5052740167081</v>
      </c>
      <c r="H394" s="323"/>
      <c r="I394" s="323">
        <v>1</v>
      </c>
      <c r="J394" s="323">
        <v>135</v>
      </c>
      <c r="K394" s="317">
        <v>12.77</v>
      </c>
      <c r="L394" s="6">
        <f t="shared" si="13"/>
        <v>12.77</v>
      </c>
      <c r="M394" s="6"/>
      <c r="N394" s="6" t="str">
        <f t="shared" si="14"/>
        <v/>
      </c>
    </row>
    <row r="395" spans="1:14" ht="15.65" customHeight="1" x14ac:dyDescent="0.35">
      <c r="A395" s="174" t="s">
        <v>1647</v>
      </c>
      <c r="B395" s="26" t="s">
        <v>9445</v>
      </c>
      <c r="C395" s="29" t="s">
        <v>9592</v>
      </c>
      <c r="D395" s="54" t="s">
        <v>9593</v>
      </c>
      <c r="E395" s="108">
        <v>4011862437909</v>
      </c>
      <c r="F395" s="108">
        <v>4011862437923</v>
      </c>
      <c r="G395" s="108">
        <v>4011862437985</v>
      </c>
      <c r="H395" s="146"/>
      <c r="I395" s="146">
        <v>10</v>
      </c>
      <c r="J395" s="146">
        <v>200</v>
      </c>
      <c r="K395" s="317">
        <v>1.02</v>
      </c>
      <c r="L395" s="6">
        <f t="shared" si="13"/>
        <v>1.02</v>
      </c>
      <c r="M395" s="6"/>
      <c r="N395" s="6" t="str">
        <f t="shared" si="14"/>
        <v/>
      </c>
    </row>
    <row r="396" spans="1:14" ht="15.65" customHeight="1" x14ac:dyDescent="0.35">
      <c r="A396" s="170" t="s">
        <v>1647</v>
      </c>
      <c r="B396" s="26" t="s">
        <v>1648</v>
      </c>
      <c r="C396" s="29" t="s">
        <v>2118</v>
      </c>
      <c r="D396" s="15" t="s">
        <v>2119</v>
      </c>
      <c r="E396" s="108">
        <v>5054826662909</v>
      </c>
      <c r="F396" s="108">
        <v>5054826662923</v>
      </c>
      <c r="G396" s="108">
        <v>5054826662985</v>
      </c>
      <c r="H396" s="150"/>
      <c r="I396" s="150">
        <v>10</v>
      </c>
      <c r="J396" s="145">
        <v>1000</v>
      </c>
      <c r="K396" s="317">
        <v>0.86</v>
      </c>
      <c r="L396" s="6">
        <f t="shared" si="13"/>
        <v>0.86</v>
      </c>
      <c r="M396" s="6"/>
      <c r="N396" s="6" t="str">
        <f t="shared" si="14"/>
        <v/>
      </c>
    </row>
    <row r="397" spans="1:14" ht="15.65" customHeight="1" x14ac:dyDescent="0.35">
      <c r="A397" s="170" t="s">
        <v>1647</v>
      </c>
      <c r="B397" s="26" t="s">
        <v>1648</v>
      </c>
      <c r="C397" s="29" t="s">
        <v>2120</v>
      </c>
      <c r="D397" s="15" t="s">
        <v>2121</v>
      </c>
      <c r="E397" s="108">
        <v>5054826663005</v>
      </c>
      <c r="F397" s="108">
        <v>5054826663029</v>
      </c>
      <c r="G397" s="108">
        <v>5054826663081</v>
      </c>
      <c r="H397" s="150"/>
      <c r="I397" s="150">
        <v>10</v>
      </c>
      <c r="J397" s="145">
        <v>800</v>
      </c>
      <c r="K397" s="317">
        <v>1.1000000000000001</v>
      </c>
      <c r="L397" s="6">
        <f t="shared" si="13"/>
        <v>1.1000000000000001</v>
      </c>
      <c r="M397" s="6"/>
      <c r="N397" s="6" t="str">
        <f t="shared" si="14"/>
        <v/>
      </c>
    </row>
    <row r="398" spans="1:14" ht="15.65" customHeight="1" x14ac:dyDescent="0.35">
      <c r="A398" s="170" t="s">
        <v>1647</v>
      </c>
      <c r="B398" s="26" t="s">
        <v>1648</v>
      </c>
      <c r="C398" s="29" t="s">
        <v>2122</v>
      </c>
      <c r="D398" s="15" t="s">
        <v>2123</v>
      </c>
      <c r="E398" s="108">
        <v>5052740183807</v>
      </c>
      <c r="F398" s="108">
        <v>5052740183821</v>
      </c>
      <c r="G398" s="108">
        <v>5052740183883</v>
      </c>
      <c r="H398" s="150"/>
      <c r="I398" s="150">
        <v>10</v>
      </c>
      <c r="J398" s="150">
        <v>500</v>
      </c>
      <c r="K398" s="317">
        <v>1.43</v>
      </c>
      <c r="L398" s="6">
        <f t="shared" si="13"/>
        <v>1.43</v>
      </c>
      <c r="M398" s="6"/>
      <c r="N398" s="6" t="str">
        <f t="shared" si="14"/>
        <v/>
      </c>
    </row>
    <row r="399" spans="1:14" ht="15.65" customHeight="1" x14ac:dyDescent="0.35">
      <c r="A399" s="170" t="s">
        <v>1647</v>
      </c>
      <c r="B399" s="26" t="s">
        <v>1648</v>
      </c>
      <c r="C399" s="29" t="s">
        <v>2124</v>
      </c>
      <c r="D399" s="15" t="s">
        <v>2125</v>
      </c>
      <c r="E399" s="108">
        <v>5052740184002</v>
      </c>
      <c r="F399" s="108">
        <v>5052740184026</v>
      </c>
      <c r="G399" s="108">
        <v>5052740184088</v>
      </c>
      <c r="H399" s="150"/>
      <c r="I399" s="150">
        <v>10</v>
      </c>
      <c r="J399" s="150">
        <v>350</v>
      </c>
      <c r="K399" s="317">
        <v>2.1</v>
      </c>
      <c r="L399" s="6">
        <f t="shared" si="13"/>
        <v>2.1</v>
      </c>
      <c r="M399" s="6"/>
      <c r="N399" s="6" t="str">
        <f t="shared" si="14"/>
        <v/>
      </c>
    </row>
    <row r="400" spans="1:14" ht="15.65" customHeight="1" x14ac:dyDescent="0.35">
      <c r="A400" s="170" t="s">
        <v>1647</v>
      </c>
      <c r="B400" s="26" t="s">
        <v>1648</v>
      </c>
      <c r="C400" s="29" t="s">
        <v>2126</v>
      </c>
      <c r="D400" s="15" t="s">
        <v>2127</v>
      </c>
      <c r="E400" s="108">
        <v>5052740184200</v>
      </c>
      <c r="F400" s="108">
        <v>5052740184224</v>
      </c>
      <c r="G400" s="108">
        <v>5052740184286</v>
      </c>
      <c r="H400" s="150"/>
      <c r="I400" s="150">
        <v>10</v>
      </c>
      <c r="J400" s="150">
        <v>100</v>
      </c>
      <c r="K400" s="317">
        <v>3.29</v>
      </c>
      <c r="L400" s="6">
        <f t="shared" si="13"/>
        <v>3.29</v>
      </c>
      <c r="M400" s="6"/>
      <c r="N400" s="6" t="str">
        <f t="shared" si="14"/>
        <v/>
      </c>
    </row>
    <row r="401" spans="1:14" ht="15.65" customHeight="1" x14ac:dyDescent="0.35">
      <c r="A401" s="170" t="s">
        <v>1647</v>
      </c>
      <c r="B401" s="26" t="s">
        <v>1648</v>
      </c>
      <c r="C401" s="29" t="s">
        <v>2128</v>
      </c>
      <c r="D401" s="15" t="s">
        <v>2129</v>
      </c>
      <c r="E401" s="108">
        <v>5052740184408</v>
      </c>
      <c r="F401" s="108">
        <v>5052740184422</v>
      </c>
      <c r="G401" s="108">
        <v>5052740184484</v>
      </c>
      <c r="H401" s="150"/>
      <c r="I401" s="150">
        <v>10</v>
      </c>
      <c r="J401" s="150">
        <v>100</v>
      </c>
      <c r="K401" s="317">
        <v>4.55</v>
      </c>
      <c r="L401" s="6">
        <f t="shared" si="13"/>
        <v>4.55</v>
      </c>
      <c r="M401" s="6"/>
      <c r="N401" s="6" t="str">
        <f t="shared" si="14"/>
        <v/>
      </c>
    </row>
    <row r="402" spans="1:14" ht="15.65" customHeight="1" x14ac:dyDescent="0.35">
      <c r="A402" s="170" t="s">
        <v>1647</v>
      </c>
      <c r="B402" s="26" t="s">
        <v>1648</v>
      </c>
      <c r="C402" s="29" t="s">
        <v>2130</v>
      </c>
      <c r="D402" s="15" t="s">
        <v>2131</v>
      </c>
      <c r="E402" s="108">
        <v>5052740174300</v>
      </c>
      <c r="F402" s="108">
        <v>5052740174317</v>
      </c>
      <c r="G402" s="108">
        <v>5052740174386</v>
      </c>
      <c r="H402" s="150"/>
      <c r="I402" s="150">
        <v>5</v>
      </c>
      <c r="J402" s="150">
        <v>200</v>
      </c>
      <c r="K402" s="317">
        <v>6.89</v>
      </c>
      <c r="L402" s="6">
        <f t="shared" si="13"/>
        <v>6.89</v>
      </c>
      <c r="M402" s="6"/>
      <c r="N402" s="6" t="str">
        <f t="shared" si="14"/>
        <v/>
      </c>
    </row>
    <row r="403" spans="1:14" ht="15.65" customHeight="1" x14ac:dyDescent="0.35">
      <c r="A403" s="170" t="s">
        <v>1647</v>
      </c>
      <c r="B403" s="26" t="s">
        <v>1648</v>
      </c>
      <c r="C403" s="29" t="s">
        <v>2132</v>
      </c>
      <c r="D403" s="15" t="s">
        <v>2133</v>
      </c>
      <c r="E403" s="108">
        <v>5052740183708</v>
      </c>
      <c r="F403" s="108">
        <v>5052740183722</v>
      </c>
      <c r="G403" s="108">
        <v>5052740183784</v>
      </c>
      <c r="H403" s="150"/>
      <c r="I403" s="150">
        <v>10</v>
      </c>
      <c r="J403" s="150">
        <v>800</v>
      </c>
      <c r="K403" s="317">
        <v>0.98</v>
      </c>
      <c r="L403" s="6">
        <f t="shared" si="13"/>
        <v>0.98</v>
      </c>
      <c r="M403" s="6"/>
      <c r="N403" s="6" t="str">
        <f t="shared" si="14"/>
        <v/>
      </c>
    </row>
    <row r="404" spans="1:14" ht="15.65" customHeight="1" x14ac:dyDescent="0.35">
      <c r="A404" s="170" t="s">
        <v>1647</v>
      </c>
      <c r="B404" s="26" t="s">
        <v>1648</v>
      </c>
      <c r="C404" s="29" t="s">
        <v>2134</v>
      </c>
      <c r="D404" s="15" t="s">
        <v>2135</v>
      </c>
      <c r="E404" s="108">
        <v>5052740183906</v>
      </c>
      <c r="F404" s="108">
        <v>5052740183920</v>
      </c>
      <c r="G404" s="108">
        <v>5052740183982</v>
      </c>
      <c r="H404" s="150"/>
      <c r="I404" s="150">
        <v>10</v>
      </c>
      <c r="J404" s="150">
        <v>500</v>
      </c>
      <c r="K404" s="317">
        <v>1.51</v>
      </c>
      <c r="L404" s="6">
        <f t="shared" si="13"/>
        <v>1.51</v>
      </c>
      <c r="M404" s="6"/>
      <c r="N404" s="6" t="str">
        <f t="shared" si="14"/>
        <v/>
      </c>
    </row>
    <row r="405" spans="1:14" ht="15.65" customHeight="1" x14ac:dyDescent="0.35">
      <c r="A405" s="170" t="s">
        <v>1647</v>
      </c>
      <c r="B405" s="26" t="s">
        <v>1648</v>
      </c>
      <c r="C405" s="29" t="s">
        <v>2136</v>
      </c>
      <c r="D405" s="15" t="s">
        <v>2137</v>
      </c>
      <c r="E405" s="108">
        <v>5052740184309</v>
      </c>
      <c r="F405" s="108">
        <v>5052740184323</v>
      </c>
      <c r="G405" s="108">
        <v>5052740184385</v>
      </c>
      <c r="H405" s="150"/>
      <c r="I405" s="150">
        <v>10</v>
      </c>
      <c r="J405" s="150">
        <v>100</v>
      </c>
      <c r="K405" s="317">
        <v>3.52</v>
      </c>
      <c r="L405" s="6">
        <f t="shared" si="13"/>
        <v>3.52</v>
      </c>
      <c r="M405" s="6"/>
      <c r="N405" s="6" t="str">
        <f t="shared" si="14"/>
        <v/>
      </c>
    </row>
    <row r="406" spans="1:14" ht="15.65" customHeight="1" x14ac:dyDescent="0.35">
      <c r="A406" s="318" t="s">
        <v>1647</v>
      </c>
      <c r="B406" s="319" t="s">
        <v>1648</v>
      </c>
      <c r="C406" s="320" t="s">
        <v>11600</v>
      </c>
      <c r="D406" s="321" t="s">
        <v>11601</v>
      </c>
      <c r="E406" s="322">
        <v>5052740228201</v>
      </c>
      <c r="F406" s="322">
        <v>5052740228225</v>
      </c>
      <c r="G406" s="322">
        <v>5052740228287</v>
      </c>
      <c r="H406" s="323"/>
      <c r="I406" s="323">
        <v>10</v>
      </c>
      <c r="J406" s="323">
        <v>110</v>
      </c>
      <c r="K406" s="317">
        <v>9.77</v>
      </c>
      <c r="L406" s="6">
        <f t="shared" si="13"/>
        <v>9.77</v>
      </c>
      <c r="M406" s="6"/>
      <c r="N406" s="6" t="str">
        <f t="shared" si="14"/>
        <v/>
      </c>
    </row>
    <row r="407" spans="1:14" ht="15.65" customHeight="1" x14ac:dyDescent="0.35">
      <c r="A407" s="170" t="s">
        <v>1647</v>
      </c>
      <c r="B407" s="26" t="s">
        <v>1648</v>
      </c>
      <c r="C407" s="29" t="s">
        <v>2138</v>
      </c>
      <c r="D407" s="15" t="s">
        <v>2139</v>
      </c>
      <c r="E407" s="108">
        <v>5052740228300</v>
      </c>
      <c r="F407" s="108">
        <v>5052740228324</v>
      </c>
      <c r="G407" s="108">
        <v>5052740228386</v>
      </c>
      <c r="H407" s="150"/>
      <c r="I407" s="150">
        <v>10</v>
      </c>
      <c r="J407" s="145">
        <v>50</v>
      </c>
      <c r="K407" s="317">
        <v>15.97</v>
      </c>
      <c r="L407" s="6">
        <f t="shared" si="13"/>
        <v>15.97</v>
      </c>
      <c r="M407" s="6"/>
      <c r="N407" s="6" t="str">
        <f t="shared" si="14"/>
        <v/>
      </c>
    </row>
    <row r="408" spans="1:14" ht="15.65" customHeight="1" x14ac:dyDescent="0.35">
      <c r="A408" s="170" t="s">
        <v>1647</v>
      </c>
      <c r="B408" s="26" t="s">
        <v>1648</v>
      </c>
      <c r="C408" s="29" t="s">
        <v>2140</v>
      </c>
      <c r="D408" s="15" t="s">
        <v>2141</v>
      </c>
      <c r="E408" s="108">
        <v>5052740222902</v>
      </c>
      <c r="F408" s="108">
        <v>5052740222919</v>
      </c>
      <c r="G408" s="108">
        <v>5052740222988</v>
      </c>
      <c r="H408" s="150"/>
      <c r="I408" s="150">
        <v>5</v>
      </c>
      <c r="J408" s="150">
        <v>55</v>
      </c>
      <c r="K408" s="317">
        <v>17.39</v>
      </c>
      <c r="L408" s="6">
        <f t="shared" si="13"/>
        <v>17.39</v>
      </c>
      <c r="M408" s="6"/>
      <c r="N408" s="6" t="str">
        <f t="shared" si="14"/>
        <v/>
      </c>
    </row>
    <row r="409" spans="1:14" ht="15.65" customHeight="1" x14ac:dyDescent="0.35">
      <c r="A409" s="318" t="s">
        <v>1647</v>
      </c>
      <c r="B409" s="319" t="s">
        <v>1648</v>
      </c>
      <c r="C409" s="320" t="s">
        <v>11602</v>
      </c>
      <c r="D409" s="321" t="s">
        <v>11603</v>
      </c>
      <c r="E409" s="322">
        <v>5052740232604</v>
      </c>
      <c r="F409" s="322">
        <v>5052740232635</v>
      </c>
      <c r="G409" s="322">
        <v>5052740232680</v>
      </c>
      <c r="H409" s="323"/>
      <c r="I409" s="323">
        <v>25</v>
      </c>
      <c r="J409" s="323">
        <v>1250</v>
      </c>
      <c r="K409" s="317">
        <v>0.82</v>
      </c>
      <c r="L409" s="6">
        <f t="shared" si="13"/>
        <v>0.82</v>
      </c>
      <c r="M409" s="6"/>
      <c r="N409" s="6" t="str">
        <f t="shared" si="14"/>
        <v/>
      </c>
    </row>
    <row r="410" spans="1:14" ht="15.65" customHeight="1" x14ac:dyDescent="0.35">
      <c r="A410" s="318" t="s">
        <v>1647</v>
      </c>
      <c r="B410" s="319" t="s">
        <v>1648</v>
      </c>
      <c r="C410" s="320" t="s">
        <v>11604</v>
      </c>
      <c r="D410" s="321" t="s">
        <v>11605</v>
      </c>
      <c r="E410" s="322">
        <v>5052740232703</v>
      </c>
      <c r="F410" s="322">
        <v>5052740232734</v>
      </c>
      <c r="G410" s="322">
        <v>5052740232789</v>
      </c>
      <c r="H410" s="323"/>
      <c r="I410" s="323">
        <v>25</v>
      </c>
      <c r="J410" s="323">
        <v>800</v>
      </c>
      <c r="K410" s="317">
        <v>1.1100000000000001</v>
      </c>
      <c r="L410" s="6">
        <f t="shared" si="13"/>
        <v>1.1100000000000001</v>
      </c>
      <c r="M410" s="6"/>
      <c r="N410" s="6" t="str">
        <f t="shared" si="14"/>
        <v/>
      </c>
    </row>
    <row r="411" spans="1:14" ht="15.65" customHeight="1" x14ac:dyDescent="0.35">
      <c r="A411" s="318" t="s">
        <v>1647</v>
      </c>
      <c r="B411" s="319" t="s">
        <v>1648</v>
      </c>
      <c r="C411" s="320" t="s">
        <v>11606</v>
      </c>
      <c r="D411" s="321" t="s">
        <v>11607</v>
      </c>
      <c r="E411" s="322">
        <v>5052740232802</v>
      </c>
      <c r="F411" s="322">
        <v>5052740232833</v>
      </c>
      <c r="G411" s="322">
        <v>5052740232888</v>
      </c>
      <c r="H411" s="323"/>
      <c r="I411" s="323">
        <v>25</v>
      </c>
      <c r="J411" s="323">
        <v>1250</v>
      </c>
      <c r="K411" s="317">
        <v>0.92</v>
      </c>
      <c r="L411" s="6">
        <f t="shared" si="13"/>
        <v>0.92</v>
      </c>
      <c r="M411" s="6"/>
      <c r="N411" s="6" t="str">
        <f t="shared" si="14"/>
        <v/>
      </c>
    </row>
    <row r="412" spans="1:14" ht="15.65" customHeight="1" x14ac:dyDescent="0.35">
      <c r="A412" s="318" t="s">
        <v>1647</v>
      </c>
      <c r="B412" s="319" t="s">
        <v>1648</v>
      </c>
      <c r="C412" s="320" t="s">
        <v>11608</v>
      </c>
      <c r="D412" s="321" t="s">
        <v>11609</v>
      </c>
      <c r="E412" s="322">
        <v>5052740232901</v>
      </c>
      <c r="F412" s="322">
        <v>5052740232932</v>
      </c>
      <c r="G412" s="322">
        <v>5052740232987</v>
      </c>
      <c r="H412" s="323"/>
      <c r="I412" s="323">
        <v>25</v>
      </c>
      <c r="J412" s="323">
        <v>800</v>
      </c>
      <c r="K412" s="317">
        <v>1.06</v>
      </c>
      <c r="L412" s="6">
        <f t="shared" si="13"/>
        <v>1.06</v>
      </c>
      <c r="M412" s="6"/>
      <c r="N412" s="6" t="str">
        <f t="shared" si="14"/>
        <v/>
      </c>
    </row>
    <row r="413" spans="1:14" ht="15.65" customHeight="1" x14ac:dyDescent="0.35">
      <c r="A413" s="318" t="s">
        <v>1647</v>
      </c>
      <c r="B413" s="319" t="s">
        <v>1648</v>
      </c>
      <c r="C413" s="320" t="s">
        <v>11610</v>
      </c>
      <c r="D413" s="321" t="s">
        <v>11611</v>
      </c>
      <c r="E413" s="322">
        <v>5052740233007</v>
      </c>
      <c r="F413" s="322"/>
      <c r="G413" s="322">
        <v>5052740233083</v>
      </c>
      <c r="H413" s="323"/>
      <c r="I413" s="323">
        <v>25</v>
      </c>
      <c r="J413" s="323">
        <v>1250</v>
      </c>
      <c r="K413" s="317">
        <v>0.97</v>
      </c>
      <c r="L413" s="6">
        <f t="shared" si="13"/>
        <v>0.97</v>
      </c>
      <c r="M413" s="6"/>
      <c r="N413" s="6" t="str">
        <f t="shared" si="14"/>
        <v/>
      </c>
    </row>
    <row r="414" spans="1:14" ht="15.65" customHeight="1" x14ac:dyDescent="0.35">
      <c r="A414" s="318" t="s">
        <v>1647</v>
      </c>
      <c r="B414" s="319" t="s">
        <v>1648</v>
      </c>
      <c r="C414" s="320" t="s">
        <v>11612</v>
      </c>
      <c r="D414" s="321" t="s">
        <v>11613</v>
      </c>
      <c r="E414" s="322">
        <v>5052740233106</v>
      </c>
      <c r="F414" s="322">
        <v>5052740233137</v>
      </c>
      <c r="G414" s="322">
        <v>5052740233182</v>
      </c>
      <c r="H414" s="323"/>
      <c r="I414" s="323">
        <v>25</v>
      </c>
      <c r="J414" s="323">
        <v>800</v>
      </c>
      <c r="K414" s="317">
        <v>1.01</v>
      </c>
      <c r="L414" s="6">
        <f t="shared" si="13"/>
        <v>1.01</v>
      </c>
      <c r="M414" s="6"/>
      <c r="N414" s="6" t="str">
        <f t="shared" si="14"/>
        <v/>
      </c>
    </row>
    <row r="415" spans="1:14" ht="15.65" customHeight="1" x14ac:dyDescent="0.35">
      <c r="A415" s="318" t="s">
        <v>1647</v>
      </c>
      <c r="B415" s="319" t="s">
        <v>1648</v>
      </c>
      <c r="C415" s="320" t="s">
        <v>11614</v>
      </c>
      <c r="D415" s="321" t="s">
        <v>11615</v>
      </c>
      <c r="E415" s="322">
        <v>5052740224807</v>
      </c>
      <c r="F415" s="322">
        <v>5052740224821</v>
      </c>
      <c r="G415" s="322">
        <v>5052740224883</v>
      </c>
      <c r="H415" s="323"/>
      <c r="I415" s="323">
        <v>10</v>
      </c>
      <c r="J415" s="323">
        <v>480</v>
      </c>
      <c r="K415" s="317">
        <v>1.77</v>
      </c>
      <c r="L415" s="6">
        <f t="shared" si="13"/>
        <v>1.77</v>
      </c>
      <c r="M415" s="6"/>
      <c r="N415" s="6" t="str">
        <f t="shared" si="14"/>
        <v/>
      </c>
    </row>
    <row r="416" spans="1:14" ht="15.65" customHeight="1" x14ac:dyDescent="0.35">
      <c r="A416" s="318" t="s">
        <v>1647</v>
      </c>
      <c r="B416" s="319" t="s">
        <v>1648</v>
      </c>
      <c r="C416" s="320" t="s">
        <v>11616</v>
      </c>
      <c r="D416" s="321" t="s">
        <v>11617</v>
      </c>
      <c r="E416" s="322">
        <v>5052740233205</v>
      </c>
      <c r="F416" s="322">
        <v>5052740233236</v>
      </c>
      <c r="G416" s="322">
        <v>5052740233281</v>
      </c>
      <c r="H416" s="323"/>
      <c r="I416" s="323">
        <v>25</v>
      </c>
      <c r="J416" s="323">
        <v>800</v>
      </c>
      <c r="K416" s="317">
        <v>1.01</v>
      </c>
      <c r="L416" s="6">
        <f t="shared" si="13"/>
        <v>1.01</v>
      </c>
      <c r="M416" s="6"/>
      <c r="N416" s="6" t="str">
        <f t="shared" si="14"/>
        <v/>
      </c>
    </row>
    <row r="417" spans="1:14" ht="15.65" customHeight="1" x14ac:dyDescent="0.35">
      <c r="A417" s="318" t="s">
        <v>1647</v>
      </c>
      <c r="B417" s="319" t="s">
        <v>1648</v>
      </c>
      <c r="C417" s="320" t="s">
        <v>11618</v>
      </c>
      <c r="D417" s="321" t="s">
        <v>11619</v>
      </c>
      <c r="E417" s="322">
        <v>5052740224906</v>
      </c>
      <c r="F417" s="322">
        <v>5052740224920</v>
      </c>
      <c r="G417" s="322">
        <v>5052740224982</v>
      </c>
      <c r="H417" s="323"/>
      <c r="I417" s="323">
        <v>10</v>
      </c>
      <c r="J417" s="323">
        <v>480</v>
      </c>
      <c r="K417" s="317">
        <v>1.78</v>
      </c>
      <c r="L417" s="6">
        <f t="shared" si="13"/>
        <v>1.78</v>
      </c>
      <c r="M417" s="6"/>
      <c r="N417" s="6" t="str">
        <f t="shared" si="14"/>
        <v/>
      </c>
    </row>
    <row r="418" spans="1:14" ht="15.65" customHeight="1" x14ac:dyDescent="0.35">
      <c r="A418" s="318" t="s">
        <v>1647</v>
      </c>
      <c r="B418" s="319" t="s">
        <v>1648</v>
      </c>
      <c r="C418" s="320" t="s">
        <v>11620</v>
      </c>
      <c r="D418" s="321" t="s">
        <v>11621</v>
      </c>
      <c r="E418" s="322">
        <v>5052740225002</v>
      </c>
      <c r="F418" s="322">
        <v>5052740225026</v>
      </c>
      <c r="G418" s="322">
        <v>5052740225088</v>
      </c>
      <c r="H418" s="323"/>
      <c r="I418" s="323">
        <v>10</v>
      </c>
      <c r="J418" s="323">
        <v>480</v>
      </c>
      <c r="K418" s="317">
        <v>1.73</v>
      </c>
      <c r="L418" s="6">
        <f t="shared" si="13"/>
        <v>1.73</v>
      </c>
      <c r="M418" s="6"/>
      <c r="N418" s="6" t="str">
        <f t="shared" si="14"/>
        <v/>
      </c>
    </row>
    <row r="419" spans="1:14" ht="15.65" customHeight="1" x14ac:dyDescent="0.35">
      <c r="A419" s="170" t="s">
        <v>1647</v>
      </c>
      <c r="B419" s="26" t="s">
        <v>1648</v>
      </c>
      <c r="C419" s="29" t="s">
        <v>2142</v>
      </c>
      <c r="D419" s="15" t="s">
        <v>2143</v>
      </c>
      <c r="E419" s="108">
        <v>5052740176908</v>
      </c>
      <c r="F419" s="108">
        <v>5052740176922</v>
      </c>
      <c r="G419" s="108">
        <v>5052740176984</v>
      </c>
      <c r="H419" s="150"/>
      <c r="I419" s="150">
        <v>10</v>
      </c>
      <c r="J419" s="150">
        <v>140</v>
      </c>
      <c r="K419" s="317">
        <v>4.82</v>
      </c>
      <c r="L419" s="6">
        <f t="shared" si="13"/>
        <v>4.82</v>
      </c>
      <c r="M419" s="6"/>
      <c r="N419" s="6" t="str">
        <f t="shared" si="14"/>
        <v/>
      </c>
    </row>
    <row r="420" spans="1:14" ht="15.65" customHeight="1" x14ac:dyDescent="0.35">
      <c r="A420" s="174" t="s">
        <v>1647</v>
      </c>
      <c r="B420" s="26" t="s">
        <v>9445</v>
      </c>
      <c r="C420" s="29" t="s">
        <v>9594</v>
      </c>
      <c r="D420" s="54" t="s">
        <v>9595</v>
      </c>
      <c r="E420" s="108">
        <v>4011862398705</v>
      </c>
      <c r="F420" s="108">
        <v>4011862398729</v>
      </c>
      <c r="G420" s="108">
        <v>4011862398781</v>
      </c>
      <c r="H420" s="146"/>
      <c r="I420" s="146">
        <v>10</v>
      </c>
      <c r="J420" s="146">
        <v>30</v>
      </c>
      <c r="K420" s="317">
        <v>11.03</v>
      </c>
      <c r="L420" s="6">
        <f t="shared" si="13"/>
        <v>11.03</v>
      </c>
      <c r="M420" s="6"/>
      <c r="N420" s="6" t="str">
        <f t="shared" si="14"/>
        <v/>
      </c>
    </row>
    <row r="421" spans="1:14" ht="15.65" customHeight="1" x14ac:dyDescent="0.35">
      <c r="A421" s="170" t="s">
        <v>1647</v>
      </c>
      <c r="B421" s="26" t="s">
        <v>1648</v>
      </c>
      <c r="C421" s="29" t="s">
        <v>2144</v>
      </c>
      <c r="D421" s="15" t="s">
        <v>2145</v>
      </c>
      <c r="E421" s="108">
        <v>5052740177004</v>
      </c>
      <c r="F421" s="108">
        <v>5052740177028</v>
      </c>
      <c r="G421" s="108">
        <v>5052740177080</v>
      </c>
      <c r="H421" s="150"/>
      <c r="I421" s="150">
        <v>10</v>
      </c>
      <c r="J421" s="150">
        <v>140</v>
      </c>
      <c r="K421" s="317">
        <v>5.88</v>
      </c>
      <c r="L421" s="6">
        <f t="shared" si="13"/>
        <v>5.88</v>
      </c>
      <c r="M421" s="6"/>
      <c r="N421" s="6" t="str">
        <f t="shared" si="14"/>
        <v/>
      </c>
    </row>
    <row r="422" spans="1:14" ht="15.65" customHeight="1" x14ac:dyDescent="0.35">
      <c r="A422" s="174" t="s">
        <v>1647</v>
      </c>
      <c r="B422" s="26" t="s">
        <v>9445</v>
      </c>
      <c r="C422" s="29" t="s">
        <v>9596</v>
      </c>
      <c r="D422" s="54" t="s">
        <v>11622</v>
      </c>
      <c r="E422" s="108">
        <v>4011862462000</v>
      </c>
      <c r="F422" s="108">
        <v>4011862462024</v>
      </c>
      <c r="G422" s="108">
        <v>4011862462062</v>
      </c>
      <c r="H422" s="146"/>
      <c r="I422" s="146">
        <v>10</v>
      </c>
      <c r="J422" s="146">
        <v>200</v>
      </c>
      <c r="K422" s="317">
        <v>2.91</v>
      </c>
      <c r="L422" s="6">
        <f t="shared" si="13"/>
        <v>2.91</v>
      </c>
      <c r="M422" s="6"/>
      <c r="N422" s="6" t="str">
        <f t="shared" si="14"/>
        <v/>
      </c>
    </row>
    <row r="423" spans="1:14" ht="15.65" customHeight="1" x14ac:dyDescent="0.35">
      <c r="A423" s="170" t="s">
        <v>1647</v>
      </c>
      <c r="B423" s="26" t="s">
        <v>1648</v>
      </c>
      <c r="C423" s="29" t="s">
        <v>2146</v>
      </c>
      <c r="D423" s="15" t="s">
        <v>11623</v>
      </c>
      <c r="E423" s="108">
        <v>5052740190201</v>
      </c>
      <c r="F423" s="108">
        <v>5052740190225</v>
      </c>
      <c r="G423" s="108">
        <v>5052740190287</v>
      </c>
      <c r="H423" s="150"/>
      <c r="I423" s="150">
        <v>10</v>
      </c>
      <c r="J423" s="150">
        <v>240</v>
      </c>
      <c r="K423" s="317">
        <v>4.59</v>
      </c>
      <c r="L423" s="6">
        <f t="shared" si="13"/>
        <v>4.59</v>
      </c>
      <c r="M423" s="6"/>
      <c r="N423" s="6" t="str">
        <f t="shared" si="14"/>
        <v/>
      </c>
    </row>
    <row r="424" spans="1:14" ht="15.65" customHeight="1" x14ac:dyDescent="0.35">
      <c r="A424" s="170" t="s">
        <v>1647</v>
      </c>
      <c r="B424" s="26" t="s">
        <v>1648</v>
      </c>
      <c r="C424" s="29" t="s">
        <v>2147</v>
      </c>
      <c r="D424" s="15" t="s">
        <v>11624</v>
      </c>
      <c r="E424" s="108">
        <v>5052740190409</v>
      </c>
      <c r="F424" s="108">
        <v>5052740190423</v>
      </c>
      <c r="G424" s="108">
        <v>5052740190485</v>
      </c>
      <c r="H424" s="150"/>
      <c r="I424" s="150">
        <v>10</v>
      </c>
      <c r="J424" s="150">
        <v>160</v>
      </c>
      <c r="K424" s="317">
        <v>5.98</v>
      </c>
      <c r="L424" s="6">
        <f t="shared" si="13"/>
        <v>5.98</v>
      </c>
      <c r="M424" s="6"/>
      <c r="N424" s="6" t="str">
        <f t="shared" si="14"/>
        <v/>
      </c>
    </row>
    <row r="425" spans="1:14" ht="15.65" customHeight="1" x14ac:dyDescent="0.35">
      <c r="A425" s="170" t="s">
        <v>1647</v>
      </c>
      <c r="B425" s="26" t="s">
        <v>1648</v>
      </c>
      <c r="C425" s="29" t="s">
        <v>2148</v>
      </c>
      <c r="D425" s="15" t="s">
        <v>11625</v>
      </c>
      <c r="E425" s="108">
        <v>5052740190508</v>
      </c>
      <c r="F425" s="108">
        <v>5052740190522</v>
      </c>
      <c r="G425" s="108">
        <v>5052740190584</v>
      </c>
      <c r="H425" s="150"/>
      <c r="I425" s="150">
        <v>10</v>
      </c>
      <c r="J425" s="150">
        <v>160</v>
      </c>
      <c r="K425" s="317">
        <v>7.79</v>
      </c>
      <c r="L425" s="6">
        <f t="shared" si="13"/>
        <v>7.79</v>
      </c>
      <c r="M425" s="6"/>
      <c r="N425" s="6" t="str">
        <f t="shared" si="14"/>
        <v/>
      </c>
    </row>
    <row r="426" spans="1:14" ht="15.65" customHeight="1" x14ac:dyDescent="0.35">
      <c r="A426" s="170" t="s">
        <v>1647</v>
      </c>
      <c r="B426" s="26" t="s">
        <v>1648</v>
      </c>
      <c r="C426" s="29" t="s">
        <v>2149</v>
      </c>
      <c r="D426" s="15" t="s">
        <v>11626</v>
      </c>
      <c r="E426" s="108">
        <v>5052740190607</v>
      </c>
      <c r="F426" s="108">
        <v>5052740190621</v>
      </c>
      <c r="G426" s="108">
        <v>5052740190683</v>
      </c>
      <c r="H426" s="150"/>
      <c r="I426" s="150">
        <v>10</v>
      </c>
      <c r="J426" s="150">
        <v>140</v>
      </c>
      <c r="K426" s="317">
        <v>7.41</v>
      </c>
      <c r="L426" s="6">
        <f t="shared" si="13"/>
        <v>7.41</v>
      </c>
      <c r="M426" s="6"/>
      <c r="N426" s="6" t="str">
        <f t="shared" si="14"/>
        <v/>
      </c>
    </row>
    <row r="427" spans="1:14" ht="15.65" customHeight="1" x14ac:dyDescent="0.35">
      <c r="A427" s="170" t="s">
        <v>1647</v>
      </c>
      <c r="B427" s="26" t="s">
        <v>1648</v>
      </c>
      <c r="C427" s="29" t="s">
        <v>2150</v>
      </c>
      <c r="D427" s="15" t="s">
        <v>11627</v>
      </c>
      <c r="E427" s="108">
        <v>5052740190805</v>
      </c>
      <c r="F427" s="108">
        <v>5052740190829</v>
      </c>
      <c r="G427" s="108">
        <v>5052740190881</v>
      </c>
      <c r="H427" s="150"/>
      <c r="I427" s="150">
        <v>10</v>
      </c>
      <c r="J427" s="150">
        <v>150</v>
      </c>
      <c r="K427" s="317">
        <v>9.74</v>
      </c>
      <c r="L427" s="6">
        <f t="shared" si="13"/>
        <v>9.74</v>
      </c>
      <c r="M427" s="6"/>
      <c r="N427" s="6" t="str">
        <f t="shared" si="14"/>
        <v/>
      </c>
    </row>
    <row r="428" spans="1:14" ht="15.65" customHeight="1" x14ac:dyDescent="0.35">
      <c r="A428" s="174" t="s">
        <v>1647</v>
      </c>
      <c r="B428" s="26" t="s">
        <v>9445</v>
      </c>
      <c r="C428" s="29" t="s">
        <v>9597</v>
      </c>
      <c r="D428" s="54" t="s">
        <v>11628</v>
      </c>
      <c r="E428" s="108">
        <v>4011862413002</v>
      </c>
      <c r="F428" s="108">
        <v>4011862413026</v>
      </c>
      <c r="G428" s="108">
        <v>4011862413088</v>
      </c>
      <c r="H428" s="146"/>
      <c r="I428" s="146">
        <v>10</v>
      </c>
      <c r="J428" s="146">
        <v>20</v>
      </c>
      <c r="K428" s="317">
        <v>11.61</v>
      </c>
      <c r="L428" s="6">
        <f t="shared" si="13"/>
        <v>11.61</v>
      </c>
      <c r="M428" s="6"/>
      <c r="N428" s="6" t="str">
        <f t="shared" si="14"/>
        <v/>
      </c>
    </row>
    <row r="429" spans="1:14" ht="15.65" customHeight="1" x14ac:dyDescent="0.35">
      <c r="A429" s="170" t="s">
        <v>1647</v>
      </c>
      <c r="B429" s="26" t="s">
        <v>1648</v>
      </c>
      <c r="C429" s="29" t="s">
        <v>2151</v>
      </c>
      <c r="D429" s="15" t="s">
        <v>11629</v>
      </c>
      <c r="E429" s="108">
        <v>5052740191000</v>
      </c>
      <c r="F429" s="108">
        <v>5052740191024</v>
      </c>
      <c r="G429" s="108">
        <v>5052740191086</v>
      </c>
      <c r="H429" s="150"/>
      <c r="I429" s="150">
        <v>10</v>
      </c>
      <c r="J429" s="150">
        <v>100</v>
      </c>
      <c r="K429" s="317">
        <v>14.55</v>
      </c>
      <c r="L429" s="6">
        <f t="shared" si="13"/>
        <v>14.55</v>
      </c>
      <c r="M429" s="6"/>
      <c r="N429" s="6" t="str">
        <f t="shared" si="14"/>
        <v/>
      </c>
    </row>
    <row r="430" spans="1:14" ht="15.65" customHeight="1" x14ac:dyDescent="0.35">
      <c r="A430" s="174" t="s">
        <v>1647</v>
      </c>
      <c r="B430" s="26" t="s">
        <v>9445</v>
      </c>
      <c r="C430" s="29" t="s">
        <v>9598</v>
      </c>
      <c r="D430" s="54" t="s">
        <v>11630</v>
      </c>
      <c r="E430" s="108">
        <v>4011862413804</v>
      </c>
      <c r="F430" s="108">
        <v>4011862413811</v>
      </c>
      <c r="G430" s="108">
        <v>4011862413880</v>
      </c>
      <c r="H430" s="146"/>
      <c r="I430" s="146">
        <v>5</v>
      </c>
      <c r="J430" s="146">
        <v>20</v>
      </c>
      <c r="K430" s="317">
        <v>15.96</v>
      </c>
      <c r="L430" s="6">
        <f t="shared" si="13"/>
        <v>15.96</v>
      </c>
      <c r="M430" s="6"/>
      <c r="N430" s="6" t="str">
        <f t="shared" si="14"/>
        <v/>
      </c>
    </row>
    <row r="431" spans="1:14" ht="15.65" customHeight="1" x14ac:dyDescent="0.35">
      <c r="A431" s="170" t="s">
        <v>1647</v>
      </c>
      <c r="B431" s="26" t="s">
        <v>1648</v>
      </c>
      <c r="C431" s="29" t="s">
        <v>2152</v>
      </c>
      <c r="D431" s="15" t="s">
        <v>11631</v>
      </c>
      <c r="E431" s="108">
        <v>5052740191109</v>
      </c>
      <c r="F431" s="108">
        <v>5052740191123</v>
      </c>
      <c r="G431" s="108">
        <v>5052740191185</v>
      </c>
      <c r="H431" s="150"/>
      <c r="I431" s="150">
        <v>10</v>
      </c>
      <c r="J431" s="150">
        <v>70</v>
      </c>
      <c r="K431" s="317">
        <v>20.91</v>
      </c>
      <c r="L431" s="6">
        <f t="shared" ref="L431:L494" si="15">IF(K431="","",K431*$L$1*$L$2*$L$3*$L$4*$L$5)</f>
        <v>20.91</v>
      </c>
      <c r="M431" s="6"/>
      <c r="N431" s="6" t="str">
        <f t="shared" si="14"/>
        <v/>
      </c>
    </row>
    <row r="432" spans="1:14" ht="15.65" customHeight="1" x14ac:dyDescent="0.35">
      <c r="A432" s="170" t="s">
        <v>1647</v>
      </c>
      <c r="B432" s="26" t="s">
        <v>1648</v>
      </c>
      <c r="C432" s="29" t="s">
        <v>2153</v>
      </c>
      <c r="D432" s="15" t="s">
        <v>11632</v>
      </c>
      <c r="E432" s="108">
        <v>5052740191307</v>
      </c>
      <c r="F432" s="108">
        <v>5052740191321</v>
      </c>
      <c r="G432" s="108">
        <v>5052740191383</v>
      </c>
      <c r="H432" s="150"/>
      <c r="I432" s="150">
        <v>10</v>
      </c>
      <c r="J432" s="150">
        <v>70</v>
      </c>
      <c r="K432" s="317">
        <v>27.12</v>
      </c>
      <c r="L432" s="6">
        <f t="shared" si="15"/>
        <v>27.12</v>
      </c>
      <c r="M432" s="6"/>
      <c r="N432" s="6" t="str">
        <f t="shared" ref="N432:N495" si="16">IF(M432="","",L432*M432)</f>
        <v/>
      </c>
    </row>
    <row r="433" spans="1:14" ht="15.65" customHeight="1" x14ac:dyDescent="0.35">
      <c r="A433" s="174" t="s">
        <v>1647</v>
      </c>
      <c r="B433" s="26" t="s">
        <v>9445</v>
      </c>
      <c r="C433" s="29" t="s">
        <v>9599</v>
      </c>
      <c r="D433" s="54" t="s">
        <v>11633</v>
      </c>
      <c r="E433" s="108">
        <v>4011862414405</v>
      </c>
      <c r="F433" s="108">
        <v>4011862414450</v>
      </c>
      <c r="G433" s="108">
        <v>4011862414467</v>
      </c>
      <c r="H433" s="146"/>
      <c r="I433" s="146">
        <v>10</v>
      </c>
      <c r="J433" s="146">
        <v>100</v>
      </c>
      <c r="K433" s="317">
        <v>6.6</v>
      </c>
      <c r="L433" s="6">
        <f t="shared" si="15"/>
        <v>6.6</v>
      </c>
      <c r="M433" s="6"/>
      <c r="N433" s="6" t="str">
        <f t="shared" si="16"/>
        <v/>
      </c>
    </row>
    <row r="434" spans="1:14" ht="15.65" customHeight="1" x14ac:dyDescent="0.35">
      <c r="A434" s="170" t="s">
        <v>1647</v>
      </c>
      <c r="B434" s="26" t="s">
        <v>1648</v>
      </c>
      <c r="C434" s="29" t="s">
        <v>2154</v>
      </c>
      <c r="D434" s="15" t="s">
        <v>11634</v>
      </c>
      <c r="E434" s="108">
        <v>5052740191505</v>
      </c>
      <c r="F434" s="108">
        <v>5052740191529</v>
      </c>
      <c r="G434" s="108">
        <v>5052740191581</v>
      </c>
      <c r="H434" s="150"/>
      <c r="I434" s="150">
        <v>10</v>
      </c>
      <c r="J434" s="150">
        <v>140</v>
      </c>
      <c r="K434" s="317">
        <v>6.36</v>
      </c>
      <c r="L434" s="6">
        <f t="shared" si="15"/>
        <v>6.36</v>
      </c>
      <c r="M434" s="6"/>
      <c r="N434" s="6" t="str">
        <f t="shared" si="16"/>
        <v/>
      </c>
    </row>
    <row r="435" spans="1:14" ht="15.65" customHeight="1" x14ac:dyDescent="0.35">
      <c r="A435" s="174" t="s">
        <v>1647</v>
      </c>
      <c r="B435" s="26" t="s">
        <v>9445</v>
      </c>
      <c r="C435" s="29" t="s">
        <v>9600</v>
      </c>
      <c r="D435" s="54" t="s">
        <v>11635</v>
      </c>
      <c r="E435" s="108">
        <v>4011862414504</v>
      </c>
      <c r="F435" s="108">
        <v>4011862414528</v>
      </c>
      <c r="G435" s="108">
        <v>4011862414580</v>
      </c>
      <c r="H435" s="146"/>
      <c r="I435" s="146">
        <v>10</v>
      </c>
      <c r="J435" s="146">
        <v>100</v>
      </c>
      <c r="K435" s="317">
        <v>7.58</v>
      </c>
      <c r="L435" s="6">
        <f t="shared" si="15"/>
        <v>7.58</v>
      </c>
      <c r="M435" s="6"/>
      <c r="N435" s="6" t="str">
        <f t="shared" si="16"/>
        <v/>
      </c>
    </row>
    <row r="436" spans="1:14" ht="15.65" customHeight="1" x14ac:dyDescent="0.35">
      <c r="A436" s="170" t="s">
        <v>1647</v>
      </c>
      <c r="B436" s="26" t="s">
        <v>1648</v>
      </c>
      <c r="C436" s="29" t="s">
        <v>2155</v>
      </c>
      <c r="D436" s="15" t="s">
        <v>11636</v>
      </c>
      <c r="E436" s="108">
        <v>5052740191604</v>
      </c>
      <c r="F436" s="108">
        <v>5052740191628</v>
      </c>
      <c r="G436" s="108">
        <v>5052740191680</v>
      </c>
      <c r="H436" s="150"/>
      <c r="I436" s="150">
        <v>10</v>
      </c>
      <c r="J436" s="150">
        <v>100</v>
      </c>
      <c r="K436" s="317">
        <v>9.85</v>
      </c>
      <c r="L436" s="6">
        <f t="shared" si="15"/>
        <v>9.85</v>
      </c>
      <c r="M436" s="6"/>
      <c r="N436" s="6" t="str">
        <f t="shared" si="16"/>
        <v/>
      </c>
    </row>
    <row r="437" spans="1:14" ht="15.65" customHeight="1" x14ac:dyDescent="0.35">
      <c r="A437" s="170" t="s">
        <v>1647</v>
      </c>
      <c r="B437" s="26" t="s">
        <v>1648</v>
      </c>
      <c r="C437" s="29" t="s">
        <v>2156</v>
      </c>
      <c r="D437" s="15" t="s">
        <v>11637</v>
      </c>
      <c r="E437" s="108">
        <v>5052740191703</v>
      </c>
      <c r="F437" s="108">
        <v>5052740191727</v>
      </c>
      <c r="G437" s="108">
        <v>5052740191789</v>
      </c>
      <c r="H437" s="150"/>
      <c r="I437" s="150">
        <v>10</v>
      </c>
      <c r="J437" s="150">
        <v>90</v>
      </c>
      <c r="K437" s="317">
        <v>9.93</v>
      </c>
      <c r="L437" s="6">
        <f t="shared" si="15"/>
        <v>9.93</v>
      </c>
      <c r="M437" s="6"/>
      <c r="N437" s="6" t="str">
        <f t="shared" si="16"/>
        <v/>
      </c>
    </row>
    <row r="438" spans="1:14" ht="15.65" customHeight="1" x14ac:dyDescent="0.35">
      <c r="A438" s="325" t="s">
        <v>1647</v>
      </c>
      <c r="B438" s="319" t="s">
        <v>1648</v>
      </c>
      <c r="C438" s="320" t="s">
        <v>11638</v>
      </c>
      <c r="D438" s="321" t="s">
        <v>11639</v>
      </c>
      <c r="E438" s="322">
        <v>5052740191802</v>
      </c>
      <c r="F438" s="322">
        <v>5052740191826</v>
      </c>
      <c r="G438" s="322">
        <v>5052740191888</v>
      </c>
      <c r="H438" s="324"/>
      <c r="I438" s="324">
        <v>10</v>
      </c>
      <c r="J438" s="324">
        <v>90</v>
      </c>
      <c r="K438" s="317">
        <v>12.81</v>
      </c>
      <c r="L438" s="6">
        <f t="shared" si="15"/>
        <v>12.81</v>
      </c>
      <c r="M438" s="6"/>
      <c r="N438" s="6" t="str">
        <f t="shared" si="16"/>
        <v/>
      </c>
    </row>
    <row r="439" spans="1:14" ht="15.65" customHeight="1" x14ac:dyDescent="0.35">
      <c r="A439" s="174" t="s">
        <v>1647</v>
      </c>
      <c r="B439" s="26" t="s">
        <v>9445</v>
      </c>
      <c r="C439" s="29" t="s">
        <v>9601</v>
      </c>
      <c r="D439" s="54" t="s">
        <v>11640</v>
      </c>
      <c r="E439" s="108">
        <v>4011862415303</v>
      </c>
      <c r="F439" s="108">
        <v>4011862415327</v>
      </c>
      <c r="G439" s="108">
        <v>4011862415389</v>
      </c>
      <c r="H439" s="146"/>
      <c r="I439" s="146">
        <v>10</v>
      </c>
      <c r="J439" s="146">
        <v>50</v>
      </c>
      <c r="K439" s="317">
        <v>17.420000000000002</v>
      </c>
      <c r="L439" s="6">
        <f t="shared" si="15"/>
        <v>17.420000000000002</v>
      </c>
      <c r="M439" s="6"/>
      <c r="N439" s="6" t="str">
        <f t="shared" si="16"/>
        <v/>
      </c>
    </row>
    <row r="440" spans="1:14" ht="15.65" customHeight="1" x14ac:dyDescent="0.35">
      <c r="A440" s="170" t="s">
        <v>1647</v>
      </c>
      <c r="B440" s="26" t="s">
        <v>1648</v>
      </c>
      <c r="C440" s="29" t="s">
        <v>2157</v>
      </c>
      <c r="D440" s="15" t="s">
        <v>11641</v>
      </c>
      <c r="E440" s="108">
        <v>5052740191901</v>
      </c>
      <c r="F440" s="108">
        <v>5052740191925</v>
      </c>
      <c r="G440" s="108">
        <v>5052740191987</v>
      </c>
      <c r="H440" s="150"/>
      <c r="I440" s="150">
        <v>10</v>
      </c>
      <c r="J440" s="150">
        <v>70</v>
      </c>
      <c r="K440" s="317">
        <v>20.02</v>
      </c>
      <c r="L440" s="6">
        <f t="shared" si="15"/>
        <v>20.02</v>
      </c>
      <c r="M440" s="6"/>
      <c r="N440" s="6" t="str">
        <f t="shared" si="16"/>
        <v/>
      </c>
    </row>
    <row r="441" spans="1:14" ht="15.65" customHeight="1" x14ac:dyDescent="0.35">
      <c r="A441" s="170" t="s">
        <v>1647</v>
      </c>
      <c r="B441" s="26" t="s">
        <v>1648</v>
      </c>
      <c r="C441" s="29" t="s">
        <v>2158</v>
      </c>
      <c r="D441" s="15" t="s">
        <v>11642</v>
      </c>
      <c r="E441" s="108">
        <v>5052740192106</v>
      </c>
      <c r="F441" s="108">
        <v>5052740192120</v>
      </c>
      <c r="G441" s="108">
        <v>5052740192182</v>
      </c>
      <c r="H441" s="150"/>
      <c r="I441" s="150">
        <v>10</v>
      </c>
      <c r="J441" s="150">
        <v>60</v>
      </c>
      <c r="K441" s="317">
        <v>25.9</v>
      </c>
      <c r="L441" s="6">
        <f t="shared" si="15"/>
        <v>25.9</v>
      </c>
      <c r="M441" s="6"/>
      <c r="N441" s="6" t="str">
        <f t="shared" si="16"/>
        <v/>
      </c>
    </row>
    <row r="442" spans="1:14" ht="15.65" customHeight="1" x14ac:dyDescent="0.35">
      <c r="A442" s="174" t="s">
        <v>1647</v>
      </c>
      <c r="B442" s="26" t="s">
        <v>9445</v>
      </c>
      <c r="C442" s="29" t="s">
        <v>9602</v>
      </c>
      <c r="D442" s="54" t="s">
        <v>11643</v>
      </c>
      <c r="E442" s="108">
        <v>4011862416102</v>
      </c>
      <c r="F442" s="108">
        <v>4011862416119</v>
      </c>
      <c r="G442" s="108">
        <v>4011862416188</v>
      </c>
      <c r="H442" s="146"/>
      <c r="I442" s="146">
        <v>5</v>
      </c>
      <c r="J442" s="146">
        <v>15</v>
      </c>
      <c r="K442" s="317">
        <v>22.74</v>
      </c>
      <c r="L442" s="6">
        <f t="shared" si="15"/>
        <v>22.74</v>
      </c>
      <c r="M442" s="6"/>
      <c r="N442" s="6" t="str">
        <f t="shared" si="16"/>
        <v/>
      </c>
    </row>
    <row r="443" spans="1:14" ht="15.65" customHeight="1" x14ac:dyDescent="0.35">
      <c r="A443" s="174" t="s">
        <v>1647</v>
      </c>
      <c r="B443" s="26" t="s">
        <v>9445</v>
      </c>
      <c r="C443" s="29" t="s">
        <v>9603</v>
      </c>
      <c r="D443" s="54" t="s">
        <v>11644</v>
      </c>
      <c r="E443" s="108">
        <v>4011862416300</v>
      </c>
      <c r="F443" s="108">
        <v>4011862416317</v>
      </c>
      <c r="G443" s="108">
        <v>4011862416386</v>
      </c>
      <c r="H443" s="146"/>
      <c r="I443" s="146">
        <v>5</v>
      </c>
      <c r="J443" s="146">
        <v>15</v>
      </c>
      <c r="K443" s="317">
        <v>24.45</v>
      </c>
      <c r="L443" s="6">
        <f t="shared" si="15"/>
        <v>24.45</v>
      </c>
      <c r="M443" s="6"/>
      <c r="N443" s="6" t="str">
        <f t="shared" si="16"/>
        <v/>
      </c>
    </row>
    <row r="444" spans="1:14" ht="15.65" customHeight="1" x14ac:dyDescent="0.35">
      <c r="A444" s="170" t="s">
        <v>1647</v>
      </c>
      <c r="B444" s="26" t="s">
        <v>1648</v>
      </c>
      <c r="C444" s="29" t="s">
        <v>2159</v>
      </c>
      <c r="D444" s="15" t="s">
        <v>11645</v>
      </c>
      <c r="E444" s="108">
        <v>5052740192205</v>
      </c>
      <c r="F444" s="108">
        <v>5052740192229</v>
      </c>
      <c r="G444" s="108">
        <v>5052740192281</v>
      </c>
      <c r="H444" s="150"/>
      <c r="I444" s="150">
        <v>10</v>
      </c>
      <c r="J444" s="150">
        <v>40</v>
      </c>
      <c r="K444" s="317">
        <v>35.979999999999997</v>
      </c>
      <c r="L444" s="6">
        <f t="shared" si="15"/>
        <v>35.979999999999997</v>
      </c>
      <c r="M444" s="6"/>
      <c r="N444" s="6" t="str">
        <f t="shared" si="16"/>
        <v/>
      </c>
    </row>
    <row r="445" spans="1:14" ht="15.65" customHeight="1" x14ac:dyDescent="0.35">
      <c r="A445" s="174" t="s">
        <v>1647</v>
      </c>
      <c r="B445" s="26" t="s">
        <v>9445</v>
      </c>
      <c r="C445" s="29" t="s">
        <v>9604</v>
      </c>
      <c r="D445" s="54" t="s">
        <v>11646</v>
      </c>
      <c r="E445" s="108">
        <v>4011862416508</v>
      </c>
      <c r="F445" s="108">
        <v>4011862416553</v>
      </c>
      <c r="G445" s="108">
        <v>4011862416560</v>
      </c>
      <c r="H445" s="146"/>
      <c r="I445" s="146">
        <v>10</v>
      </c>
      <c r="J445" s="146">
        <v>80</v>
      </c>
      <c r="K445" s="317">
        <v>8.76</v>
      </c>
      <c r="L445" s="6">
        <f t="shared" si="15"/>
        <v>8.76</v>
      </c>
      <c r="M445" s="6"/>
      <c r="N445" s="6" t="str">
        <f t="shared" si="16"/>
        <v/>
      </c>
    </row>
    <row r="446" spans="1:14" ht="15.65" customHeight="1" x14ac:dyDescent="0.35">
      <c r="A446" s="170" t="s">
        <v>1647</v>
      </c>
      <c r="B446" s="26" t="s">
        <v>1648</v>
      </c>
      <c r="C446" s="29" t="s">
        <v>2160</v>
      </c>
      <c r="D446" s="15" t="s">
        <v>11647</v>
      </c>
      <c r="E446" s="108">
        <v>5052740187904</v>
      </c>
      <c r="F446" s="108">
        <v>5052740187911</v>
      </c>
      <c r="G446" s="108">
        <v>5052740187980</v>
      </c>
      <c r="H446" s="150"/>
      <c r="I446" s="150">
        <v>5</v>
      </c>
      <c r="J446" s="150">
        <v>90</v>
      </c>
      <c r="K446" s="317">
        <v>8.92</v>
      </c>
      <c r="L446" s="6">
        <f t="shared" si="15"/>
        <v>8.92</v>
      </c>
      <c r="M446" s="6"/>
      <c r="N446" s="6" t="str">
        <f t="shared" si="16"/>
        <v/>
      </c>
    </row>
    <row r="447" spans="1:14" ht="15.65" customHeight="1" x14ac:dyDescent="0.35">
      <c r="A447" s="170" t="s">
        <v>1647</v>
      </c>
      <c r="B447" s="26" t="s">
        <v>1648</v>
      </c>
      <c r="C447" s="29" t="s">
        <v>2161</v>
      </c>
      <c r="D447" s="15" t="s">
        <v>11648</v>
      </c>
      <c r="E447" s="108">
        <v>5052740188109</v>
      </c>
      <c r="F447" s="108">
        <v>5052740188116</v>
      </c>
      <c r="G447" s="108">
        <v>5052740188185</v>
      </c>
      <c r="H447" s="150"/>
      <c r="I447" s="150">
        <v>5</v>
      </c>
      <c r="J447" s="150">
        <v>80</v>
      </c>
      <c r="K447" s="317">
        <v>10.77</v>
      </c>
      <c r="L447" s="6">
        <f t="shared" si="15"/>
        <v>10.77</v>
      </c>
      <c r="M447" s="6"/>
      <c r="N447" s="6" t="str">
        <f t="shared" si="16"/>
        <v/>
      </c>
    </row>
    <row r="448" spans="1:14" ht="15.65" customHeight="1" x14ac:dyDescent="0.35">
      <c r="A448" s="170" t="s">
        <v>1647</v>
      </c>
      <c r="B448" s="26" t="s">
        <v>1648</v>
      </c>
      <c r="C448" s="29" t="s">
        <v>2162</v>
      </c>
      <c r="D448" s="15" t="s">
        <v>11649</v>
      </c>
      <c r="E448" s="108">
        <v>5052740188208</v>
      </c>
      <c r="F448" s="108">
        <v>5052740188215</v>
      </c>
      <c r="G448" s="108">
        <v>5052740188284</v>
      </c>
      <c r="H448" s="150"/>
      <c r="I448" s="150">
        <v>5</v>
      </c>
      <c r="J448" s="145">
        <v>50</v>
      </c>
      <c r="K448" s="317">
        <v>14.33</v>
      </c>
      <c r="L448" s="6">
        <f t="shared" si="15"/>
        <v>14.33</v>
      </c>
      <c r="M448" s="6"/>
      <c r="N448" s="6" t="str">
        <f t="shared" si="16"/>
        <v/>
      </c>
    </row>
    <row r="449" spans="1:14" ht="15.65" customHeight="1" x14ac:dyDescent="0.35">
      <c r="A449" s="170" t="s">
        <v>1647</v>
      </c>
      <c r="B449" s="26" t="s">
        <v>1648</v>
      </c>
      <c r="C449" s="29" t="s">
        <v>2163</v>
      </c>
      <c r="D449" s="15" t="s">
        <v>11650</v>
      </c>
      <c r="E449" s="108">
        <v>5052740188307</v>
      </c>
      <c r="F449" s="108">
        <v>5052740188314</v>
      </c>
      <c r="G449" s="108">
        <v>5052740188383</v>
      </c>
      <c r="H449" s="150"/>
      <c r="I449" s="150">
        <v>5</v>
      </c>
      <c r="J449" s="150">
        <v>90</v>
      </c>
      <c r="K449" s="317">
        <v>14.48</v>
      </c>
      <c r="L449" s="6">
        <f t="shared" si="15"/>
        <v>14.48</v>
      </c>
      <c r="M449" s="6"/>
      <c r="N449" s="6" t="str">
        <f t="shared" si="16"/>
        <v/>
      </c>
    </row>
    <row r="450" spans="1:14" ht="15.65" customHeight="1" x14ac:dyDescent="0.35">
      <c r="A450" s="170" t="s">
        <v>1647</v>
      </c>
      <c r="B450" s="26" t="s">
        <v>1648</v>
      </c>
      <c r="C450" s="29" t="s">
        <v>2164</v>
      </c>
      <c r="D450" s="15" t="s">
        <v>11651</v>
      </c>
      <c r="E450" s="108">
        <v>5052740188406</v>
      </c>
      <c r="F450" s="108">
        <v>5052740188413</v>
      </c>
      <c r="G450" s="108">
        <v>5052740188482</v>
      </c>
      <c r="H450" s="150"/>
      <c r="I450" s="150">
        <v>5</v>
      </c>
      <c r="J450" s="150">
        <v>60</v>
      </c>
      <c r="K450" s="317">
        <v>19.21</v>
      </c>
      <c r="L450" s="6">
        <f t="shared" si="15"/>
        <v>19.21</v>
      </c>
      <c r="M450" s="6"/>
      <c r="N450" s="6" t="str">
        <f t="shared" si="16"/>
        <v/>
      </c>
    </row>
    <row r="451" spans="1:14" ht="15.65" customHeight="1" x14ac:dyDescent="0.35">
      <c r="A451" s="174" t="s">
        <v>1647</v>
      </c>
      <c r="B451" s="26" t="s">
        <v>9445</v>
      </c>
      <c r="C451" s="29" t="s">
        <v>9605</v>
      </c>
      <c r="D451" s="54" t="s">
        <v>11652</v>
      </c>
      <c r="E451" s="108">
        <v>4011862417406</v>
      </c>
      <c r="F451" s="108">
        <v>4011862417413</v>
      </c>
      <c r="G451" s="108">
        <v>4011862417482</v>
      </c>
      <c r="H451" s="146"/>
      <c r="I451" s="146">
        <v>5</v>
      </c>
      <c r="J451" s="146">
        <v>15</v>
      </c>
      <c r="K451" s="317">
        <v>23.74</v>
      </c>
      <c r="L451" s="6">
        <f t="shared" si="15"/>
        <v>23.74</v>
      </c>
      <c r="M451" s="6"/>
      <c r="N451" s="6" t="str">
        <f t="shared" si="16"/>
        <v/>
      </c>
    </row>
    <row r="452" spans="1:14" ht="15.65" customHeight="1" x14ac:dyDescent="0.35">
      <c r="A452" s="170" t="s">
        <v>1647</v>
      </c>
      <c r="B452" s="26" t="s">
        <v>1648</v>
      </c>
      <c r="C452" s="29" t="s">
        <v>2165</v>
      </c>
      <c r="D452" s="15" t="s">
        <v>11653</v>
      </c>
      <c r="E452" s="108">
        <v>5052740188505</v>
      </c>
      <c r="F452" s="108">
        <v>5052740188512</v>
      </c>
      <c r="G452" s="108">
        <v>5052740188581</v>
      </c>
      <c r="H452" s="150"/>
      <c r="I452" s="150">
        <v>5</v>
      </c>
      <c r="J452" s="150">
        <v>45</v>
      </c>
      <c r="K452" s="317">
        <v>31.22</v>
      </c>
      <c r="L452" s="6">
        <f t="shared" si="15"/>
        <v>31.22</v>
      </c>
      <c r="M452" s="6"/>
      <c r="N452" s="6" t="str">
        <f t="shared" si="16"/>
        <v/>
      </c>
    </row>
    <row r="453" spans="1:14" ht="15.65" customHeight="1" x14ac:dyDescent="0.35">
      <c r="A453" s="174" t="s">
        <v>1647</v>
      </c>
      <c r="B453" s="26" t="s">
        <v>9445</v>
      </c>
      <c r="C453" s="29" t="s">
        <v>9606</v>
      </c>
      <c r="D453" s="54" t="s">
        <v>11654</v>
      </c>
      <c r="E453" s="108">
        <v>4011862418403</v>
      </c>
      <c r="F453" s="108">
        <v>4011862418410</v>
      </c>
      <c r="G453" s="108">
        <v>4011862418489</v>
      </c>
      <c r="H453" s="146"/>
      <c r="I453" s="146">
        <v>5</v>
      </c>
      <c r="J453" s="146">
        <v>10</v>
      </c>
      <c r="K453" s="317">
        <v>36.26</v>
      </c>
      <c r="L453" s="6">
        <f t="shared" si="15"/>
        <v>36.26</v>
      </c>
      <c r="M453" s="6"/>
      <c r="N453" s="6" t="str">
        <f t="shared" si="16"/>
        <v/>
      </c>
    </row>
    <row r="454" spans="1:14" ht="15.65" customHeight="1" x14ac:dyDescent="0.35">
      <c r="A454" s="170" t="s">
        <v>1647</v>
      </c>
      <c r="B454" s="26" t="s">
        <v>1648</v>
      </c>
      <c r="C454" s="29" t="s">
        <v>2166</v>
      </c>
      <c r="D454" s="15" t="s">
        <v>11655</v>
      </c>
      <c r="E454" s="108">
        <v>5052740188703</v>
      </c>
      <c r="F454" s="108">
        <v>5052740188710</v>
      </c>
      <c r="G454" s="108">
        <v>5052740188789</v>
      </c>
      <c r="H454" s="150"/>
      <c r="I454" s="150">
        <v>5</v>
      </c>
      <c r="J454" s="150">
        <v>30</v>
      </c>
      <c r="K454" s="317">
        <v>41.8</v>
      </c>
      <c r="L454" s="6">
        <f t="shared" si="15"/>
        <v>41.8</v>
      </c>
      <c r="M454" s="6"/>
      <c r="N454" s="6" t="str">
        <f t="shared" si="16"/>
        <v/>
      </c>
    </row>
    <row r="455" spans="1:14" ht="15.65" customHeight="1" x14ac:dyDescent="0.35">
      <c r="A455" s="170" t="s">
        <v>1647</v>
      </c>
      <c r="B455" s="26" t="s">
        <v>1648</v>
      </c>
      <c r="C455" s="29" t="s">
        <v>2167</v>
      </c>
      <c r="D455" s="15" t="s">
        <v>11656</v>
      </c>
      <c r="E455" s="108">
        <v>5052740188901</v>
      </c>
      <c r="F455" s="108">
        <v>5052740188918</v>
      </c>
      <c r="G455" s="108">
        <v>5052740188987</v>
      </c>
      <c r="H455" s="150"/>
      <c r="I455" s="150">
        <v>5</v>
      </c>
      <c r="J455" s="150">
        <v>30</v>
      </c>
      <c r="K455" s="317">
        <v>54.88</v>
      </c>
      <c r="L455" s="6">
        <f t="shared" si="15"/>
        <v>54.88</v>
      </c>
      <c r="M455" s="6"/>
      <c r="N455" s="6" t="str">
        <f t="shared" si="16"/>
        <v/>
      </c>
    </row>
    <row r="456" spans="1:14" ht="15.65" customHeight="1" x14ac:dyDescent="0.35">
      <c r="A456" s="174" t="s">
        <v>1647</v>
      </c>
      <c r="B456" s="26" t="s">
        <v>9445</v>
      </c>
      <c r="C456" s="29" t="s">
        <v>9607</v>
      </c>
      <c r="D456" s="54" t="s">
        <v>11657</v>
      </c>
      <c r="E456" s="108">
        <v>4011862419103</v>
      </c>
      <c r="F456" s="108">
        <v>4011862419110</v>
      </c>
      <c r="G456" s="108">
        <v>4011862419189</v>
      </c>
      <c r="H456" s="146"/>
      <c r="I456" s="146">
        <v>5</v>
      </c>
      <c r="J456" s="146">
        <v>10</v>
      </c>
      <c r="K456" s="317">
        <v>27.68</v>
      </c>
      <c r="L456" s="6">
        <f t="shared" si="15"/>
        <v>27.68</v>
      </c>
      <c r="M456" s="6"/>
      <c r="N456" s="6" t="str">
        <f t="shared" si="16"/>
        <v/>
      </c>
    </row>
    <row r="457" spans="1:14" ht="15.65" customHeight="1" x14ac:dyDescent="0.35">
      <c r="A457" s="174" t="s">
        <v>1647</v>
      </c>
      <c r="B457" s="26" t="s">
        <v>9445</v>
      </c>
      <c r="C457" s="29" t="s">
        <v>9608</v>
      </c>
      <c r="D457" s="54" t="s">
        <v>11658</v>
      </c>
      <c r="E457" s="108">
        <v>4011862419400</v>
      </c>
      <c r="F457" s="108">
        <v>4011862419417</v>
      </c>
      <c r="G457" s="108">
        <v>4011862419486</v>
      </c>
      <c r="H457" s="146"/>
      <c r="I457" s="146">
        <v>5</v>
      </c>
      <c r="J457" s="146">
        <v>10</v>
      </c>
      <c r="K457" s="317">
        <v>25.97</v>
      </c>
      <c r="L457" s="6">
        <f t="shared" si="15"/>
        <v>25.97</v>
      </c>
      <c r="M457" s="6"/>
      <c r="N457" s="6" t="str">
        <f t="shared" si="16"/>
        <v/>
      </c>
    </row>
    <row r="458" spans="1:14" ht="15.65" customHeight="1" x14ac:dyDescent="0.35">
      <c r="A458" s="174" t="s">
        <v>1647</v>
      </c>
      <c r="B458" s="26" t="s">
        <v>9445</v>
      </c>
      <c r="C458" s="29" t="s">
        <v>9609</v>
      </c>
      <c r="D458" s="54" t="s">
        <v>11659</v>
      </c>
      <c r="E458" s="108">
        <v>4011862419608</v>
      </c>
      <c r="F458" s="108">
        <v>4011862419608</v>
      </c>
      <c r="G458" s="108">
        <v>4011862419684</v>
      </c>
      <c r="H458" s="146"/>
      <c r="I458" s="146">
        <v>1</v>
      </c>
      <c r="J458" s="146">
        <v>5</v>
      </c>
      <c r="K458" s="317">
        <v>34.85</v>
      </c>
      <c r="L458" s="6">
        <f t="shared" si="15"/>
        <v>34.85</v>
      </c>
      <c r="M458" s="6"/>
      <c r="N458" s="6" t="str">
        <f t="shared" si="16"/>
        <v/>
      </c>
    </row>
    <row r="459" spans="1:14" ht="15.65" customHeight="1" x14ac:dyDescent="0.35">
      <c r="A459" s="174" t="s">
        <v>1647</v>
      </c>
      <c r="B459" s="26" t="s">
        <v>9445</v>
      </c>
      <c r="C459" s="29" t="s">
        <v>9610</v>
      </c>
      <c r="D459" s="54" t="s">
        <v>11660</v>
      </c>
      <c r="E459" s="108">
        <v>4011862419905</v>
      </c>
      <c r="F459" s="108">
        <v>4011862419905</v>
      </c>
      <c r="G459" s="108">
        <v>4011862419981</v>
      </c>
      <c r="H459" s="146"/>
      <c r="I459" s="146">
        <v>1</v>
      </c>
      <c r="J459" s="146">
        <v>5</v>
      </c>
      <c r="K459" s="317">
        <v>37.86</v>
      </c>
      <c r="L459" s="6">
        <f t="shared" si="15"/>
        <v>37.86</v>
      </c>
      <c r="M459" s="6"/>
      <c r="N459" s="6" t="str">
        <f t="shared" si="16"/>
        <v/>
      </c>
    </row>
    <row r="460" spans="1:14" ht="15.65" customHeight="1" x14ac:dyDescent="0.35">
      <c r="A460" s="174" t="s">
        <v>1647</v>
      </c>
      <c r="B460" s="26" t="s">
        <v>9445</v>
      </c>
      <c r="C460" s="29" t="s">
        <v>9611</v>
      </c>
      <c r="D460" s="54" t="s">
        <v>11661</v>
      </c>
      <c r="E460" s="108">
        <v>4011862420406</v>
      </c>
      <c r="F460" s="108">
        <v>4011862420406</v>
      </c>
      <c r="G460" s="108">
        <v>4011862420482</v>
      </c>
      <c r="H460" s="146"/>
      <c r="I460" s="146">
        <v>1</v>
      </c>
      <c r="J460" s="146">
        <v>5</v>
      </c>
      <c r="K460" s="317">
        <v>53.92</v>
      </c>
      <c r="L460" s="6">
        <f t="shared" si="15"/>
        <v>53.92</v>
      </c>
      <c r="M460" s="6"/>
      <c r="N460" s="6" t="str">
        <f t="shared" si="16"/>
        <v/>
      </c>
    </row>
    <row r="461" spans="1:14" ht="15.65" customHeight="1" x14ac:dyDescent="0.35">
      <c r="A461" s="174" t="s">
        <v>1647</v>
      </c>
      <c r="B461" s="26" t="s">
        <v>9445</v>
      </c>
      <c r="C461" s="29" t="s">
        <v>9612</v>
      </c>
      <c r="D461" s="54" t="s">
        <v>11662</v>
      </c>
      <c r="E461" s="108">
        <v>4011862420901</v>
      </c>
      <c r="F461" s="108">
        <v>4011862420901</v>
      </c>
      <c r="G461" s="108">
        <v>4011862420987</v>
      </c>
      <c r="H461" s="146"/>
      <c r="I461" s="146">
        <v>1</v>
      </c>
      <c r="J461" s="146">
        <v>5</v>
      </c>
      <c r="K461" s="317">
        <v>32.979999999999997</v>
      </c>
      <c r="L461" s="6">
        <f t="shared" si="15"/>
        <v>32.979999999999997</v>
      </c>
      <c r="M461" s="6"/>
      <c r="N461" s="6" t="str">
        <f t="shared" si="16"/>
        <v/>
      </c>
    </row>
    <row r="462" spans="1:14" ht="15.65" customHeight="1" x14ac:dyDescent="0.35">
      <c r="A462" s="174" t="s">
        <v>1647</v>
      </c>
      <c r="B462" s="26" t="s">
        <v>9445</v>
      </c>
      <c r="C462" s="29" t="s">
        <v>9613</v>
      </c>
      <c r="D462" s="54" t="s">
        <v>11663</v>
      </c>
      <c r="E462" s="108">
        <v>4011862421601</v>
      </c>
      <c r="F462" s="108">
        <v>4011862421601</v>
      </c>
      <c r="G462" s="108">
        <v>4011862421687</v>
      </c>
      <c r="H462" s="146"/>
      <c r="I462" s="146">
        <v>1</v>
      </c>
      <c r="J462" s="146">
        <v>5</v>
      </c>
      <c r="K462" s="317">
        <v>45.65</v>
      </c>
      <c r="L462" s="6">
        <f t="shared" si="15"/>
        <v>45.65</v>
      </c>
      <c r="M462" s="6"/>
      <c r="N462" s="6" t="str">
        <f t="shared" si="16"/>
        <v/>
      </c>
    </row>
    <row r="463" spans="1:14" ht="15.65" customHeight="1" x14ac:dyDescent="0.35">
      <c r="A463" s="174" t="s">
        <v>1647</v>
      </c>
      <c r="B463" s="26" t="s">
        <v>9445</v>
      </c>
      <c r="C463" s="29" t="s">
        <v>9614</v>
      </c>
      <c r="D463" s="54" t="s">
        <v>11664</v>
      </c>
      <c r="E463" s="108">
        <v>4011862421700</v>
      </c>
      <c r="F463" s="108">
        <v>4011862421700</v>
      </c>
      <c r="G463" s="108">
        <v>4011862421786</v>
      </c>
      <c r="H463" s="146"/>
      <c r="I463" s="146">
        <v>1</v>
      </c>
      <c r="J463" s="146">
        <v>5</v>
      </c>
      <c r="K463" s="317">
        <v>65.12</v>
      </c>
      <c r="L463" s="6">
        <f t="shared" si="15"/>
        <v>65.12</v>
      </c>
      <c r="M463" s="6"/>
      <c r="N463" s="6" t="str">
        <f t="shared" si="16"/>
        <v/>
      </c>
    </row>
    <row r="464" spans="1:14" ht="15.65" customHeight="1" x14ac:dyDescent="0.35">
      <c r="A464" s="325" t="s">
        <v>1647</v>
      </c>
      <c r="B464" s="319" t="s">
        <v>1648</v>
      </c>
      <c r="C464" s="320" t="s">
        <v>11665</v>
      </c>
      <c r="D464" s="326" t="s">
        <v>11666</v>
      </c>
      <c r="E464" s="322">
        <v>5052740190300</v>
      </c>
      <c r="F464" s="322">
        <v>5052740190324</v>
      </c>
      <c r="G464" s="322">
        <v>5052740190386</v>
      </c>
      <c r="H464" s="324"/>
      <c r="I464" s="324">
        <v>10</v>
      </c>
      <c r="J464" s="324">
        <v>180</v>
      </c>
      <c r="K464" s="317">
        <v>6.28</v>
      </c>
      <c r="L464" s="6">
        <f t="shared" si="15"/>
        <v>6.28</v>
      </c>
      <c r="M464" s="6"/>
      <c r="N464" s="6" t="str">
        <f t="shared" si="16"/>
        <v/>
      </c>
    </row>
    <row r="465" spans="1:14" ht="15.65" customHeight="1" x14ac:dyDescent="0.35">
      <c r="A465" s="325" t="s">
        <v>1647</v>
      </c>
      <c r="B465" s="319" t="s">
        <v>1648</v>
      </c>
      <c r="C465" s="320" t="s">
        <v>11667</v>
      </c>
      <c r="D465" s="326" t="s">
        <v>11668</v>
      </c>
      <c r="E465" s="322">
        <v>5052740190706</v>
      </c>
      <c r="F465" s="322">
        <v>5052740190720</v>
      </c>
      <c r="G465" s="322">
        <v>5052740190782</v>
      </c>
      <c r="H465" s="324"/>
      <c r="I465" s="324">
        <v>10</v>
      </c>
      <c r="J465" s="324">
        <v>130</v>
      </c>
      <c r="K465" s="317">
        <v>10.28</v>
      </c>
      <c r="L465" s="6">
        <f t="shared" si="15"/>
        <v>10.28</v>
      </c>
      <c r="M465" s="6"/>
      <c r="N465" s="6" t="str">
        <f t="shared" si="16"/>
        <v/>
      </c>
    </row>
    <row r="466" spans="1:14" ht="15.65" customHeight="1" x14ac:dyDescent="0.35">
      <c r="A466" s="325" t="s">
        <v>1647</v>
      </c>
      <c r="B466" s="319" t="s">
        <v>1648</v>
      </c>
      <c r="C466" s="320" t="s">
        <v>11669</v>
      </c>
      <c r="D466" s="326" t="s">
        <v>11670</v>
      </c>
      <c r="E466" s="322">
        <v>5052740188000</v>
      </c>
      <c r="F466" s="322">
        <v>5052740188017</v>
      </c>
      <c r="G466" s="322">
        <v>5052740188086</v>
      </c>
      <c r="H466" s="324"/>
      <c r="I466" s="324">
        <v>5</v>
      </c>
      <c r="J466" s="324">
        <v>85</v>
      </c>
      <c r="K466" s="317">
        <v>11.8</v>
      </c>
      <c r="L466" s="6">
        <f t="shared" si="15"/>
        <v>11.8</v>
      </c>
      <c r="M466" s="6"/>
      <c r="N466" s="6" t="str">
        <f t="shared" si="16"/>
        <v/>
      </c>
    </row>
    <row r="467" spans="1:14" ht="15.65" customHeight="1" x14ac:dyDescent="0.35">
      <c r="A467" s="174" t="s">
        <v>1647</v>
      </c>
      <c r="B467" s="26" t="s">
        <v>9445</v>
      </c>
      <c r="C467" s="29" t="s">
        <v>9615</v>
      </c>
      <c r="D467" s="54" t="s">
        <v>9616</v>
      </c>
      <c r="E467" s="108">
        <v>4011862443108</v>
      </c>
      <c r="F467" s="108">
        <v>4011862443122</v>
      </c>
      <c r="G467" s="108">
        <v>4011862443184</v>
      </c>
      <c r="H467" s="146"/>
      <c r="I467" s="146">
        <v>10</v>
      </c>
      <c r="J467" s="146">
        <v>150</v>
      </c>
      <c r="K467" s="317">
        <v>1.44</v>
      </c>
      <c r="L467" s="6">
        <f t="shared" si="15"/>
        <v>1.44</v>
      </c>
      <c r="M467" s="6"/>
      <c r="N467" s="6" t="str">
        <f t="shared" si="16"/>
        <v/>
      </c>
    </row>
    <row r="468" spans="1:14" ht="15.65" customHeight="1" x14ac:dyDescent="0.35">
      <c r="A468" s="174" t="s">
        <v>1647</v>
      </c>
      <c r="B468" s="26" t="s">
        <v>9445</v>
      </c>
      <c r="C468" s="29" t="s">
        <v>9617</v>
      </c>
      <c r="D468" s="54" t="s">
        <v>9618</v>
      </c>
      <c r="E468" s="108">
        <v>4011862443207</v>
      </c>
      <c r="F468" s="108">
        <v>4011862443221</v>
      </c>
      <c r="G468" s="108">
        <v>4011862443283</v>
      </c>
      <c r="H468" s="146"/>
      <c r="I468" s="146">
        <v>10</v>
      </c>
      <c r="J468" s="146">
        <v>150</v>
      </c>
      <c r="K468" s="317">
        <v>2.2799999999999998</v>
      </c>
      <c r="L468" s="6">
        <f t="shared" si="15"/>
        <v>2.2799999999999998</v>
      </c>
      <c r="M468" s="6"/>
      <c r="N468" s="6" t="str">
        <f t="shared" si="16"/>
        <v/>
      </c>
    </row>
    <row r="469" spans="1:14" ht="15.65" customHeight="1" x14ac:dyDescent="0.35">
      <c r="A469" s="174" t="s">
        <v>1647</v>
      </c>
      <c r="B469" s="26" t="s">
        <v>9445</v>
      </c>
      <c r="C469" s="29" t="s">
        <v>9619</v>
      </c>
      <c r="D469" s="54" t="s">
        <v>9620</v>
      </c>
      <c r="E469" s="108">
        <v>4011862443306</v>
      </c>
      <c r="F469" s="108">
        <v>4011862443320</v>
      </c>
      <c r="G469" s="108">
        <v>4011862443382</v>
      </c>
      <c r="H469" s="146"/>
      <c r="I469" s="146">
        <v>10</v>
      </c>
      <c r="J469" s="146">
        <v>100</v>
      </c>
      <c r="K469" s="317">
        <v>3.8</v>
      </c>
      <c r="L469" s="6">
        <f t="shared" si="15"/>
        <v>3.8</v>
      </c>
      <c r="M469" s="6"/>
      <c r="N469" s="6" t="str">
        <f t="shared" si="16"/>
        <v/>
      </c>
    </row>
    <row r="470" spans="1:14" ht="15.65" customHeight="1" x14ac:dyDescent="0.35">
      <c r="A470" s="174" t="s">
        <v>1647</v>
      </c>
      <c r="B470" s="26" t="s">
        <v>9445</v>
      </c>
      <c r="C470" s="29" t="s">
        <v>9621</v>
      </c>
      <c r="D470" s="54" t="s">
        <v>9622</v>
      </c>
      <c r="E470" s="108">
        <v>4011862443405</v>
      </c>
      <c r="F470" s="108">
        <v>4011862443412</v>
      </c>
      <c r="G470" s="108">
        <v>4011862443481</v>
      </c>
      <c r="H470" s="146"/>
      <c r="I470" s="146">
        <v>5</v>
      </c>
      <c r="J470" s="146">
        <v>50</v>
      </c>
      <c r="K470" s="317">
        <v>5.38</v>
      </c>
      <c r="L470" s="6">
        <f t="shared" si="15"/>
        <v>5.38</v>
      </c>
      <c r="M470" s="6"/>
      <c r="N470" s="6" t="str">
        <f t="shared" si="16"/>
        <v/>
      </c>
    </row>
    <row r="471" spans="1:14" ht="15.65" customHeight="1" x14ac:dyDescent="0.35">
      <c r="A471" s="174" t="s">
        <v>1647</v>
      </c>
      <c r="B471" s="26" t="s">
        <v>9445</v>
      </c>
      <c r="C471" s="29" t="s">
        <v>9623</v>
      </c>
      <c r="D471" s="54" t="s">
        <v>9624</v>
      </c>
      <c r="E471" s="108">
        <v>4011862443504</v>
      </c>
      <c r="F471" s="108">
        <v>4011862443504</v>
      </c>
      <c r="G471" s="108">
        <v>4011862443580</v>
      </c>
      <c r="H471" s="146"/>
      <c r="I471" s="146">
        <v>1</v>
      </c>
      <c r="J471" s="146">
        <v>30</v>
      </c>
      <c r="K471" s="317">
        <v>6.47</v>
      </c>
      <c r="L471" s="6">
        <f t="shared" si="15"/>
        <v>6.47</v>
      </c>
      <c r="M471" s="6"/>
      <c r="N471" s="6" t="str">
        <f t="shared" si="16"/>
        <v/>
      </c>
    </row>
    <row r="472" spans="1:14" ht="15.65" customHeight="1" x14ac:dyDescent="0.35">
      <c r="A472" s="174" t="s">
        <v>1647</v>
      </c>
      <c r="B472" s="26" t="s">
        <v>9445</v>
      </c>
      <c r="C472" s="29" t="s">
        <v>9625</v>
      </c>
      <c r="D472" s="54" t="s">
        <v>9626</v>
      </c>
      <c r="E472" s="108">
        <v>4011862443603</v>
      </c>
      <c r="F472" s="108">
        <v>4011862443603</v>
      </c>
      <c r="G472" s="108">
        <v>4011862443689</v>
      </c>
      <c r="H472" s="146"/>
      <c r="I472" s="146">
        <v>1</v>
      </c>
      <c r="J472" s="146">
        <v>30</v>
      </c>
      <c r="K472" s="317">
        <v>11.31</v>
      </c>
      <c r="L472" s="6">
        <f t="shared" si="15"/>
        <v>11.31</v>
      </c>
      <c r="M472" s="6"/>
      <c r="N472" s="6" t="str">
        <f t="shared" si="16"/>
        <v/>
      </c>
    </row>
    <row r="473" spans="1:14" ht="15.65" customHeight="1" x14ac:dyDescent="0.35">
      <c r="A473" s="174" t="s">
        <v>1647</v>
      </c>
      <c r="B473" s="26" t="s">
        <v>9445</v>
      </c>
      <c r="C473" s="29" t="s">
        <v>9627</v>
      </c>
      <c r="D473" s="54" t="s">
        <v>9628</v>
      </c>
      <c r="E473" s="108">
        <v>4011862443702</v>
      </c>
      <c r="F473" s="108">
        <v>4011862443702</v>
      </c>
      <c r="G473" s="108">
        <v>4011862443788</v>
      </c>
      <c r="H473" s="146"/>
      <c r="I473" s="146">
        <v>1</v>
      </c>
      <c r="J473" s="146">
        <v>25</v>
      </c>
      <c r="K473" s="317">
        <v>18.399999999999999</v>
      </c>
      <c r="L473" s="6">
        <f t="shared" si="15"/>
        <v>18.399999999999999</v>
      </c>
      <c r="M473" s="6"/>
      <c r="N473" s="6" t="str">
        <f t="shared" si="16"/>
        <v/>
      </c>
    </row>
    <row r="474" spans="1:14" ht="15.65" customHeight="1" x14ac:dyDescent="0.35">
      <c r="A474" s="170" t="s">
        <v>1647</v>
      </c>
      <c r="B474" s="26" t="s">
        <v>1648</v>
      </c>
      <c r="C474" s="29" t="s">
        <v>2168</v>
      </c>
      <c r="D474" s="15" t="s">
        <v>11671</v>
      </c>
      <c r="E474" s="108">
        <v>5052740192304</v>
      </c>
      <c r="F474" s="108">
        <v>5052740192328</v>
      </c>
      <c r="G474" s="108">
        <v>5052740192380</v>
      </c>
      <c r="H474" s="150"/>
      <c r="I474" s="150">
        <v>10</v>
      </c>
      <c r="J474" s="145">
        <v>100</v>
      </c>
      <c r="K474" s="317">
        <v>10.52</v>
      </c>
      <c r="L474" s="6">
        <f t="shared" si="15"/>
        <v>10.52</v>
      </c>
      <c r="M474" s="6"/>
      <c r="N474" s="6" t="str">
        <f t="shared" si="16"/>
        <v/>
      </c>
    </row>
    <row r="475" spans="1:14" ht="15.65" customHeight="1" x14ac:dyDescent="0.35">
      <c r="A475" s="170" t="s">
        <v>1647</v>
      </c>
      <c r="B475" s="26" t="s">
        <v>1648</v>
      </c>
      <c r="C475" s="29" t="s">
        <v>2169</v>
      </c>
      <c r="D475" s="15" t="s">
        <v>11672</v>
      </c>
      <c r="E475" s="108">
        <v>5052740192403</v>
      </c>
      <c r="F475" s="108">
        <v>5052740192427</v>
      </c>
      <c r="G475" s="108">
        <v>5052740192489</v>
      </c>
      <c r="H475" s="150"/>
      <c r="I475" s="150">
        <v>10</v>
      </c>
      <c r="J475" s="150">
        <v>100</v>
      </c>
      <c r="K475" s="317">
        <v>16.739999999999998</v>
      </c>
      <c r="L475" s="6">
        <f t="shared" si="15"/>
        <v>16.739999999999998</v>
      </c>
      <c r="M475" s="6"/>
      <c r="N475" s="6" t="str">
        <f t="shared" si="16"/>
        <v/>
      </c>
    </row>
    <row r="476" spans="1:14" ht="15.65" customHeight="1" x14ac:dyDescent="0.35">
      <c r="A476" s="170" t="s">
        <v>1647</v>
      </c>
      <c r="B476" s="26" t="s">
        <v>1648</v>
      </c>
      <c r="C476" s="29" t="s">
        <v>2170</v>
      </c>
      <c r="D476" s="15" t="s">
        <v>11673</v>
      </c>
      <c r="E476" s="108">
        <v>5052740192502</v>
      </c>
      <c r="F476" s="108">
        <v>5052740192526</v>
      </c>
      <c r="G476" s="108">
        <v>5052740192588</v>
      </c>
      <c r="H476" s="150"/>
      <c r="I476" s="150">
        <v>10</v>
      </c>
      <c r="J476" s="150">
        <v>70</v>
      </c>
      <c r="K476" s="317">
        <v>21.63</v>
      </c>
      <c r="L476" s="6">
        <f t="shared" si="15"/>
        <v>21.63</v>
      </c>
      <c r="M476" s="6"/>
      <c r="N476" s="6" t="str">
        <f t="shared" si="16"/>
        <v/>
      </c>
    </row>
    <row r="477" spans="1:14" ht="15.65" customHeight="1" x14ac:dyDescent="0.35">
      <c r="A477" s="170" t="s">
        <v>1647</v>
      </c>
      <c r="B477" s="26" t="s">
        <v>1648</v>
      </c>
      <c r="C477" s="29" t="s">
        <v>2171</v>
      </c>
      <c r="D477" s="15" t="s">
        <v>11674</v>
      </c>
      <c r="E477" s="108">
        <v>5052740192601</v>
      </c>
      <c r="F477" s="108">
        <v>5052740192625</v>
      </c>
      <c r="G477" s="108">
        <v>5052740192687</v>
      </c>
      <c r="H477" s="150"/>
      <c r="I477" s="150">
        <v>10</v>
      </c>
      <c r="J477" s="150">
        <v>70</v>
      </c>
      <c r="K477" s="317">
        <v>21.19</v>
      </c>
      <c r="L477" s="6">
        <f t="shared" si="15"/>
        <v>21.19</v>
      </c>
      <c r="M477" s="6"/>
      <c r="N477" s="6" t="str">
        <f t="shared" si="16"/>
        <v/>
      </c>
    </row>
    <row r="478" spans="1:14" ht="15.65" customHeight="1" x14ac:dyDescent="0.35">
      <c r="A478" s="170" t="s">
        <v>1647</v>
      </c>
      <c r="B478" s="26" t="s">
        <v>1648</v>
      </c>
      <c r="C478" s="29" t="s">
        <v>2172</v>
      </c>
      <c r="D478" s="15" t="s">
        <v>11675</v>
      </c>
      <c r="E478" s="108">
        <v>5052740192809</v>
      </c>
      <c r="F478" s="108">
        <v>5052740192823</v>
      </c>
      <c r="G478" s="108">
        <v>5052740192885</v>
      </c>
      <c r="H478" s="150"/>
      <c r="I478" s="150">
        <v>10</v>
      </c>
      <c r="J478" s="150">
        <v>40</v>
      </c>
      <c r="K478" s="317">
        <v>28.28</v>
      </c>
      <c r="L478" s="6">
        <f t="shared" si="15"/>
        <v>28.28</v>
      </c>
      <c r="M478" s="6"/>
      <c r="N478" s="6" t="str">
        <f t="shared" si="16"/>
        <v/>
      </c>
    </row>
    <row r="479" spans="1:14" ht="15.65" customHeight="1" x14ac:dyDescent="0.35">
      <c r="A479" s="170" t="s">
        <v>1647</v>
      </c>
      <c r="B479" s="26" t="s">
        <v>1648</v>
      </c>
      <c r="C479" s="29" t="s">
        <v>2173</v>
      </c>
      <c r="D479" s="15" t="s">
        <v>11676</v>
      </c>
      <c r="E479" s="108">
        <v>5052740189007</v>
      </c>
      <c r="F479" s="108">
        <v>5052740189014</v>
      </c>
      <c r="G479" s="108">
        <v>5052740189083</v>
      </c>
      <c r="H479" s="150"/>
      <c r="I479" s="150">
        <v>5</v>
      </c>
      <c r="J479" s="150">
        <v>45</v>
      </c>
      <c r="K479" s="317">
        <v>32.590000000000003</v>
      </c>
      <c r="L479" s="6">
        <f t="shared" si="15"/>
        <v>32.590000000000003</v>
      </c>
      <c r="M479" s="6"/>
      <c r="N479" s="6" t="str">
        <f t="shared" si="16"/>
        <v/>
      </c>
    </row>
    <row r="480" spans="1:14" ht="15.65" customHeight="1" x14ac:dyDescent="0.35">
      <c r="A480" s="170" t="s">
        <v>1647</v>
      </c>
      <c r="B480" s="26" t="s">
        <v>1648</v>
      </c>
      <c r="C480" s="29" t="s">
        <v>2174</v>
      </c>
      <c r="D480" s="15" t="s">
        <v>11677</v>
      </c>
      <c r="E480" s="108">
        <v>5052740189205</v>
      </c>
      <c r="F480" s="108">
        <v>5052740189212</v>
      </c>
      <c r="G480" s="108">
        <v>5052740189281</v>
      </c>
      <c r="H480" s="150"/>
      <c r="I480" s="150">
        <v>5</v>
      </c>
      <c r="J480" s="150">
        <v>30</v>
      </c>
      <c r="K480" s="317">
        <v>46.4</v>
      </c>
      <c r="L480" s="6">
        <f t="shared" si="15"/>
        <v>46.4</v>
      </c>
      <c r="M480" s="6"/>
      <c r="N480" s="6" t="str">
        <f t="shared" si="16"/>
        <v/>
      </c>
    </row>
    <row r="481" spans="1:14" ht="15.65" customHeight="1" x14ac:dyDescent="0.35">
      <c r="A481" s="174" t="s">
        <v>1647</v>
      </c>
      <c r="B481" s="26" t="s">
        <v>9445</v>
      </c>
      <c r="C481" s="29" t="s">
        <v>9629</v>
      </c>
      <c r="D481" s="54" t="s">
        <v>9630</v>
      </c>
      <c r="E481" s="108">
        <v>5050027986806</v>
      </c>
      <c r="F481" s="108">
        <v>5050027986820</v>
      </c>
      <c r="G481" s="108">
        <v>5050027986882</v>
      </c>
      <c r="H481" s="146"/>
      <c r="I481" s="146">
        <v>10</v>
      </c>
      <c r="J481" s="146">
        <v>80</v>
      </c>
      <c r="K481" s="317">
        <v>10.44</v>
      </c>
      <c r="L481" s="6">
        <f t="shared" si="15"/>
        <v>10.44</v>
      </c>
      <c r="M481" s="6"/>
      <c r="N481" s="6" t="str">
        <f t="shared" si="16"/>
        <v/>
      </c>
    </row>
    <row r="482" spans="1:14" ht="15.65" customHeight="1" x14ac:dyDescent="0.35">
      <c r="A482" s="174" t="s">
        <v>1647</v>
      </c>
      <c r="B482" s="26" t="s">
        <v>9445</v>
      </c>
      <c r="C482" s="29" t="s">
        <v>9631</v>
      </c>
      <c r="D482" s="54" t="s">
        <v>9632</v>
      </c>
      <c r="E482" s="108">
        <v>5050027986905</v>
      </c>
      <c r="F482" s="108">
        <v>5050027986912</v>
      </c>
      <c r="G482" s="108">
        <v>5050027986981</v>
      </c>
      <c r="H482" s="146"/>
      <c r="I482" s="146">
        <v>5</v>
      </c>
      <c r="J482" s="146">
        <v>50</v>
      </c>
      <c r="K482" s="317">
        <v>14.74</v>
      </c>
      <c r="L482" s="6">
        <f t="shared" si="15"/>
        <v>14.74</v>
      </c>
      <c r="M482" s="6"/>
      <c r="N482" s="6" t="str">
        <f t="shared" si="16"/>
        <v/>
      </c>
    </row>
    <row r="483" spans="1:14" ht="15.65" customHeight="1" x14ac:dyDescent="0.35">
      <c r="A483" s="174" t="s">
        <v>1647</v>
      </c>
      <c r="B483" s="26" t="s">
        <v>9445</v>
      </c>
      <c r="C483" s="29" t="s">
        <v>9633</v>
      </c>
      <c r="D483" s="54" t="s">
        <v>9634</v>
      </c>
      <c r="E483" s="108">
        <v>5052740002801</v>
      </c>
      <c r="F483" s="108">
        <v>5052740002818</v>
      </c>
      <c r="G483" s="108">
        <v>5052740002887</v>
      </c>
      <c r="H483" s="146"/>
      <c r="I483" s="146">
        <v>5</v>
      </c>
      <c r="J483" s="146">
        <v>30</v>
      </c>
      <c r="K483" s="317">
        <v>24.03</v>
      </c>
      <c r="L483" s="6">
        <f t="shared" si="15"/>
        <v>24.03</v>
      </c>
      <c r="M483" s="6"/>
      <c r="N483" s="6" t="str">
        <f t="shared" si="16"/>
        <v/>
      </c>
    </row>
    <row r="484" spans="1:14" ht="15.65" customHeight="1" x14ac:dyDescent="0.35">
      <c r="A484" s="174" t="s">
        <v>1647</v>
      </c>
      <c r="B484" s="26" t="s">
        <v>9445</v>
      </c>
      <c r="C484" s="29" t="s">
        <v>9635</v>
      </c>
      <c r="D484" s="54" t="s">
        <v>9636</v>
      </c>
      <c r="E484" s="108">
        <v>5050027986608</v>
      </c>
      <c r="F484" s="108">
        <v>5050027986646</v>
      </c>
      <c r="G484" s="108">
        <v>5050027986684</v>
      </c>
      <c r="H484" s="146"/>
      <c r="I484" s="146">
        <v>2</v>
      </c>
      <c r="J484" s="146">
        <v>20</v>
      </c>
      <c r="K484" s="317">
        <v>30.69</v>
      </c>
      <c r="L484" s="6">
        <f t="shared" si="15"/>
        <v>30.69</v>
      </c>
      <c r="M484" s="6"/>
      <c r="N484" s="6" t="str">
        <f t="shared" si="16"/>
        <v/>
      </c>
    </row>
    <row r="485" spans="1:14" ht="15.65" customHeight="1" x14ac:dyDescent="0.35">
      <c r="A485" s="174" t="s">
        <v>1647</v>
      </c>
      <c r="B485" s="26" t="s">
        <v>9445</v>
      </c>
      <c r="C485" s="29" t="s">
        <v>9637</v>
      </c>
      <c r="D485" s="54" t="s">
        <v>9638</v>
      </c>
      <c r="E485" s="108">
        <v>5050027986509</v>
      </c>
      <c r="F485" s="108">
        <v>5050027986509</v>
      </c>
      <c r="G485" s="108">
        <v>5050027986585</v>
      </c>
      <c r="H485" s="146"/>
      <c r="I485" s="146">
        <v>1</v>
      </c>
      <c r="J485" s="146">
        <v>15</v>
      </c>
      <c r="K485" s="317">
        <v>42.29</v>
      </c>
      <c r="L485" s="6">
        <f t="shared" si="15"/>
        <v>42.29</v>
      </c>
      <c r="M485" s="6"/>
      <c r="N485" s="6" t="str">
        <f t="shared" si="16"/>
        <v/>
      </c>
    </row>
    <row r="486" spans="1:14" ht="15.65" customHeight="1" x14ac:dyDescent="0.35">
      <c r="A486" s="174" t="s">
        <v>1647</v>
      </c>
      <c r="B486" s="26" t="s">
        <v>9445</v>
      </c>
      <c r="C486" s="29" t="s">
        <v>9639</v>
      </c>
      <c r="D486" s="54" t="s">
        <v>9640</v>
      </c>
      <c r="E486" s="108">
        <v>5052740130306</v>
      </c>
      <c r="F486" s="108">
        <v>5052740130306</v>
      </c>
      <c r="G486" s="108">
        <v>5052740130382</v>
      </c>
      <c r="H486" s="146"/>
      <c r="I486" s="146">
        <v>1</v>
      </c>
      <c r="J486" s="146">
        <v>5</v>
      </c>
      <c r="K486" s="317">
        <v>61.51</v>
      </c>
      <c r="L486" s="6">
        <f t="shared" si="15"/>
        <v>61.51</v>
      </c>
      <c r="M486" s="6"/>
      <c r="N486" s="6" t="str">
        <f t="shared" si="16"/>
        <v/>
      </c>
    </row>
    <row r="487" spans="1:14" ht="15.65" customHeight="1" x14ac:dyDescent="0.35">
      <c r="A487" s="174" t="s">
        <v>1647</v>
      </c>
      <c r="B487" s="26" t="s">
        <v>9445</v>
      </c>
      <c r="C487" s="29" t="s">
        <v>9641</v>
      </c>
      <c r="D487" s="54" t="s">
        <v>9642</v>
      </c>
      <c r="E487" s="108">
        <v>4011862444709</v>
      </c>
      <c r="F487" s="108">
        <v>4011862444723</v>
      </c>
      <c r="G487" s="108">
        <v>4011862444785</v>
      </c>
      <c r="H487" s="146"/>
      <c r="I487" s="146">
        <v>10</v>
      </c>
      <c r="J487" s="146">
        <v>100</v>
      </c>
      <c r="K487" s="317">
        <v>1.57</v>
      </c>
      <c r="L487" s="6">
        <f t="shared" si="15"/>
        <v>1.57</v>
      </c>
      <c r="M487" s="6"/>
      <c r="N487" s="6" t="str">
        <f t="shared" si="16"/>
        <v/>
      </c>
    </row>
    <row r="488" spans="1:14" ht="15.65" customHeight="1" x14ac:dyDescent="0.35">
      <c r="A488" s="170" t="s">
        <v>1647</v>
      </c>
      <c r="B488" s="26" t="s">
        <v>1648</v>
      </c>
      <c r="C488" s="29" t="s">
        <v>2175</v>
      </c>
      <c r="D488" s="15" t="s">
        <v>2176</v>
      </c>
      <c r="E488" s="108">
        <v>5052740199402</v>
      </c>
      <c r="F488" s="108">
        <v>5052740199426</v>
      </c>
      <c r="G488" s="108">
        <v>5052740199488</v>
      </c>
      <c r="H488" s="150"/>
      <c r="I488" s="150">
        <v>10</v>
      </c>
      <c r="J488" s="150">
        <v>450</v>
      </c>
      <c r="K488" s="317">
        <v>1.87</v>
      </c>
      <c r="L488" s="6">
        <f t="shared" si="15"/>
        <v>1.87</v>
      </c>
      <c r="M488" s="6"/>
      <c r="N488" s="6" t="str">
        <f t="shared" si="16"/>
        <v/>
      </c>
    </row>
    <row r="489" spans="1:14" ht="15.65" customHeight="1" x14ac:dyDescent="0.35">
      <c r="A489" s="174" t="s">
        <v>1647</v>
      </c>
      <c r="B489" s="26" t="s">
        <v>9445</v>
      </c>
      <c r="C489" s="29" t="s">
        <v>9643</v>
      </c>
      <c r="D489" s="54" t="s">
        <v>9644</v>
      </c>
      <c r="E489" s="108">
        <v>4011862444907</v>
      </c>
      <c r="F489" s="108">
        <v>4011862444921</v>
      </c>
      <c r="G489" s="108">
        <v>4011862444983</v>
      </c>
      <c r="H489" s="146"/>
      <c r="I489" s="146">
        <v>10</v>
      </c>
      <c r="J489" s="146">
        <v>100</v>
      </c>
      <c r="K489" s="317">
        <v>2.31</v>
      </c>
      <c r="L489" s="6">
        <f t="shared" si="15"/>
        <v>2.31</v>
      </c>
      <c r="M489" s="6"/>
      <c r="N489" s="6" t="str">
        <f t="shared" si="16"/>
        <v/>
      </c>
    </row>
    <row r="490" spans="1:14" ht="15.65" customHeight="1" x14ac:dyDescent="0.35">
      <c r="A490" s="174" t="s">
        <v>1647</v>
      </c>
      <c r="B490" s="26" t="s">
        <v>9445</v>
      </c>
      <c r="C490" s="29" t="s">
        <v>9645</v>
      </c>
      <c r="D490" s="54" t="s">
        <v>9646</v>
      </c>
      <c r="E490" s="108">
        <v>4011862445003</v>
      </c>
      <c r="F490" s="108">
        <v>4011862445027</v>
      </c>
      <c r="G490" s="108">
        <v>4011862445089</v>
      </c>
      <c r="H490" s="146"/>
      <c r="I490" s="146">
        <v>10</v>
      </c>
      <c r="J490" s="146">
        <v>100</v>
      </c>
      <c r="K490" s="317">
        <v>2.95</v>
      </c>
      <c r="L490" s="6">
        <f t="shared" si="15"/>
        <v>2.95</v>
      </c>
      <c r="M490" s="6"/>
      <c r="N490" s="6" t="str">
        <f t="shared" si="16"/>
        <v/>
      </c>
    </row>
    <row r="491" spans="1:14" ht="15.65" customHeight="1" x14ac:dyDescent="0.35">
      <c r="A491" s="174" t="s">
        <v>1647</v>
      </c>
      <c r="B491" s="26" t="s">
        <v>9445</v>
      </c>
      <c r="C491" s="29" t="s">
        <v>9647</v>
      </c>
      <c r="D491" s="54" t="s">
        <v>9648</v>
      </c>
      <c r="E491" s="108">
        <v>4011862445102</v>
      </c>
      <c r="F491" s="108">
        <v>4011862445126</v>
      </c>
      <c r="G491" s="108">
        <v>4011862445188</v>
      </c>
      <c r="H491" s="146"/>
      <c r="I491" s="146">
        <v>10</v>
      </c>
      <c r="J491" s="146">
        <v>150</v>
      </c>
      <c r="K491" s="317">
        <v>3.19</v>
      </c>
      <c r="L491" s="6">
        <f t="shared" si="15"/>
        <v>3.19</v>
      </c>
      <c r="M491" s="6"/>
      <c r="N491" s="6" t="str">
        <f t="shared" si="16"/>
        <v/>
      </c>
    </row>
    <row r="492" spans="1:14" ht="15.65" customHeight="1" x14ac:dyDescent="0.35">
      <c r="A492" s="174" t="s">
        <v>1647</v>
      </c>
      <c r="B492" s="26" t="s">
        <v>9445</v>
      </c>
      <c r="C492" s="29" t="s">
        <v>9649</v>
      </c>
      <c r="D492" s="54" t="s">
        <v>9650</v>
      </c>
      <c r="E492" s="108">
        <v>4011862445201</v>
      </c>
      <c r="F492" s="108">
        <v>4011862445225</v>
      </c>
      <c r="G492" s="108">
        <v>4011862445287</v>
      </c>
      <c r="H492" s="146"/>
      <c r="I492" s="146">
        <v>10</v>
      </c>
      <c r="J492" s="146">
        <v>50</v>
      </c>
      <c r="K492" s="317">
        <v>4.17</v>
      </c>
      <c r="L492" s="6">
        <f t="shared" si="15"/>
        <v>4.17</v>
      </c>
      <c r="M492" s="6"/>
      <c r="N492" s="6" t="str">
        <f t="shared" si="16"/>
        <v/>
      </c>
    </row>
    <row r="493" spans="1:14" ht="15.65" customHeight="1" x14ac:dyDescent="0.35">
      <c r="A493" s="174" t="s">
        <v>1647</v>
      </c>
      <c r="B493" s="26" t="s">
        <v>9445</v>
      </c>
      <c r="C493" s="29" t="s">
        <v>9651</v>
      </c>
      <c r="D493" s="54" t="s">
        <v>9652</v>
      </c>
      <c r="E493" s="108">
        <v>4011862445300</v>
      </c>
      <c r="F493" s="108">
        <v>4011862445324</v>
      </c>
      <c r="G493" s="108">
        <v>4011862445386</v>
      </c>
      <c r="H493" s="146"/>
      <c r="I493" s="146">
        <v>10</v>
      </c>
      <c r="J493" s="146">
        <v>50</v>
      </c>
      <c r="K493" s="317">
        <v>5.13</v>
      </c>
      <c r="L493" s="6">
        <f t="shared" si="15"/>
        <v>5.13</v>
      </c>
      <c r="M493" s="6"/>
      <c r="N493" s="6" t="str">
        <f t="shared" si="16"/>
        <v/>
      </c>
    </row>
    <row r="494" spans="1:14" ht="15.65" customHeight="1" x14ac:dyDescent="0.35">
      <c r="A494" s="170" t="s">
        <v>1647</v>
      </c>
      <c r="B494" s="26" t="s">
        <v>1648</v>
      </c>
      <c r="C494" s="29" t="s">
        <v>2177</v>
      </c>
      <c r="D494" s="15" t="s">
        <v>2178</v>
      </c>
      <c r="E494" s="108">
        <v>5052740146000</v>
      </c>
      <c r="F494" s="108">
        <v>5052740146024</v>
      </c>
      <c r="G494" s="108">
        <v>5052740146086</v>
      </c>
      <c r="H494" s="150"/>
      <c r="I494" s="150">
        <v>10</v>
      </c>
      <c r="J494" s="150">
        <v>400</v>
      </c>
      <c r="K494" s="317">
        <v>1.9</v>
      </c>
      <c r="L494" s="6">
        <f t="shared" si="15"/>
        <v>1.9</v>
      </c>
      <c r="M494" s="6"/>
      <c r="N494" s="6" t="str">
        <f t="shared" si="16"/>
        <v/>
      </c>
    </row>
    <row r="495" spans="1:14" ht="15.65" customHeight="1" x14ac:dyDescent="0.35">
      <c r="A495" s="170" t="s">
        <v>1647</v>
      </c>
      <c r="B495" s="26" t="s">
        <v>1648</v>
      </c>
      <c r="C495" s="29" t="s">
        <v>2179</v>
      </c>
      <c r="D495" s="15" t="s">
        <v>2180</v>
      </c>
      <c r="E495" s="108">
        <v>5052740146109</v>
      </c>
      <c r="F495" s="108">
        <v>5052740146123</v>
      </c>
      <c r="G495" s="108">
        <v>5052740146185</v>
      </c>
      <c r="H495" s="150"/>
      <c r="I495" s="150">
        <v>10</v>
      </c>
      <c r="J495" s="150">
        <v>350</v>
      </c>
      <c r="K495" s="317">
        <v>2.41</v>
      </c>
      <c r="L495" s="6">
        <f t="shared" ref="L495:L558" si="17">IF(K495="","",K495*$L$1*$L$2*$L$3*$L$4*$L$5)</f>
        <v>2.41</v>
      </c>
      <c r="M495" s="6"/>
      <c r="N495" s="6" t="str">
        <f t="shared" si="16"/>
        <v/>
      </c>
    </row>
    <row r="496" spans="1:14" ht="15.65" customHeight="1" x14ac:dyDescent="0.35">
      <c r="A496" s="170" t="s">
        <v>1647</v>
      </c>
      <c r="B496" s="26" t="s">
        <v>1648</v>
      </c>
      <c r="C496" s="29" t="s">
        <v>2181</v>
      </c>
      <c r="D496" s="15" t="s">
        <v>2182</v>
      </c>
      <c r="E496" s="108">
        <v>5052740146208</v>
      </c>
      <c r="F496" s="108">
        <v>5052740146222</v>
      </c>
      <c r="G496" s="108">
        <v>5052740146284</v>
      </c>
      <c r="H496" s="150"/>
      <c r="I496" s="150">
        <v>10</v>
      </c>
      <c r="J496" s="150">
        <v>300</v>
      </c>
      <c r="K496" s="317">
        <v>2.93</v>
      </c>
      <c r="L496" s="6">
        <f t="shared" si="17"/>
        <v>2.93</v>
      </c>
      <c r="M496" s="6"/>
      <c r="N496" s="6" t="str">
        <f t="shared" ref="N496:N559" si="18">IF(M496="","",L496*M496)</f>
        <v/>
      </c>
    </row>
    <row r="497" spans="1:14" ht="15.65" customHeight="1" x14ac:dyDescent="0.35">
      <c r="A497" s="170" t="s">
        <v>1647</v>
      </c>
      <c r="B497" s="26" t="s">
        <v>1648</v>
      </c>
      <c r="C497" s="29" t="s">
        <v>2183</v>
      </c>
      <c r="D497" s="15" t="s">
        <v>2184</v>
      </c>
      <c r="E497" s="108">
        <v>5052740184804</v>
      </c>
      <c r="F497" s="108">
        <v>5052740184828</v>
      </c>
      <c r="G497" s="108">
        <v>5052740184880</v>
      </c>
      <c r="H497" s="150"/>
      <c r="I497" s="150">
        <v>10</v>
      </c>
      <c r="J497" s="150">
        <v>240</v>
      </c>
      <c r="K497" s="317">
        <v>3.36</v>
      </c>
      <c r="L497" s="6">
        <f t="shared" si="17"/>
        <v>3.36</v>
      </c>
      <c r="M497" s="6"/>
      <c r="N497" s="6" t="str">
        <f t="shared" si="18"/>
        <v/>
      </c>
    </row>
    <row r="498" spans="1:14" ht="15.65" customHeight="1" x14ac:dyDescent="0.35">
      <c r="A498" s="170" t="s">
        <v>1647</v>
      </c>
      <c r="B498" s="26" t="s">
        <v>1648</v>
      </c>
      <c r="C498" s="29" t="s">
        <v>2185</v>
      </c>
      <c r="D498" s="15" t="s">
        <v>2186</v>
      </c>
      <c r="E498" s="108">
        <v>5052740146307</v>
      </c>
      <c r="F498" s="108">
        <v>5052740146321</v>
      </c>
      <c r="G498" s="108">
        <v>5052740146383</v>
      </c>
      <c r="H498" s="150"/>
      <c r="I498" s="150">
        <v>10</v>
      </c>
      <c r="J498" s="150">
        <v>200</v>
      </c>
      <c r="K498" s="317">
        <v>3.97</v>
      </c>
      <c r="L498" s="6">
        <f t="shared" si="17"/>
        <v>3.97</v>
      </c>
      <c r="M498" s="6"/>
      <c r="N498" s="6" t="str">
        <f t="shared" si="18"/>
        <v/>
      </c>
    </row>
    <row r="499" spans="1:14" ht="15.65" customHeight="1" x14ac:dyDescent="0.35">
      <c r="A499" s="170" t="s">
        <v>1647</v>
      </c>
      <c r="B499" s="26" t="s">
        <v>1648</v>
      </c>
      <c r="C499" s="29" t="s">
        <v>2187</v>
      </c>
      <c r="D499" s="15" t="s">
        <v>2188</v>
      </c>
      <c r="E499" s="108">
        <v>5052740185009</v>
      </c>
      <c r="F499" s="108">
        <v>5052740185023</v>
      </c>
      <c r="G499" s="108">
        <v>5052740185085</v>
      </c>
      <c r="H499" s="150"/>
      <c r="I499" s="150">
        <v>10</v>
      </c>
      <c r="J499" s="150">
        <v>160</v>
      </c>
      <c r="K499" s="317">
        <v>4.83</v>
      </c>
      <c r="L499" s="6">
        <f t="shared" si="17"/>
        <v>4.83</v>
      </c>
      <c r="M499" s="6"/>
      <c r="N499" s="6" t="str">
        <f t="shared" si="18"/>
        <v/>
      </c>
    </row>
    <row r="500" spans="1:14" ht="15.65" customHeight="1" x14ac:dyDescent="0.35">
      <c r="A500" s="170" t="s">
        <v>1647</v>
      </c>
      <c r="B500" s="26" t="s">
        <v>1648</v>
      </c>
      <c r="C500" s="29" t="s">
        <v>2189</v>
      </c>
      <c r="D500" s="15" t="s">
        <v>2190</v>
      </c>
      <c r="E500" s="108">
        <v>5052740174409</v>
      </c>
      <c r="F500" s="108">
        <v>5052740174416</v>
      </c>
      <c r="G500" s="108">
        <v>5052740174485</v>
      </c>
      <c r="H500" s="150"/>
      <c r="I500" s="150">
        <v>5</v>
      </c>
      <c r="J500" s="150">
        <v>130</v>
      </c>
      <c r="K500" s="317">
        <v>5.99</v>
      </c>
      <c r="L500" s="6">
        <f t="shared" si="17"/>
        <v>5.99</v>
      </c>
      <c r="M500" s="6"/>
      <c r="N500" s="6" t="str">
        <f t="shared" si="18"/>
        <v/>
      </c>
    </row>
    <row r="501" spans="1:14" ht="15.65" customHeight="1" x14ac:dyDescent="0.35">
      <c r="A501" s="170" t="s">
        <v>1647</v>
      </c>
      <c r="B501" s="26" t="s">
        <v>1648</v>
      </c>
      <c r="C501" s="29" t="s">
        <v>2191</v>
      </c>
      <c r="D501" s="15" t="s">
        <v>2192</v>
      </c>
      <c r="E501" s="108">
        <v>5052740174508</v>
      </c>
      <c r="F501" s="108">
        <v>5052740174515</v>
      </c>
      <c r="G501" s="108">
        <v>5052740174584</v>
      </c>
      <c r="H501" s="150"/>
      <c r="I501" s="150">
        <v>5</v>
      </c>
      <c r="J501" s="150">
        <v>115</v>
      </c>
      <c r="K501" s="317">
        <v>6.97</v>
      </c>
      <c r="L501" s="6">
        <f t="shared" si="17"/>
        <v>6.97</v>
      </c>
      <c r="M501" s="6"/>
      <c r="N501" s="6" t="str">
        <f t="shared" si="18"/>
        <v/>
      </c>
    </row>
    <row r="502" spans="1:14" ht="15.65" customHeight="1" x14ac:dyDescent="0.35">
      <c r="A502" s="170" t="s">
        <v>1647</v>
      </c>
      <c r="B502" s="26" t="s">
        <v>1648</v>
      </c>
      <c r="C502" s="29" t="s">
        <v>2193</v>
      </c>
      <c r="D502" s="15" t="s">
        <v>2194</v>
      </c>
      <c r="E502" s="108">
        <v>5052740174607</v>
      </c>
      <c r="F502" s="108">
        <v>5052740174614</v>
      </c>
      <c r="G502" s="108">
        <v>5052740174683</v>
      </c>
      <c r="H502" s="150"/>
      <c r="I502" s="150">
        <v>5</v>
      </c>
      <c r="J502" s="150">
        <v>100</v>
      </c>
      <c r="K502" s="317">
        <v>9.1300000000000008</v>
      </c>
      <c r="L502" s="6">
        <f t="shared" si="17"/>
        <v>9.1300000000000008</v>
      </c>
      <c r="M502" s="6"/>
      <c r="N502" s="6" t="str">
        <f t="shared" si="18"/>
        <v/>
      </c>
    </row>
    <row r="503" spans="1:14" ht="15.65" customHeight="1" x14ac:dyDescent="0.35">
      <c r="A503" s="170" t="s">
        <v>1647</v>
      </c>
      <c r="B503" s="26" t="s">
        <v>1648</v>
      </c>
      <c r="C503" s="29" t="s">
        <v>2195</v>
      </c>
      <c r="D503" s="15" t="s">
        <v>2196</v>
      </c>
      <c r="E503" s="108">
        <v>5052740174706</v>
      </c>
      <c r="F503" s="108">
        <v>5052740174713</v>
      </c>
      <c r="G503" s="108">
        <v>5052740174782</v>
      </c>
      <c r="H503" s="150"/>
      <c r="I503" s="150">
        <v>5</v>
      </c>
      <c r="J503" s="150">
        <v>90</v>
      </c>
      <c r="K503" s="317">
        <v>9.8699999999999992</v>
      </c>
      <c r="L503" s="6">
        <f t="shared" si="17"/>
        <v>9.8699999999999992</v>
      </c>
      <c r="M503" s="6"/>
      <c r="N503" s="6" t="str">
        <f t="shared" si="18"/>
        <v/>
      </c>
    </row>
    <row r="504" spans="1:14" ht="15.65" customHeight="1" x14ac:dyDescent="0.35">
      <c r="A504" s="174" t="s">
        <v>1647</v>
      </c>
      <c r="B504" s="26" t="s">
        <v>9445</v>
      </c>
      <c r="C504" s="29" t="s">
        <v>9653</v>
      </c>
      <c r="D504" s="54" t="s">
        <v>9654</v>
      </c>
      <c r="E504" s="108">
        <v>4011862446604</v>
      </c>
      <c r="F504" s="108">
        <v>4011862446628</v>
      </c>
      <c r="G504" s="108">
        <v>4011862446680</v>
      </c>
      <c r="H504" s="146"/>
      <c r="I504" s="146">
        <v>10</v>
      </c>
      <c r="J504" s="146">
        <v>20</v>
      </c>
      <c r="K504" s="317">
        <v>12.94</v>
      </c>
      <c r="L504" s="6">
        <f t="shared" si="17"/>
        <v>12.94</v>
      </c>
      <c r="M504" s="6"/>
      <c r="N504" s="6" t="str">
        <f t="shared" si="18"/>
        <v/>
      </c>
    </row>
    <row r="505" spans="1:14" ht="15.65" customHeight="1" x14ac:dyDescent="0.35">
      <c r="A505" s="170" t="s">
        <v>1647</v>
      </c>
      <c r="B505" s="26" t="s">
        <v>1648</v>
      </c>
      <c r="C505" s="29" t="s">
        <v>2197</v>
      </c>
      <c r="D505" s="15" t="s">
        <v>2198</v>
      </c>
      <c r="E505" s="108">
        <v>5052740146406</v>
      </c>
      <c r="F505" s="108">
        <v>5052740146420</v>
      </c>
      <c r="G505" s="108">
        <v>5052740146482</v>
      </c>
      <c r="H505" s="150"/>
      <c r="I505" s="150">
        <v>10</v>
      </c>
      <c r="J505" s="150">
        <v>260</v>
      </c>
      <c r="K505" s="317">
        <v>2.92</v>
      </c>
      <c r="L505" s="6">
        <f t="shared" si="17"/>
        <v>2.92</v>
      </c>
      <c r="M505" s="6"/>
      <c r="N505" s="6" t="str">
        <f t="shared" si="18"/>
        <v/>
      </c>
    </row>
    <row r="506" spans="1:14" ht="15.65" customHeight="1" x14ac:dyDescent="0.35">
      <c r="A506" s="170" t="s">
        <v>1647</v>
      </c>
      <c r="B506" s="26" t="s">
        <v>1648</v>
      </c>
      <c r="C506" s="29" t="s">
        <v>2199</v>
      </c>
      <c r="D506" s="15" t="s">
        <v>2200</v>
      </c>
      <c r="E506" s="108">
        <v>5052740146505</v>
      </c>
      <c r="F506" s="108">
        <v>5052740146529</v>
      </c>
      <c r="G506" s="108">
        <v>5052740146581</v>
      </c>
      <c r="H506" s="150"/>
      <c r="I506" s="150">
        <v>10</v>
      </c>
      <c r="J506" s="150">
        <v>220</v>
      </c>
      <c r="K506" s="317">
        <v>3.47</v>
      </c>
      <c r="L506" s="6">
        <f t="shared" si="17"/>
        <v>3.47</v>
      </c>
      <c r="M506" s="6"/>
      <c r="N506" s="6" t="str">
        <f t="shared" si="18"/>
        <v/>
      </c>
    </row>
    <row r="507" spans="1:14" ht="15.65" customHeight="1" x14ac:dyDescent="0.35">
      <c r="A507" s="170" t="s">
        <v>1647</v>
      </c>
      <c r="B507" s="26" t="s">
        <v>1648</v>
      </c>
      <c r="C507" s="29" t="s">
        <v>2201</v>
      </c>
      <c r="D507" s="15" t="s">
        <v>2202</v>
      </c>
      <c r="E507" s="108">
        <v>5052740146604</v>
      </c>
      <c r="F507" s="108">
        <v>5052740146628</v>
      </c>
      <c r="G507" s="108">
        <v>5052740146680</v>
      </c>
      <c r="H507" s="150"/>
      <c r="I507" s="150">
        <v>10</v>
      </c>
      <c r="J507" s="150">
        <v>170</v>
      </c>
      <c r="K507" s="317">
        <v>4.04</v>
      </c>
      <c r="L507" s="6">
        <f t="shared" si="17"/>
        <v>4.04</v>
      </c>
      <c r="M507" s="6"/>
      <c r="N507" s="6" t="str">
        <f t="shared" si="18"/>
        <v/>
      </c>
    </row>
    <row r="508" spans="1:14" ht="15.65" customHeight="1" x14ac:dyDescent="0.35">
      <c r="A508" s="174" t="s">
        <v>1647</v>
      </c>
      <c r="B508" s="26" t="s">
        <v>9445</v>
      </c>
      <c r="C508" s="29" t="s">
        <v>9655</v>
      </c>
      <c r="D508" s="54" t="s">
        <v>9656</v>
      </c>
      <c r="E508" s="108">
        <v>4011862447205</v>
      </c>
      <c r="F508" s="108">
        <v>4011862447229</v>
      </c>
      <c r="G508" s="108">
        <v>4011862447281</v>
      </c>
      <c r="H508" s="146"/>
      <c r="I508" s="146">
        <v>10</v>
      </c>
      <c r="J508" s="146">
        <v>50</v>
      </c>
      <c r="K508" s="317">
        <v>5.2</v>
      </c>
      <c r="L508" s="6">
        <f t="shared" si="17"/>
        <v>5.2</v>
      </c>
      <c r="M508" s="6"/>
      <c r="N508" s="6" t="str">
        <f t="shared" si="18"/>
        <v/>
      </c>
    </row>
    <row r="509" spans="1:14" ht="15.65" customHeight="1" x14ac:dyDescent="0.35">
      <c r="A509" s="170" t="s">
        <v>1647</v>
      </c>
      <c r="B509" s="26" t="s">
        <v>1648</v>
      </c>
      <c r="C509" s="29" t="s">
        <v>2203</v>
      </c>
      <c r="D509" s="15" t="s">
        <v>2204</v>
      </c>
      <c r="E509" s="108">
        <v>5052740146703</v>
      </c>
      <c r="F509" s="108">
        <v>5052740146727</v>
      </c>
      <c r="G509" s="108">
        <v>5052740146789</v>
      </c>
      <c r="H509" s="150"/>
      <c r="I509" s="150">
        <v>10</v>
      </c>
      <c r="J509" s="150">
        <v>140</v>
      </c>
      <c r="K509" s="317">
        <v>5.32</v>
      </c>
      <c r="L509" s="6">
        <f t="shared" si="17"/>
        <v>5.32</v>
      </c>
      <c r="M509" s="6"/>
      <c r="N509" s="6" t="str">
        <f t="shared" si="18"/>
        <v/>
      </c>
    </row>
    <row r="510" spans="1:14" ht="15.65" customHeight="1" x14ac:dyDescent="0.35">
      <c r="A510" s="170" t="s">
        <v>1647</v>
      </c>
      <c r="B510" s="26" t="s">
        <v>1648</v>
      </c>
      <c r="C510" s="29" t="s">
        <v>2205</v>
      </c>
      <c r="D510" s="15" t="s">
        <v>2206</v>
      </c>
      <c r="E510" s="108">
        <v>5052740185504</v>
      </c>
      <c r="F510" s="108">
        <v>5052740185528</v>
      </c>
      <c r="G510" s="108">
        <v>5052740185580</v>
      </c>
      <c r="H510" s="150"/>
      <c r="I510" s="150">
        <v>10</v>
      </c>
      <c r="J510" s="150">
        <v>120</v>
      </c>
      <c r="K510" s="317">
        <v>6.53</v>
      </c>
      <c r="L510" s="6">
        <f t="shared" si="17"/>
        <v>6.53</v>
      </c>
      <c r="M510" s="6"/>
      <c r="N510" s="6" t="str">
        <f t="shared" si="18"/>
        <v/>
      </c>
    </row>
    <row r="511" spans="1:14" ht="15.65" customHeight="1" x14ac:dyDescent="0.35">
      <c r="A511" s="170" t="s">
        <v>1647</v>
      </c>
      <c r="B511" s="26" t="s">
        <v>1648</v>
      </c>
      <c r="C511" s="29" t="s">
        <v>2207</v>
      </c>
      <c r="D511" s="15" t="s">
        <v>2208</v>
      </c>
      <c r="E511" s="108">
        <v>5052740174805</v>
      </c>
      <c r="F511" s="108">
        <v>5052740174812</v>
      </c>
      <c r="G511" s="108">
        <v>5052740174881</v>
      </c>
      <c r="H511" s="150"/>
      <c r="I511" s="150">
        <v>5</v>
      </c>
      <c r="J511" s="150">
        <v>90</v>
      </c>
      <c r="K511" s="317">
        <v>7.88</v>
      </c>
      <c r="L511" s="6">
        <f t="shared" si="17"/>
        <v>7.88</v>
      </c>
      <c r="M511" s="6"/>
      <c r="N511" s="6" t="str">
        <f t="shared" si="18"/>
        <v/>
      </c>
    </row>
    <row r="512" spans="1:14" ht="15.65" customHeight="1" x14ac:dyDescent="0.35">
      <c r="A512" s="170" t="s">
        <v>1647</v>
      </c>
      <c r="B512" s="26" t="s">
        <v>1648</v>
      </c>
      <c r="C512" s="29" t="s">
        <v>2209</v>
      </c>
      <c r="D512" s="15" t="s">
        <v>2210</v>
      </c>
      <c r="E512" s="108">
        <v>5052740174904</v>
      </c>
      <c r="F512" s="108">
        <v>5052740174911</v>
      </c>
      <c r="G512" s="108">
        <v>5052740174980</v>
      </c>
      <c r="H512" s="150"/>
      <c r="I512" s="150">
        <v>5</v>
      </c>
      <c r="J512" s="150">
        <v>80</v>
      </c>
      <c r="K512" s="317">
        <v>11.59</v>
      </c>
      <c r="L512" s="6">
        <f t="shared" si="17"/>
        <v>11.59</v>
      </c>
      <c r="M512" s="6"/>
      <c r="N512" s="6" t="str">
        <f t="shared" si="18"/>
        <v/>
      </c>
    </row>
    <row r="513" spans="1:14" ht="15.65" customHeight="1" x14ac:dyDescent="0.35">
      <c r="A513" s="170" t="s">
        <v>1647</v>
      </c>
      <c r="B513" s="26" t="s">
        <v>1648</v>
      </c>
      <c r="C513" s="29" t="s">
        <v>2211</v>
      </c>
      <c r="D513" s="15" t="s">
        <v>2212</v>
      </c>
      <c r="E513" s="108">
        <v>5052740175000</v>
      </c>
      <c r="F513" s="108">
        <v>5052740175017</v>
      </c>
      <c r="G513" s="108">
        <v>5052740175086</v>
      </c>
      <c r="H513" s="150"/>
      <c r="I513" s="150">
        <v>5</v>
      </c>
      <c r="J513" s="150">
        <v>70</v>
      </c>
      <c r="K513" s="317">
        <v>13.34</v>
      </c>
      <c r="L513" s="6">
        <f t="shared" si="17"/>
        <v>13.34</v>
      </c>
      <c r="M513" s="6"/>
      <c r="N513" s="6" t="str">
        <f t="shared" si="18"/>
        <v/>
      </c>
    </row>
    <row r="514" spans="1:14" ht="15.65" customHeight="1" x14ac:dyDescent="0.35">
      <c r="A514" s="170" t="s">
        <v>1647</v>
      </c>
      <c r="B514" s="26" t="s">
        <v>1648</v>
      </c>
      <c r="C514" s="29" t="s">
        <v>2213</v>
      </c>
      <c r="D514" s="15" t="s">
        <v>2214</v>
      </c>
      <c r="E514" s="108">
        <v>5052740177103</v>
      </c>
      <c r="F514" s="108">
        <v>5052740177127</v>
      </c>
      <c r="G514" s="108">
        <v>5052740177189</v>
      </c>
      <c r="H514" s="150"/>
      <c r="I514" s="150">
        <v>10</v>
      </c>
      <c r="J514" s="150">
        <v>180</v>
      </c>
      <c r="K514" s="317">
        <v>4.1100000000000003</v>
      </c>
      <c r="L514" s="6">
        <f t="shared" si="17"/>
        <v>4.1100000000000003</v>
      </c>
      <c r="M514" s="6"/>
      <c r="N514" s="6" t="str">
        <f t="shared" si="18"/>
        <v/>
      </c>
    </row>
    <row r="515" spans="1:14" ht="15.65" customHeight="1" x14ac:dyDescent="0.35">
      <c r="A515" s="174" t="s">
        <v>1647</v>
      </c>
      <c r="B515" s="26" t="s">
        <v>9445</v>
      </c>
      <c r="C515" s="29" t="s">
        <v>9657</v>
      </c>
      <c r="D515" s="54" t="s">
        <v>9658</v>
      </c>
      <c r="E515" s="108">
        <v>4011862447908</v>
      </c>
      <c r="F515" s="108">
        <v>4011862447915</v>
      </c>
      <c r="G515" s="108">
        <v>4011862447984</v>
      </c>
      <c r="H515" s="146"/>
      <c r="I515" s="146">
        <v>5</v>
      </c>
      <c r="J515" s="146">
        <v>50</v>
      </c>
      <c r="K515" s="317">
        <v>4.8099999999999996</v>
      </c>
      <c r="L515" s="6">
        <f t="shared" si="17"/>
        <v>4.8099999999999996</v>
      </c>
      <c r="M515" s="6"/>
      <c r="N515" s="6" t="str">
        <f t="shared" si="18"/>
        <v/>
      </c>
    </row>
    <row r="516" spans="1:14" ht="15.65" customHeight="1" x14ac:dyDescent="0.35">
      <c r="A516" s="170" t="s">
        <v>1647</v>
      </c>
      <c r="B516" s="26" t="s">
        <v>1648</v>
      </c>
      <c r="C516" s="29" t="s">
        <v>2215</v>
      </c>
      <c r="D516" s="15" t="s">
        <v>2216</v>
      </c>
      <c r="E516" s="108">
        <v>5052740177202</v>
      </c>
      <c r="F516" s="108">
        <v>5052740177226</v>
      </c>
      <c r="G516" s="108">
        <v>5052740177288</v>
      </c>
      <c r="H516" s="150"/>
      <c r="I516" s="150">
        <v>10</v>
      </c>
      <c r="J516" s="150">
        <v>120</v>
      </c>
      <c r="K516" s="317">
        <v>5.98</v>
      </c>
      <c r="L516" s="6">
        <f t="shared" si="17"/>
        <v>5.98</v>
      </c>
      <c r="M516" s="6"/>
      <c r="N516" s="6" t="str">
        <f t="shared" si="18"/>
        <v/>
      </c>
    </row>
    <row r="517" spans="1:14" ht="15.65" customHeight="1" x14ac:dyDescent="0.35">
      <c r="A517" s="174" t="s">
        <v>1647</v>
      </c>
      <c r="B517" s="26" t="s">
        <v>9445</v>
      </c>
      <c r="C517" s="29" t="s">
        <v>9659</v>
      </c>
      <c r="D517" s="54" t="s">
        <v>9660</v>
      </c>
      <c r="E517" s="108">
        <v>4011862448103</v>
      </c>
      <c r="F517" s="108">
        <v>4011862448110</v>
      </c>
      <c r="G517" s="108">
        <v>4011862448189</v>
      </c>
      <c r="H517" s="146"/>
      <c r="I517" s="146">
        <v>5</v>
      </c>
      <c r="J517" s="146">
        <v>30</v>
      </c>
      <c r="K517" s="317">
        <v>7.84</v>
      </c>
      <c r="L517" s="6">
        <f t="shared" si="17"/>
        <v>7.84</v>
      </c>
      <c r="M517" s="6"/>
      <c r="N517" s="6" t="str">
        <f t="shared" si="18"/>
        <v/>
      </c>
    </row>
    <row r="518" spans="1:14" ht="15.65" customHeight="1" x14ac:dyDescent="0.35">
      <c r="A518" s="170" t="s">
        <v>1647</v>
      </c>
      <c r="B518" s="26" t="s">
        <v>1648</v>
      </c>
      <c r="C518" s="29" t="s">
        <v>2217</v>
      </c>
      <c r="D518" s="15" t="s">
        <v>2218</v>
      </c>
      <c r="E518" s="108">
        <v>5052740177301</v>
      </c>
      <c r="F518" s="108">
        <v>5052740177325</v>
      </c>
      <c r="G518" s="108">
        <v>5052740177387</v>
      </c>
      <c r="H518" s="150"/>
      <c r="I518" s="150">
        <v>10</v>
      </c>
      <c r="J518" s="150">
        <v>100</v>
      </c>
      <c r="K518" s="317">
        <v>7.98</v>
      </c>
      <c r="L518" s="6">
        <f t="shared" si="17"/>
        <v>7.98</v>
      </c>
      <c r="M518" s="6"/>
      <c r="N518" s="6" t="str">
        <f t="shared" si="18"/>
        <v/>
      </c>
    </row>
    <row r="519" spans="1:14" ht="15.65" customHeight="1" x14ac:dyDescent="0.35">
      <c r="A519" s="170" t="s">
        <v>1647</v>
      </c>
      <c r="B519" s="26" t="s">
        <v>1648</v>
      </c>
      <c r="C519" s="29" t="s">
        <v>2219</v>
      </c>
      <c r="D519" s="15" t="s">
        <v>2220</v>
      </c>
      <c r="E519" s="108">
        <v>5052740177400</v>
      </c>
      <c r="F519" s="108">
        <v>5052740177424</v>
      </c>
      <c r="G519" s="108">
        <v>5052740177486</v>
      </c>
      <c r="H519" s="150"/>
      <c r="I519" s="150">
        <v>10</v>
      </c>
      <c r="J519" s="150">
        <v>80</v>
      </c>
      <c r="K519" s="317">
        <v>9.93</v>
      </c>
      <c r="L519" s="6">
        <f t="shared" si="17"/>
        <v>9.93</v>
      </c>
      <c r="M519" s="6"/>
      <c r="N519" s="6" t="str">
        <f t="shared" si="18"/>
        <v/>
      </c>
    </row>
    <row r="520" spans="1:14" ht="15.65" customHeight="1" x14ac:dyDescent="0.35">
      <c r="A520" s="170" t="s">
        <v>1647</v>
      </c>
      <c r="B520" s="26" t="s">
        <v>1648</v>
      </c>
      <c r="C520" s="29" t="s">
        <v>2221</v>
      </c>
      <c r="D520" s="15" t="s">
        <v>2222</v>
      </c>
      <c r="E520" s="108">
        <v>5052740167708</v>
      </c>
      <c r="F520" s="108">
        <v>5052740167715</v>
      </c>
      <c r="G520" s="108">
        <v>5052740167784</v>
      </c>
      <c r="H520" s="150"/>
      <c r="I520" s="150">
        <v>5</v>
      </c>
      <c r="J520" s="150">
        <v>70</v>
      </c>
      <c r="K520" s="317">
        <v>11.79</v>
      </c>
      <c r="L520" s="6">
        <f t="shared" si="17"/>
        <v>11.79</v>
      </c>
      <c r="M520" s="6"/>
      <c r="N520" s="6" t="str">
        <f t="shared" si="18"/>
        <v/>
      </c>
    </row>
    <row r="521" spans="1:14" ht="15.65" customHeight="1" x14ac:dyDescent="0.35">
      <c r="A521" s="174" t="s">
        <v>1647</v>
      </c>
      <c r="B521" s="26" t="s">
        <v>9445</v>
      </c>
      <c r="C521" s="29" t="s">
        <v>9661</v>
      </c>
      <c r="D521" s="54" t="s">
        <v>9662</v>
      </c>
      <c r="E521" s="108">
        <v>4011862120702</v>
      </c>
      <c r="F521" s="108">
        <v>4011862120719</v>
      </c>
      <c r="G521" s="108">
        <v>4011862120788</v>
      </c>
      <c r="H521" s="146"/>
      <c r="I521" s="146">
        <v>5</v>
      </c>
      <c r="J521" s="146">
        <v>20</v>
      </c>
      <c r="K521" s="317">
        <v>15.98</v>
      </c>
      <c r="L521" s="6">
        <f t="shared" si="17"/>
        <v>15.98</v>
      </c>
      <c r="M521" s="6"/>
      <c r="N521" s="6" t="str">
        <f t="shared" si="18"/>
        <v/>
      </c>
    </row>
    <row r="522" spans="1:14" ht="15.65" customHeight="1" x14ac:dyDescent="0.35">
      <c r="A522" s="325" t="s">
        <v>1647</v>
      </c>
      <c r="B522" s="319" t="s">
        <v>1648</v>
      </c>
      <c r="C522" s="320" t="s">
        <v>11678</v>
      </c>
      <c r="D522" s="326" t="s">
        <v>9663</v>
      </c>
      <c r="E522" s="322">
        <v>5054826553207</v>
      </c>
      <c r="F522" s="322">
        <v>5054826553214</v>
      </c>
      <c r="G522" s="322">
        <v>5054826553283</v>
      </c>
      <c r="H522" s="324"/>
      <c r="I522" s="324">
        <v>5</v>
      </c>
      <c r="J522" s="324">
        <v>180</v>
      </c>
      <c r="K522" s="317">
        <v>1.65</v>
      </c>
      <c r="L522" s="6">
        <f t="shared" si="17"/>
        <v>1.65</v>
      </c>
      <c r="M522" s="6"/>
      <c r="N522" s="6" t="str">
        <f t="shared" si="18"/>
        <v/>
      </c>
    </row>
    <row r="523" spans="1:14" ht="15.65" customHeight="1" x14ac:dyDescent="0.35">
      <c r="A523" s="325" t="s">
        <v>1647</v>
      </c>
      <c r="B523" s="319" t="s">
        <v>1648</v>
      </c>
      <c r="C523" s="320" t="s">
        <v>11679</v>
      </c>
      <c r="D523" s="326" t="s">
        <v>9664</v>
      </c>
      <c r="E523" s="322">
        <v>5054826553306</v>
      </c>
      <c r="F523" s="322">
        <v>5054826553320</v>
      </c>
      <c r="G523" s="322">
        <v>5054826553382</v>
      </c>
      <c r="H523" s="324"/>
      <c r="I523" s="324">
        <v>10</v>
      </c>
      <c r="J523" s="324">
        <v>450</v>
      </c>
      <c r="K523" s="317">
        <v>1.95</v>
      </c>
      <c r="L523" s="6">
        <f t="shared" si="17"/>
        <v>1.95</v>
      </c>
      <c r="M523" s="6"/>
      <c r="N523" s="6" t="str">
        <f t="shared" si="18"/>
        <v/>
      </c>
    </row>
    <row r="524" spans="1:14" ht="15.65" customHeight="1" x14ac:dyDescent="0.35">
      <c r="A524" s="325" t="s">
        <v>1647</v>
      </c>
      <c r="B524" s="319" t="s">
        <v>1648</v>
      </c>
      <c r="C524" s="320" t="s">
        <v>11680</v>
      </c>
      <c r="D524" s="326" t="s">
        <v>9665</v>
      </c>
      <c r="E524" s="322">
        <v>5054826553405</v>
      </c>
      <c r="F524" s="322">
        <v>5054826553412</v>
      </c>
      <c r="G524" s="322">
        <v>5054826553481</v>
      </c>
      <c r="H524" s="324"/>
      <c r="I524" s="324">
        <v>5</v>
      </c>
      <c r="J524" s="324">
        <v>150</v>
      </c>
      <c r="K524" s="317">
        <v>2.5499999999999998</v>
      </c>
      <c r="L524" s="6">
        <f t="shared" si="17"/>
        <v>2.5499999999999998</v>
      </c>
      <c r="M524" s="6"/>
      <c r="N524" s="6" t="str">
        <f t="shared" si="18"/>
        <v/>
      </c>
    </row>
    <row r="525" spans="1:14" ht="15.65" customHeight="1" x14ac:dyDescent="0.35">
      <c r="A525" s="325" t="s">
        <v>1647</v>
      </c>
      <c r="B525" s="319" t="s">
        <v>1648</v>
      </c>
      <c r="C525" s="320" t="s">
        <v>11681</v>
      </c>
      <c r="D525" s="326" t="s">
        <v>9666</v>
      </c>
      <c r="E525" s="322">
        <v>5054826553504</v>
      </c>
      <c r="F525" s="322">
        <v>5054826553511</v>
      </c>
      <c r="G525" s="322">
        <v>5054826553580</v>
      </c>
      <c r="H525" s="324"/>
      <c r="I525" s="324">
        <v>5</v>
      </c>
      <c r="J525" s="324">
        <v>120</v>
      </c>
      <c r="K525" s="317">
        <v>2.9</v>
      </c>
      <c r="L525" s="6">
        <f t="shared" si="17"/>
        <v>2.9</v>
      </c>
      <c r="M525" s="6"/>
      <c r="N525" s="6" t="str">
        <f t="shared" si="18"/>
        <v/>
      </c>
    </row>
    <row r="526" spans="1:14" ht="15.65" customHeight="1" x14ac:dyDescent="0.35">
      <c r="A526" s="325" t="s">
        <v>1647</v>
      </c>
      <c r="B526" s="319" t="s">
        <v>1648</v>
      </c>
      <c r="C526" s="320" t="s">
        <v>11682</v>
      </c>
      <c r="D526" s="326" t="s">
        <v>9667</v>
      </c>
      <c r="E526" s="322">
        <v>5054826553603</v>
      </c>
      <c r="F526" s="322">
        <v>5054826553610</v>
      </c>
      <c r="G526" s="322">
        <v>5054826553689</v>
      </c>
      <c r="H526" s="324"/>
      <c r="I526" s="324">
        <v>5</v>
      </c>
      <c r="J526" s="324">
        <v>100</v>
      </c>
      <c r="K526" s="317">
        <v>3.53</v>
      </c>
      <c r="L526" s="6">
        <f t="shared" si="17"/>
        <v>3.53</v>
      </c>
      <c r="M526" s="6"/>
      <c r="N526" s="6" t="str">
        <f t="shared" si="18"/>
        <v/>
      </c>
    </row>
    <row r="527" spans="1:14" ht="15.65" customHeight="1" x14ac:dyDescent="0.35">
      <c r="A527" s="174" t="s">
        <v>1647</v>
      </c>
      <c r="B527" s="26" t="s">
        <v>9445</v>
      </c>
      <c r="C527" s="29" t="s">
        <v>9668</v>
      </c>
      <c r="D527" s="54" t="s">
        <v>9669</v>
      </c>
      <c r="E527" s="108">
        <v>4011862117900</v>
      </c>
      <c r="F527" s="108">
        <v>4011862117924</v>
      </c>
      <c r="G527" s="108">
        <v>4011862117986</v>
      </c>
      <c r="H527" s="146"/>
      <c r="I527" s="146">
        <v>10</v>
      </c>
      <c r="J527" s="146">
        <v>50</v>
      </c>
      <c r="K527" s="317">
        <v>5.08</v>
      </c>
      <c r="L527" s="6">
        <f t="shared" si="17"/>
        <v>5.08</v>
      </c>
      <c r="M527" s="6"/>
      <c r="N527" s="6" t="str">
        <f t="shared" si="18"/>
        <v/>
      </c>
    </row>
    <row r="528" spans="1:14" ht="15.65" customHeight="1" x14ac:dyDescent="0.35">
      <c r="A528" s="174" t="s">
        <v>1647</v>
      </c>
      <c r="B528" s="26" t="s">
        <v>9445</v>
      </c>
      <c r="C528" s="29" t="s">
        <v>9670</v>
      </c>
      <c r="D528" s="54" t="s">
        <v>9671</v>
      </c>
      <c r="E528" s="108">
        <v>4011862118006</v>
      </c>
      <c r="F528" s="108">
        <v>4011862118020</v>
      </c>
      <c r="G528" s="108">
        <v>4011862118082</v>
      </c>
      <c r="H528" s="146"/>
      <c r="I528" s="146">
        <v>10</v>
      </c>
      <c r="J528" s="146">
        <v>50</v>
      </c>
      <c r="K528" s="317">
        <v>6.7</v>
      </c>
      <c r="L528" s="6">
        <f t="shared" si="17"/>
        <v>6.7</v>
      </c>
      <c r="M528" s="6"/>
      <c r="N528" s="6" t="str">
        <f t="shared" si="18"/>
        <v/>
      </c>
    </row>
    <row r="529" spans="1:14" ht="15.65" customHeight="1" x14ac:dyDescent="0.35">
      <c r="A529" s="170" t="s">
        <v>1647</v>
      </c>
      <c r="B529" s="26" t="s">
        <v>1648</v>
      </c>
      <c r="C529" s="29" t="s">
        <v>2223</v>
      </c>
      <c r="D529" s="15" t="s">
        <v>2224</v>
      </c>
      <c r="E529" s="108">
        <v>5052740196401</v>
      </c>
      <c r="F529" s="108">
        <v>5052740196432</v>
      </c>
      <c r="G529" s="108">
        <v>5052740196487</v>
      </c>
      <c r="H529" s="150"/>
      <c r="I529" s="150">
        <v>25</v>
      </c>
      <c r="J529" s="150">
        <v>275</v>
      </c>
      <c r="K529" s="317">
        <v>2.37</v>
      </c>
      <c r="L529" s="6">
        <f t="shared" si="17"/>
        <v>2.37</v>
      </c>
      <c r="M529" s="6"/>
      <c r="N529" s="6" t="str">
        <f t="shared" si="18"/>
        <v/>
      </c>
    </row>
    <row r="530" spans="1:14" ht="15.65" customHeight="1" x14ac:dyDescent="0.35">
      <c r="A530" s="170" t="s">
        <v>1647</v>
      </c>
      <c r="B530" s="26" t="s">
        <v>1648</v>
      </c>
      <c r="C530" s="29" t="s">
        <v>2225</v>
      </c>
      <c r="D530" s="15" t="s">
        <v>2226</v>
      </c>
      <c r="E530" s="108">
        <v>5052740196500</v>
      </c>
      <c r="F530" s="108">
        <v>5052740196524</v>
      </c>
      <c r="G530" s="108">
        <v>5052740196586</v>
      </c>
      <c r="H530" s="150"/>
      <c r="I530" s="145">
        <v>25</v>
      </c>
      <c r="J530" s="150">
        <v>225</v>
      </c>
      <c r="K530" s="317">
        <v>2.9</v>
      </c>
      <c r="L530" s="6">
        <f t="shared" si="17"/>
        <v>2.9</v>
      </c>
      <c r="M530" s="6"/>
      <c r="N530" s="6" t="str">
        <f t="shared" si="18"/>
        <v/>
      </c>
    </row>
    <row r="531" spans="1:14" ht="15.65" customHeight="1" x14ac:dyDescent="0.35">
      <c r="A531" s="170" t="s">
        <v>1647</v>
      </c>
      <c r="B531" s="26" t="s">
        <v>1648</v>
      </c>
      <c r="C531" s="29" t="s">
        <v>2227</v>
      </c>
      <c r="D531" s="15" t="s">
        <v>2228</v>
      </c>
      <c r="E531" s="108">
        <v>5052740196609</v>
      </c>
      <c r="F531" s="108">
        <v>5052740196630</v>
      </c>
      <c r="G531" s="108">
        <v>5052740196685</v>
      </c>
      <c r="H531" s="150"/>
      <c r="I531" s="150">
        <v>25</v>
      </c>
      <c r="J531" s="150">
        <v>225</v>
      </c>
      <c r="K531" s="317">
        <v>3.58</v>
      </c>
      <c r="L531" s="6">
        <f t="shared" si="17"/>
        <v>3.58</v>
      </c>
      <c r="M531" s="6"/>
      <c r="N531" s="6" t="str">
        <f t="shared" si="18"/>
        <v/>
      </c>
    </row>
    <row r="532" spans="1:14" ht="15.65" customHeight="1" x14ac:dyDescent="0.35">
      <c r="A532" s="170" t="s">
        <v>1647</v>
      </c>
      <c r="B532" s="26" t="s">
        <v>1648</v>
      </c>
      <c r="C532" s="29" t="s">
        <v>2229</v>
      </c>
      <c r="D532" s="15" t="s">
        <v>2230</v>
      </c>
      <c r="E532" s="108">
        <v>5052740185603</v>
      </c>
      <c r="F532" s="108">
        <v>5052740185634</v>
      </c>
      <c r="G532" s="108">
        <v>5052740185689</v>
      </c>
      <c r="H532" s="150"/>
      <c r="I532" s="150">
        <v>25</v>
      </c>
      <c r="J532" s="150">
        <v>200</v>
      </c>
      <c r="K532" s="317">
        <v>4.26</v>
      </c>
      <c r="L532" s="6">
        <f t="shared" si="17"/>
        <v>4.26</v>
      </c>
      <c r="M532" s="6"/>
      <c r="N532" s="6" t="str">
        <f t="shared" si="18"/>
        <v/>
      </c>
    </row>
    <row r="533" spans="1:14" ht="15.65" customHeight="1" x14ac:dyDescent="0.35">
      <c r="A533" s="170" t="s">
        <v>1647</v>
      </c>
      <c r="B533" s="26" t="s">
        <v>1648</v>
      </c>
      <c r="C533" s="29" t="s">
        <v>2231</v>
      </c>
      <c r="D533" s="15" t="s">
        <v>2232</v>
      </c>
      <c r="E533" s="108">
        <v>5052740196203</v>
      </c>
      <c r="F533" s="108">
        <v>5052740196227</v>
      </c>
      <c r="G533" s="108">
        <v>5052740196289</v>
      </c>
      <c r="H533" s="150"/>
      <c r="I533" s="150">
        <v>10</v>
      </c>
      <c r="J533" s="150">
        <v>160</v>
      </c>
      <c r="K533" s="317">
        <v>4.87</v>
      </c>
      <c r="L533" s="6">
        <f t="shared" si="17"/>
        <v>4.87</v>
      </c>
      <c r="M533" s="6"/>
      <c r="N533" s="6" t="str">
        <f t="shared" si="18"/>
        <v/>
      </c>
    </row>
    <row r="534" spans="1:14" ht="15.65" customHeight="1" x14ac:dyDescent="0.35">
      <c r="A534" s="170" t="s">
        <v>1647</v>
      </c>
      <c r="B534" s="26" t="s">
        <v>1648</v>
      </c>
      <c r="C534" s="29" t="s">
        <v>2233</v>
      </c>
      <c r="D534" s="15" t="s">
        <v>2234</v>
      </c>
      <c r="E534" s="108">
        <v>5052740185702</v>
      </c>
      <c r="F534" s="108">
        <v>5052740185726</v>
      </c>
      <c r="G534" s="108">
        <v>5052740185788</v>
      </c>
      <c r="H534" s="150"/>
      <c r="I534" s="150">
        <v>10</v>
      </c>
      <c r="J534" s="150">
        <v>140</v>
      </c>
      <c r="K534" s="317">
        <v>6.39</v>
      </c>
      <c r="L534" s="6">
        <f t="shared" si="17"/>
        <v>6.39</v>
      </c>
      <c r="M534" s="6"/>
      <c r="N534" s="6" t="str">
        <f t="shared" si="18"/>
        <v/>
      </c>
    </row>
    <row r="535" spans="1:14" ht="15.65" customHeight="1" x14ac:dyDescent="0.35">
      <c r="A535" s="170" t="s">
        <v>1647</v>
      </c>
      <c r="B535" s="26" t="s">
        <v>1648</v>
      </c>
      <c r="C535" s="29" t="s">
        <v>2235</v>
      </c>
      <c r="D535" s="15" t="s">
        <v>2236</v>
      </c>
      <c r="E535" s="108">
        <v>5052740185801</v>
      </c>
      <c r="F535" s="108">
        <v>5052740185818</v>
      </c>
      <c r="G535" s="108">
        <v>5052740185887</v>
      </c>
      <c r="H535" s="150"/>
      <c r="I535" s="150">
        <v>5</v>
      </c>
      <c r="J535" s="150">
        <v>120</v>
      </c>
      <c r="K535" s="317">
        <v>7.97</v>
      </c>
      <c r="L535" s="6">
        <f t="shared" si="17"/>
        <v>7.97</v>
      </c>
      <c r="M535" s="6"/>
      <c r="N535" s="6" t="str">
        <f t="shared" si="18"/>
        <v/>
      </c>
    </row>
    <row r="536" spans="1:14" ht="15.65" customHeight="1" x14ac:dyDescent="0.35">
      <c r="A536" s="170" t="s">
        <v>1647</v>
      </c>
      <c r="B536" s="26" t="s">
        <v>1648</v>
      </c>
      <c r="C536" s="29" t="s">
        <v>2237</v>
      </c>
      <c r="D536" s="15" t="s">
        <v>2238</v>
      </c>
      <c r="E536" s="108">
        <v>5052740185900</v>
      </c>
      <c r="F536" s="108">
        <v>5052740185917</v>
      </c>
      <c r="G536" s="108">
        <v>5052740185986</v>
      </c>
      <c r="H536" s="150"/>
      <c r="I536" s="150">
        <v>5</v>
      </c>
      <c r="J536" s="150">
        <v>100</v>
      </c>
      <c r="K536" s="317">
        <v>8.69</v>
      </c>
      <c r="L536" s="6">
        <f t="shared" si="17"/>
        <v>8.69</v>
      </c>
      <c r="M536" s="6"/>
      <c r="N536" s="6" t="str">
        <f t="shared" si="18"/>
        <v/>
      </c>
    </row>
    <row r="537" spans="1:14" ht="15.65" customHeight="1" x14ac:dyDescent="0.35">
      <c r="A537" s="170" t="s">
        <v>1647</v>
      </c>
      <c r="B537" s="26" t="s">
        <v>1648</v>
      </c>
      <c r="C537" s="29" t="s">
        <v>2239</v>
      </c>
      <c r="D537" s="15" t="s">
        <v>2240</v>
      </c>
      <c r="E537" s="108">
        <v>5052740186006</v>
      </c>
      <c r="F537" s="108">
        <v>5052740186013</v>
      </c>
      <c r="G537" s="108">
        <v>5052740186082</v>
      </c>
      <c r="H537" s="150"/>
      <c r="I537" s="150">
        <v>5</v>
      </c>
      <c r="J537" s="150">
        <v>95</v>
      </c>
      <c r="K537" s="317">
        <v>10.85</v>
      </c>
      <c r="L537" s="6">
        <f t="shared" si="17"/>
        <v>10.85</v>
      </c>
      <c r="M537" s="6"/>
      <c r="N537" s="6" t="str">
        <f t="shared" si="18"/>
        <v/>
      </c>
    </row>
    <row r="538" spans="1:14" ht="15.65" customHeight="1" x14ac:dyDescent="0.35">
      <c r="A538" s="170" t="s">
        <v>1647</v>
      </c>
      <c r="B538" s="26" t="s">
        <v>1648</v>
      </c>
      <c r="C538" s="29" t="s">
        <v>2241</v>
      </c>
      <c r="D538" s="15" t="s">
        <v>2242</v>
      </c>
      <c r="E538" s="108">
        <v>5052740186105</v>
      </c>
      <c r="F538" s="108">
        <v>5052740186112</v>
      </c>
      <c r="G538" s="108">
        <v>5052740186181</v>
      </c>
      <c r="H538" s="150"/>
      <c r="I538" s="150">
        <v>5</v>
      </c>
      <c r="J538" s="150">
        <v>85</v>
      </c>
      <c r="K538" s="317">
        <v>11.74</v>
      </c>
      <c r="L538" s="6">
        <f t="shared" si="17"/>
        <v>11.74</v>
      </c>
      <c r="M538" s="6"/>
      <c r="N538" s="6" t="str">
        <f t="shared" si="18"/>
        <v/>
      </c>
    </row>
    <row r="539" spans="1:14" ht="15.65" customHeight="1" x14ac:dyDescent="0.35">
      <c r="A539" s="170" t="s">
        <v>1647</v>
      </c>
      <c r="B539" s="26" t="s">
        <v>1648</v>
      </c>
      <c r="C539" s="29" t="s">
        <v>2243</v>
      </c>
      <c r="D539" s="15" t="s">
        <v>2244</v>
      </c>
      <c r="E539" s="108">
        <v>5052740186204</v>
      </c>
      <c r="F539" s="108">
        <v>5052740186211</v>
      </c>
      <c r="G539" s="108">
        <v>5052740186280</v>
      </c>
      <c r="H539" s="150"/>
      <c r="I539" s="150">
        <v>5</v>
      </c>
      <c r="J539" s="150">
        <v>95</v>
      </c>
      <c r="K539" s="317">
        <v>15.63</v>
      </c>
      <c r="L539" s="6">
        <f t="shared" si="17"/>
        <v>15.63</v>
      </c>
      <c r="M539" s="6"/>
      <c r="N539" s="6" t="str">
        <f t="shared" si="18"/>
        <v/>
      </c>
    </row>
    <row r="540" spans="1:14" ht="15.65" customHeight="1" x14ac:dyDescent="0.35">
      <c r="A540" s="170" t="s">
        <v>1647</v>
      </c>
      <c r="B540" s="26" t="s">
        <v>1648</v>
      </c>
      <c r="C540" s="29" t="s">
        <v>2245</v>
      </c>
      <c r="D540" s="15" t="s">
        <v>2246</v>
      </c>
      <c r="E540" s="108">
        <v>5052740196708</v>
      </c>
      <c r="F540" s="108">
        <v>5052740196739</v>
      </c>
      <c r="G540" s="108">
        <v>5052740196784</v>
      </c>
      <c r="H540" s="150"/>
      <c r="I540" s="150">
        <v>25</v>
      </c>
      <c r="J540" s="150">
        <v>225</v>
      </c>
      <c r="K540" s="317">
        <v>3.65</v>
      </c>
      <c r="L540" s="6">
        <f t="shared" si="17"/>
        <v>3.65</v>
      </c>
      <c r="M540" s="6"/>
      <c r="N540" s="6" t="str">
        <f t="shared" si="18"/>
        <v/>
      </c>
    </row>
    <row r="541" spans="1:14" ht="15.65" customHeight="1" x14ac:dyDescent="0.35">
      <c r="A541" s="170" t="s">
        <v>1647</v>
      </c>
      <c r="B541" s="26" t="s">
        <v>1648</v>
      </c>
      <c r="C541" s="29" t="s">
        <v>2247</v>
      </c>
      <c r="D541" s="15" t="s">
        <v>2248</v>
      </c>
      <c r="E541" s="108">
        <v>5052740196807</v>
      </c>
      <c r="F541" s="108">
        <v>5052740196838</v>
      </c>
      <c r="G541" s="108">
        <v>5052740196883</v>
      </c>
      <c r="H541" s="150"/>
      <c r="I541" s="150">
        <v>25</v>
      </c>
      <c r="J541" s="150">
        <v>200</v>
      </c>
      <c r="K541" s="317">
        <v>4.9000000000000004</v>
      </c>
      <c r="L541" s="6">
        <f t="shared" si="17"/>
        <v>4.9000000000000004</v>
      </c>
      <c r="M541" s="6"/>
      <c r="N541" s="6" t="str">
        <f t="shared" si="18"/>
        <v/>
      </c>
    </row>
    <row r="542" spans="1:14" ht="15.65" customHeight="1" x14ac:dyDescent="0.35">
      <c r="A542" s="170" t="s">
        <v>1647</v>
      </c>
      <c r="B542" s="26" t="s">
        <v>1648</v>
      </c>
      <c r="C542" s="29" t="s">
        <v>2249</v>
      </c>
      <c r="D542" s="15" t="s">
        <v>2250</v>
      </c>
      <c r="E542" s="108">
        <v>5052740196906</v>
      </c>
      <c r="F542" s="108">
        <v>5052740196937</v>
      </c>
      <c r="G542" s="108">
        <v>5052740196982</v>
      </c>
      <c r="H542" s="150"/>
      <c r="I542" s="150">
        <v>25</v>
      </c>
      <c r="J542" s="150">
        <v>175</v>
      </c>
      <c r="K542" s="317">
        <v>5.05</v>
      </c>
      <c r="L542" s="6">
        <f t="shared" si="17"/>
        <v>5.05</v>
      </c>
      <c r="M542" s="6"/>
      <c r="N542" s="6" t="str">
        <f t="shared" si="18"/>
        <v/>
      </c>
    </row>
    <row r="543" spans="1:14" ht="15.65" customHeight="1" x14ac:dyDescent="0.35">
      <c r="A543" s="174" t="s">
        <v>1647</v>
      </c>
      <c r="B543" s="26" t="s">
        <v>9445</v>
      </c>
      <c r="C543" s="29" t="s">
        <v>9672</v>
      </c>
      <c r="D543" s="54" t="s">
        <v>9673</v>
      </c>
      <c r="E543" s="108">
        <v>4011862119706</v>
      </c>
      <c r="F543" s="108">
        <v>4011862119720</v>
      </c>
      <c r="G543" s="108">
        <v>4011862119782</v>
      </c>
      <c r="H543" s="146"/>
      <c r="I543" s="146">
        <v>10</v>
      </c>
      <c r="J543" s="146">
        <v>50</v>
      </c>
      <c r="K543" s="317">
        <v>6.88</v>
      </c>
      <c r="L543" s="6">
        <f t="shared" si="17"/>
        <v>6.88</v>
      </c>
      <c r="M543" s="6"/>
      <c r="N543" s="6" t="str">
        <f t="shared" si="18"/>
        <v/>
      </c>
    </row>
    <row r="544" spans="1:14" ht="15.65" customHeight="1" x14ac:dyDescent="0.35">
      <c r="A544" s="170" t="s">
        <v>1647</v>
      </c>
      <c r="B544" s="26" t="s">
        <v>1648</v>
      </c>
      <c r="C544" s="29" t="s">
        <v>2251</v>
      </c>
      <c r="D544" s="15" t="s">
        <v>2252</v>
      </c>
      <c r="E544" s="108">
        <v>5052740196302</v>
      </c>
      <c r="F544" s="108">
        <v>5052740196326</v>
      </c>
      <c r="G544" s="108">
        <v>5052740196388</v>
      </c>
      <c r="H544" s="150"/>
      <c r="I544" s="150">
        <v>10</v>
      </c>
      <c r="J544" s="150">
        <v>110</v>
      </c>
      <c r="K544" s="317">
        <v>7.36</v>
      </c>
      <c r="L544" s="6">
        <f t="shared" si="17"/>
        <v>7.36</v>
      </c>
      <c r="M544" s="6"/>
      <c r="N544" s="6" t="str">
        <f t="shared" si="18"/>
        <v/>
      </c>
    </row>
    <row r="545" spans="1:14" ht="15.65" customHeight="1" x14ac:dyDescent="0.35">
      <c r="A545" s="170" t="s">
        <v>1647</v>
      </c>
      <c r="B545" s="26" t="s">
        <v>1648</v>
      </c>
      <c r="C545" s="29" t="s">
        <v>2253</v>
      </c>
      <c r="D545" s="15" t="s">
        <v>2254</v>
      </c>
      <c r="E545" s="108">
        <v>5052740186303</v>
      </c>
      <c r="F545" s="108">
        <v>5052740186327</v>
      </c>
      <c r="G545" s="108">
        <v>5052740186389</v>
      </c>
      <c r="H545" s="150"/>
      <c r="I545" s="150">
        <v>10</v>
      </c>
      <c r="J545" s="150">
        <v>100</v>
      </c>
      <c r="K545" s="317">
        <v>8.32</v>
      </c>
      <c r="L545" s="6">
        <f t="shared" si="17"/>
        <v>8.32</v>
      </c>
      <c r="M545" s="6"/>
      <c r="N545" s="6" t="str">
        <f t="shared" si="18"/>
        <v/>
      </c>
    </row>
    <row r="546" spans="1:14" ht="15.65" customHeight="1" x14ac:dyDescent="0.35">
      <c r="A546" s="170" t="s">
        <v>1647</v>
      </c>
      <c r="B546" s="26" t="s">
        <v>1648</v>
      </c>
      <c r="C546" s="29" t="s">
        <v>2255</v>
      </c>
      <c r="D546" s="15" t="s">
        <v>2256</v>
      </c>
      <c r="E546" s="108">
        <v>5052740186402</v>
      </c>
      <c r="F546" s="108">
        <v>5052740186419</v>
      </c>
      <c r="G546" s="108">
        <v>5052740186488</v>
      </c>
      <c r="H546" s="150"/>
      <c r="I546" s="150">
        <v>5</v>
      </c>
      <c r="J546" s="150">
        <v>85</v>
      </c>
      <c r="K546" s="317">
        <v>10.5</v>
      </c>
      <c r="L546" s="6">
        <f t="shared" si="17"/>
        <v>10.5</v>
      </c>
      <c r="M546" s="6"/>
      <c r="N546" s="6" t="str">
        <f t="shared" si="18"/>
        <v/>
      </c>
    </row>
    <row r="547" spans="1:14" ht="15.65" customHeight="1" x14ac:dyDescent="0.35">
      <c r="A547" s="170" t="s">
        <v>1647</v>
      </c>
      <c r="B547" s="26" t="s">
        <v>1648</v>
      </c>
      <c r="C547" s="29" t="s">
        <v>2257</v>
      </c>
      <c r="D547" s="15" t="s">
        <v>2258</v>
      </c>
      <c r="E547" s="108">
        <v>5052740186501</v>
      </c>
      <c r="F547" s="108">
        <v>5052740186518</v>
      </c>
      <c r="G547" s="108">
        <v>5052740186587</v>
      </c>
      <c r="H547" s="150"/>
      <c r="I547" s="150">
        <v>5</v>
      </c>
      <c r="J547" s="150">
        <v>80</v>
      </c>
      <c r="K547" s="317">
        <v>12.93</v>
      </c>
      <c r="L547" s="6">
        <f t="shared" si="17"/>
        <v>12.93</v>
      </c>
      <c r="M547" s="6"/>
      <c r="N547" s="6" t="str">
        <f t="shared" si="18"/>
        <v/>
      </c>
    </row>
    <row r="548" spans="1:14" ht="15.65" customHeight="1" x14ac:dyDescent="0.35">
      <c r="A548" s="170" t="s">
        <v>1647</v>
      </c>
      <c r="B548" s="26" t="s">
        <v>1648</v>
      </c>
      <c r="C548" s="29" t="s">
        <v>2259</v>
      </c>
      <c r="D548" s="15" t="s">
        <v>2260</v>
      </c>
      <c r="E548" s="108">
        <v>5052740186600</v>
      </c>
      <c r="F548" s="108">
        <v>5052740186617</v>
      </c>
      <c r="G548" s="108">
        <v>5052740186686</v>
      </c>
      <c r="H548" s="150"/>
      <c r="I548" s="150">
        <v>5</v>
      </c>
      <c r="J548" s="150">
        <v>75</v>
      </c>
      <c r="K548" s="317">
        <v>14.67</v>
      </c>
      <c r="L548" s="6">
        <f t="shared" si="17"/>
        <v>14.67</v>
      </c>
      <c r="M548" s="6"/>
      <c r="N548" s="6" t="str">
        <f t="shared" si="18"/>
        <v/>
      </c>
    </row>
    <row r="549" spans="1:14" ht="15.65" customHeight="1" x14ac:dyDescent="0.35">
      <c r="A549" s="170" t="s">
        <v>1647</v>
      </c>
      <c r="B549" s="26" t="s">
        <v>1648</v>
      </c>
      <c r="C549" s="29" t="s">
        <v>2261</v>
      </c>
      <c r="D549" s="15" t="s">
        <v>2262</v>
      </c>
      <c r="E549" s="108">
        <v>5052740186709</v>
      </c>
      <c r="F549" s="108">
        <v>5052740186716</v>
      </c>
      <c r="G549" s="108">
        <v>5052740186785</v>
      </c>
      <c r="H549" s="150"/>
      <c r="I549" s="150">
        <v>5</v>
      </c>
      <c r="J549" s="150">
        <v>65</v>
      </c>
      <c r="K549" s="317">
        <v>16.37</v>
      </c>
      <c r="L549" s="6">
        <f t="shared" si="17"/>
        <v>16.37</v>
      </c>
      <c r="M549" s="6"/>
      <c r="N549" s="6" t="str">
        <f t="shared" si="18"/>
        <v/>
      </c>
    </row>
    <row r="550" spans="1:14" ht="15.65" customHeight="1" x14ac:dyDescent="0.35">
      <c r="A550" s="170" t="s">
        <v>1647</v>
      </c>
      <c r="B550" s="26" t="s">
        <v>1648</v>
      </c>
      <c r="C550" s="29" t="s">
        <v>2263</v>
      </c>
      <c r="D550" s="15" t="s">
        <v>2264</v>
      </c>
      <c r="E550" s="108">
        <v>5052740186808</v>
      </c>
      <c r="F550" s="108">
        <v>5052740186822</v>
      </c>
      <c r="G550" s="108">
        <v>5052740186884</v>
      </c>
      <c r="H550" s="150"/>
      <c r="I550" s="150">
        <v>10</v>
      </c>
      <c r="J550" s="150">
        <v>150</v>
      </c>
      <c r="K550" s="317">
        <v>6.04</v>
      </c>
      <c r="L550" s="6">
        <f t="shared" si="17"/>
        <v>6.04</v>
      </c>
      <c r="M550" s="6"/>
      <c r="N550" s="6" t="str">
        <f t="shared" si="18"/>
        <v/>
      </c>
    </row>
    <row r="551" spans="1:14" ht="15.65" customHeight="1" x14ac:dyDescent="0.35">
      <c r="A551" s="174" t="s">
        <v>1647</v>
      </c>
      <c r="B551" s="26" t="s">
        <v>9445</v>
      </c>
      <c r="C551" s="29" t="s">
        <v>9674</v>
      </c>
      <c r="D551" s="54" t="s">
        <v>9675</v>
      </c>
      <c r="E551" s="108">
        <v>4011862120306</v>
      </c>
      <c r="F551" s="108">
        <v>4011862120313</v>
      </c>
      <c r="G551" s="108">
        <v>4011862120382</v>
      </c>
      <c r="H551" s="146"/>
      <c r="I551" s="146">
        <v>5</v>
      </c>
      <c r="J551" s="146">
        <v>50</v>
      </c>
      <c r="K551" s="317">
        <v>6.92</v>
      </c>
      <c r="L551" s="6">
        <f t="shared" si="17"/>
        <v>6.92</v>
      </c>
      <c r="M551" s="6"/>
      <c r="N551" s="6" t="str">
        <f t="shared" si="18"/>
        <v/>
      </c>
    </row>
    <row r="552" spans="1:14" ht="15.65" customHeight="1" x14ac:dyDescent="0.35">
      <c r="A552" s="170" t="s">
        <v>1647</v>
      </c>
      <c r="B552" s="26" t="s">
        <v>1648</v>
      </c>
      <c r="C552" s="29" t="s">
        <v>2265</v>
      </c>
      <c r="D552" s="15" t="s">
        <v>2266</v>
      </c>
      <c r="E552" s="108">
        <v>5052740186907</v>
      </c>
      <c r="F552" s="108">
        <v>5052740186921</v>
      </c>
      <c r="G552" s="108">
        <v>5052740186983</v>
      </c>
      <c r="H552" s="150"/>
      <c r="I552" s="150">
        <v>10</v>
      </c>
      <c r="J552" s="150">
        <v>100</v>
      </c>
      <c r="K552" s="317">
        <v>8.64</v>
      </c>
      <c r="L552" s="6">
        <f t="shared" si="17"/>
        <v>8.64</v>
      </c>
      <c r="M552" s="6"/>
      <c r="N552" s="6" t="str">
        <f t="shared" si="18"/>
        <v/>
      </c>
    </row>
    <row r="553" spans="1:14" ht="15.65" customHeight="1" x14ac:dyDescent="0.35">
      <c r="A553" s="174" t="s">
        <v>1647</v>
      </c>
      <c r="B553" s="26" t="s">
        <v>9445</v>
      </c>
      <c r="C553" s="29" t="s">
        <v>9676</v>
      </c>
      <c r="D553" s="54" t="s">
        <v>9677</v>
      </c>
      <c r="E553" s="108">
        <v>4011862120504</v>
      </c>
      <c r="F553" s="108">
        <v>4011862120511</v>
      </c>
      <c r="G553" s="108">
        <v>4011862120580</v>
      </c>
      <c r="H553" s="146"/>
      <c r="I553" s="146">
        <v>5</v>
      </c>
      <c r="J553" s="146">
        <v>30</v>
      </c>
      <c r="K553" s="317">
        <v>10.24</v>
      </c>
      <c r="L553" s="6">
        <f t="shared" si="17"/>
        <v>10.24</v>
      </c>
      <c r="M553" s="6"/>
      <c r="N553" s="6" t="str">
        <f t="shared" si="18"/>
        <v/>
      </c>
    </row>
    <row r="554" spans="1:14" ht="15.65" customHeight="1" x14ac:dyDescent="0.35">
      <c r="A554" s="170" t="s">
        <v>1647</v>
      </c>
      <c r="B554" s="26" t="s">
        <v>1648</v>
      </c>
      <c r="C554" s="29" t="s">
        <v>2267</v>
      </c>
      <c r="D554" s="15" t="s">
        <v>2268</v>
      </c>
      <c r="E554" s="108">
        <v>5052740187003</v>
      </c>
      <c r="F554" s="108">
        <v>5052740187027</v>
      </c>
      <c r="G554" s="108">
        <v>5052740187089</v>
      </c>
      <c r="H554" s="150"/>
      <c r="I554" s="150">
        <v>10</v>
      </c>
      <c r="J554" s="150">
        <v>80</v>
      </c>
      <c r="K554" s="317">
        <v>11.51</v>
      </c>
      <c r="L554" s="6">
        <f t="shared" si="17"/>
        <v>11.51</v>
      </c>
      <c r="M554" s="6"/>
      <c r="N554" s="6" t="str">
        <f t="shared" si="18"/>
        <v/>
      </c>
    </row>
    <row r="555" spans="1:14" ht="15.65" customHeight="1" x14ac:dyDescent="0.35">
      <c r="A555" s="170" t="s">
        <v>1647</v>
      </c>
      <c r="B555" s="26" t="s">
        <v>1648</v>
      </c>
      <c r="C555" s="29" t="s">
        <v>2269</v>
      </c>
      <c r="D555" s="15" t="s">
        <v>2270</v>
      </c>
      <c r="E555" s="108">
        <v>5052740187102</v>
      </c>
      <c r="F555" s="108">
        <v>5052740187126</v>
      </c>
      <c r="G555" s="108">
        <v>5052740187188</v>
      </c>
      <c r="H555" s="150"/>
      <c r="I555" s="150">
        <v>10</v>
      </c>
      <c r="J555" s="150">
        <v>70</v>
      </c>
      <c r="K555" s="317">
        <v>14.19</v>
      </c>
      <c r="L555" s="6">
        <f t="shared" si="17"/>
        <v>14.19</v>
      </c>
      <c r="M555" s="6"/>
      <c r="N555" s="6" t="str">
        <f t="shared" si="18"/>
        <v/>
      </c>
    </row>
    <row r="556" spans="1:14" ht="15.65" customHeight="1" x14ac:dyDescent="0.35">
      <c r="A556" s="170" t="s">
        <v>1647</v>
      </c>
      <c r="B556" s="26" t="s">
        <v>1648</v>
      </c>
      <c r="C556" s="29" t="s">
        <v>2271</v>
      </c>
      <c r="D556" s="15" t="s">
        <v>2272</v>
      </c>
      <c r="E556" s="108">
        <v>5052740187201</v>
      </c>
      <c r="F556" s="108">
        <v>5052740187218</v>
      </c>
      <c r="G556" s="108">
        <v>5052740187287</v>
      </c>
      <c r="H556" s="150"/>
      <c r="I556" s="150">
        <v>5</v>
      </c>
      <c r="J556" s="150">
        <v>60</v>
      </c>
      <c r="K556" s="317">
        <v>17.04</v>
      </c>
      <c r="L556" s="6">
        <f t="shared" si="17"/>
        <v>17.04</v>
      </c>
      <c r="M556" s="6"/>
      <c r="N556" s="6" t="str">
        <f t="shared" si="18"/>
        <v/>
      </c>
    </row>
    <row r="557" spans="1:14" ht="15.65" customHeight="1" x14ac:dyDescent="0.35">
      <c r="A557" s="174" t="s">
        <v>1647</v>
      </c>
      <c r="B557" s="26" t="s">
        <v>9445</v>
      </c>
      <c r="C557" s="29" t="s">
        <v>9678</v>
      </c>
      <c r="D557" s="54" t="s">
        <v>9679</v>
      </c>
      <c r="E557" s="108">
        <v>4011862455101</v>
      </c>
      <c r="F557" s="108">
        <v>4011862455125</v>
      </c>
      <c r="G557" s="108">
        <v>4011862455187</v>
      </c>
      <c r="H557" s="146"/>
      <c r="I557" s="146">
        <v>10</v>
      </c>
      <c r="J557" s="146">
        <v>100</v>
      </c>
      <c r="K557" s="317">
        <v>1.76</v>
      </c>
      <c r="L557" s="6">
        <f t="shared" si="17"/>
        <v>1.76</v>
      </c>
      <c r="M557" s="6"/>
      <c r="N557" s="6" t="str">
        <f t="shared" si="18"/>
        <v/>
      </c>
    </row>
    <row r="558" spans="1:14" ht="15.65" customHeight="1" x14ac:dyDescent="0.35">
      <c r="A558" s="170" t="s">
        <v>1647</v>
      </c>
      <c r="B558" s="26" t="s">
        <v>1648</v>
      </c>
      <c r="C558" s="29" t="s">
        <v>2273</v>
      </c>
      <c r="D558" s="15" t="s">
        <v>2274</v>
      </c>
      <c r="E558" s="108">
        <v>5052740664801</v>
      </c>
      <c r="F558" s="108">
        <v>5052740664825</v>
      </c>
      <c r="G558" s="108">
        <v>5052740664887</v>
      </c>
      <c r="H558" s="150"/>
      <c r="I558" s="150">
        <v>10</v>
      </c>
      <c r="J558" s="150">
        <v>1000</v>
      </c>
      <c r="K558" s="317">
        <v>1.29</v>
      </c>
      <c r="L558" s="6">
        <f t="shared" si="17"/>
        <v>1.29</v>
      </c>
      <c r="M558" s="6"/>
      <c r="N558" s="6" t="str">
        <f t="shared" si="18"/>
        <v/>
      </c>
    </row>
    <row r="559" spans="1:14" ht="15.65" customHeight="1" x14ac:dyDescent="0.35">
      <c r="A559" s="170" t="s">
        <v>1647</v>
      </c>
      <c r="B559" s="26" t="s">
        <v>1648</v>
      </c>
      <c r="C559" s="29" t="s">
        <v>2275</v>
      </c>
      <c r="D559" s="15" t="s">
        <v>2276</v>
      </c>
      <c r="E559" s="108">
        <v>5052740664900</v>
      </c>
      <c r="F559" s="108">
        <v>5052740664924</v>
      </c>
      <c r="G559" s="108">
        <v>5052740664986</v>
      </c>
      <c r="H559" s="150"/>
      <c r="I559" s="150">
        <v>10</v>
      </c>
      <c r="J559" s="150">
        <v>700</v>
      </c>
      <c r="K559" s="317">
        <v>1.78</v>
      </c>
      <c r="L559" s="6">
        <f t="shared" ref="L559:L622" si="19">IF(K559="","",K559*$L$1*$L$2*$L$3*$L$4*$L$5)</f>
        <v>1.78</v>
      </c>
      <c r="M559" s="6"/>
      <c r="N559" s="6" t="str">
        <f t="shared" si="18"/>
        <v/>
      </c>
    </row>
    <row r="560" spans="1:14" ht="15.65" customHeight="1" x14ac:dyDescent="0.35">
      <c r="A560" s="170" t="s">
        <v>1647</v>
      </c>
      <c r="B560" s="26" t="s">
        <v>1648</v>
      </c>
      <c r="C560" s="29" t="s">
        <v>2277</v>
      </c>
      <c r="D560" s="15" t="s">
        <v>2278</v>
      </c>
      <c r="E560" s="108">
        <v>5052740665006</v>
      </c>
      <c r="F560" s="108">
        <v>5052740665020</v>
      </c>
      <c r="G560" s="108">
        <v>5052740665082</v>
      </c>
      <c r="H560" s="150"/>
      <c r="I560" s="150">
        <v>10</v>
      </c>
      <c r="J560" s="150">
        <v>400</v>
      </c>
      <c r="K560" s="317">
        <v>2.72</v>
      </c>
      <c r="L560" s="6">
        <f t="shared" si="19"/>
        <v>2.72</v>
      </c>
      <c r="M560" s="6"/>
      <c r="N560" s="6" t="str">
        <f t="shared" ref="N560:N623" si="20">IF(M560="","",L560*M560)</f>
        <v/>
      </c>
    </row>
    <row r="561" spans="1:14" ht="15.65" customHeight="1" x14ac:dyDescent="0.35">
      <c r="A561" s="170" t="s">
        <v>1647</v>
      </c>
      <c r="B561" s="26" t="s">
        <v>1648</v>
      </c>
      <c r="C561" s="29" t="s">
        <v>2279</v>
      </c>
      <c r="D561" s="15" t="s">
        <v>2280</v>
      </c>
      <c r="E561" s="108">
        <v>5052740665105</v>
      </c>
      <c r="F561" s="108">
        <v>5052740665112</v>
      </c>
      <c r="G561" s="108">
        <v>5052740665181</v>
      </c>
      <c r="H561" s="150"/>
      <c r="I561" s="150">
        <v>5</v>
      </c>
      <c r="J561" s="145">
        <v>200</v>
      </c>
      <c r="K561" s="317">
        <v>4.16</v>
      </c>
      <c r="L561" s="6">
        <f t="shared" si="19"/>
        <v>4.16</v>
      </c>
      <c r="M561" s="6"/>
      <c r="N561" s="6" t="str">
        <f t="shared" si="20"/>
        <v/>
      </c>
    </row>
    <row r="562" spans="1:14" ht="15.65" customHeight="1" x14ac:dyDescent="0.35">
      <c r="A562" s="174" t="s">
        <v>1647</v>
      </c>
      <c r="B562" s="26" t="s">
        <v>9445</v>
      </c>
      <c r="C562" s="29" t="s">
        <v>2281</v>
      </c>
      <c r="D562" s="54" t="s">
        <v>2282</v>
      </c>
      <c r="E562" s="108">
        <v>4011862455606</v>
      </c>
      <c r="F562" s="108">
        <v>4011862455613</v>
      </c>
      <c r="G562" s="108">
        <v>4011862455682</v>
      </c>
      <c r="H562" s="146"/>
      <c r="I562" s="146">
        <v>5</v>
      </c>
      <c r="J562" s="146">
        <v>30</v>
      </c>
      <c r="K562" s="317">
        <v>9.32</v>
      </c>
      <c r="L562" s="6">
        <f t="shared" si="19"/>
        <v>9.32</v>
      </c>
      <c r="M562" s="6"/>
      <c r="N562" s="6" t="str">
        <f t="shared" si="20"/>
        <v/>
      </c>
    </row>
    <row r="563" spans="1:14" ht="15.65" customHeight="1" x14ac:dyDescent="0.35">
      <c r="A563" s="174" t="s">
        <v>1647</v>
      </c>
      <c r="B563" s="26" t="s">
        <v>9445</v>
      </c>
      <c r="C563" s="29" t="s">
        <v>2283</v>
      </c>
      <c r="D563" s="54" t="s">
        <v>2284</v>
      </c>
      <c r="E563" s="108">
        <v>4011862455705</v>
      </c>
      <c r="F563" s="108">
        <v>4011862455712</v>
      </c>
      <c r="G563" s="108">
        <v>4011862455781</v>
      </c>
      <c r="H563" s="146"/>
      <c r="I563" s="146">
        <v>5</v>
      </c>
      <c r="J563" s="146">
        <v>20</v>
      </c>
      <c r="K563" s="317">
        <v>11.29</v>
      </c>
      <c r="L563" s="6">
        <f t="shared" si="19"/>
        <v>11.29</v>
      </c>
      <c r="M563" s="6"/>
      <c r="N563" s="6" t="str">
        <f t="shared" si="20"/>
        <v/>
      </c>
    </row>
    <row r="564" spans="1:14" ht="15.65" customHeight="1" x14ac:dyDescent="0.35">
      <c r="A564" s="174" t="s">
        <v>1647</v>
      </c>
      <c r="B564" s="26" t="s">
        <v>9445</v>
      </c>
      <c r="C564" s="29" t="s">
        <v>2285</v>
      </c>
      <c r="D564" s="54" t="s">
        <v>2286</v>
      </c>
      <c r="E564" s="108">
        <v>4011862455804</v>
      </c>
      <c r="F564" s="108">
        <v>4011862455842</v>
      </c>
      <c r="G564" s="108">
        <v>4011862455880</v>
      </c>
      <c r="H564" s="146"/>
      <c r="I564" s="146">
        <v>2</v>
      </c>
      <c r="J564" s="146">
        <v>10</v>
      </c>
      <c r="K564" s="317">
        <v>19.579999999999998</v>
      </c>
      <c r="L564" s="6">
        <f t="shared" si="19"/>
        <v>19.579999999999998</v>
      </c>
      <c r="M564" s="6"/>
      <c r="N564" s="6" t="str">
        <f t="shared" si="20"/>
        <v/>
      </c>
    </row>
    <row r="565" spans="1:14" ht="15.65" customHeight="1" x14ac:dyDescent="0.35">
      <c r="A565" s="174" t="s">
        <v>1647</v>
      </c>
      <c r="B565" s="26" t="s">
        <v>9445</v>
      </c>
      <c r="C565" s="29" t="s">
        <v>2287</v>
      </c>
      <c r="D565" s="54" t="s">
        <v>2288</v>
      </c>
      <c r="E565" s="108">
        <v>4011862121709</v>
      </c>
      <c r="F565" s="108">
        <v>4011862121723</v>
      </c>
      <c r="G565" s="108">
        <v>4011862121785</v>
      </c>
      <c r="H565" s="146"/>
      <c r="I565" s="146">
        <v>10</v>
      </c>
      <c r="J565" s="146">
        <v>100</v>
      </c>
      <c r="K565" s="317">
        <v>2.63</v>
      </c>
      <c r="L565" s="6">
        <f t="shared" si="19"/>
        <v>2.63</v>
      </c>
      <c r="M565" s="6"/>
      <c r="N565" s="6" t="str">
        <f t="shared" si="20"/>
        <v/>
      </c>
    </row>
    <row r="566" spans="1:14" ht="15.65" customHeight="1" x14ac:dyDescent="0.35">
      <c r="A566" s="174" t="s">
        <v>1647</v>
      </c>
      <c r="B566" s="26" t="s">
        <v>9445</v>
      </c>
      <c r="C566" s="29" t="s">
        <v>2289</v>
      </c>
      <c r="D566" s="54" t="s">
        <v>2290</v>
      </c>
      <c r="E566" s="108">
        <v>4011862121808</v>
      </c>
      <c r="F566" s="108">
        <v>4011862121822</v>
      </c>
      <c r="G566" s="108">
        <v>4011862121884</v>
      </c>
      <c r="H566" s="146"/>
      <c r="I566" s="146">
        <v>10</v>
      </c>
      <c r="J566" s="146">
        <v>100</v>
      </c>
      <c r="K566" s="317">
        <v>2.71</v>
      </c>
      <c r="L566" s="6">
        <f t="shared" si="19"/>
        <v>2.71</v>
      </c>
      <c r="M566" s="6"/>
      <c r="N566" s="6" t="str">
        <f t="shared" si="20"/>
        <v/>
      </c>
    </row>
    <row r="567" spans="1:14" ht="15.65" customHeight="1" x14ac:dyDescent="0.35">
      <c r="A567" s="175" t="s">
        <v>1647</v>
      </c>
      <c r="B567" s="35" t="s">
        <v>9445</v>
      </c>
      <c r="C567" s="41" t="s">
        <v>2291</v>
      </c>
      <c r="D567" s="120" t="s">
        <v>2292</v>
      </c>
      <c r="E567" s="118">
        <v>4011862121907</v>
      </c>
      <c r="F567" s="118">
        <v>4011862121921</v>
      </c>
      <c r="G567" s="118">
        <v>4011862121983</v>
      </c>
      <c r="H567" s="156"/>
      <c r="I567" s="156">
        <v>10</v>
      </c>
      <c r="J567" s="156">
        <v>100</v>
      </c>
      <c r="K567" s="327">
        <v>4.76</v>
      </c>
      <c r="L567" s="6">
        <f t="shared" si="19"/>
        <v>4.76</v>
      </c>
      <c r="M567" s="6"/>
      <c r="N567" s="6" t="str">
        <f t="shared" si="20"/>
        <v/>
      </c>
    </row>
    <row r="568" spans="1:14" ht="15.65" customHeight="1" x14ac:dyDescent="0.35">
      <c r="A568" s="179" t="s">
        <v>1647</v>
      </c>
      <c r="B568" s="47" t="s">
        <v>1648</v>
      </c>
      <c r="C568" s="50" t="s">
        <v>2293</v>
      </c>
      <c r="D568" s="62" t="s">
        <v>2294</v>
      </c>
      <c r="E568" s="109">
        <v>5052740233304</v>
      </c>
      <c r="F568" s="109">
        <v>5052740233335</v>
      </c>
      <c r="G568" s="109">
        <v>5052740233380</v>
      </c>
      <c r="H568" s="154"/>
      <c r="I568" s="154">
        <v>25</v>
      </c>
      <c r="J568" s="154">
        <v>550</v>
      </c>
      <c r="K568" s="328">
        <v>1.87</v>
      </c>
      <c r="L568" s="6">
        <f t="shared" si="19"/>
        <v>1.87</v>
      </c>
      <c r="M568" s="6"/>
      <c r="N568" s="6" t="str">
        <f t="shared" si="20"/>
        <v/>
      </c>
    </row>
    <row r="569" spans="1:14" ht="15.65" customHeight="1" x14ac:dyDescent="0.35">
      <c r="A569" s="170" t="s">
        <v>1647</v>
      </c>
      <c r="B569" s="26" t="s">
        <v>1648</v>
      </c>
      <c r="C569" s="29" t="s">
        <v>2295</v>
      </c>
      <c r="D569" s="15" t="s">
        <v>2296</v>
      </c>
      <c r="E569" s="108">
        <v>5052740233403</v>
      </c>
      <c r="F569" s="108">
        <v>5052740233434</v>
      </c>
      <c r="G569" s="108">
        <v>5052740233489</v>
      </c>
      <c r="H569" s="150"/>
      <c r="I569" s="150">
        <v>25</v>
      </c>
      <c r="J569" s="150">
        <v>325</v>
      </c>
      <c r="K569" s="280">
        <v>2.2000000000000002</v>
      </c>
      <c r="L569" s="6">
        <f t="shared" si="19"/>
        <v>2.2000000000000002</v>
      </c>
      <c r="M569" s="6"/>
      <c r="N569" s="6" t="str">
        <f t="shared" si="20"/>
        <v/>
      </c>
    </row>
    <row r="570" spans="1:14" ht="15.65" customHeight="1" x14ac:dyDescent="0.35">
      <c r="A570" s="170" t="s">
        <v>1647</v>
      </c>
      <c r="B570" s="26" t="s">
        <v>1648</v>
      </c>
      <c r="C570" s="29" t="s">
        <v>2297</v>
      </c>
      <c r="D570" s="15" t="s">
        <v>2298</v>
      </c>
      <c r="E570" s="108">
        <v>5052740233502</v>
      </c>
      <c r="F570" s="108">
        <v>5052740233533</v>
      </c>
      <c r="G570" s="108">
        <v>5052740233588</v>
      </c>
      <c r="H570" s="150"/>
      <c r="I570" s="150">
        <v>25</v>
      </c>
      <c r="J570" s="150">
        <v>450</v>
      </c>
      <c r="K570" s="280">
        <v>2.2400000000000002</v>
      </c>
      <c r="L570" s="6">
        <f t="shared" si="19"/>
        <v>2.2400000000000002</v>
      </c>
      <c r="M570" s="6"/>
      <c r="N570" s="6" t="str">
        <f t="shared" si="20"/>
        <v/>
      </c>
    </row>
    <row r="571" spans="1:14" ht="15.65" customHeight="1" x14ac:dyDescent="0.35">
      <c r="A571" s="170" t="s">
        <v>1647</v>
      </c>
      <c r="B571" s="26" t="s">
        <v>1648</v>
      </c>
      <c r="C571" s="29" t="s">
        <v>2299</v>
      </c>
      <c r="D571" s="15" t="s">
        <v>2300</v>
      </c>
      <c r="E571" s="108">
        <v>5052740233601</v>
      </c>
      <c r="F571" s="108">
        <v>5052740233632</v>
      </c>
      <c r="G571" s="108">
        <v>5052740233687</v>
      </c>
      <c r="H571" s="150"/>
      <c r="I571" s="150">
        <v>25</v>
      </c>
      <c r="J571" s="150">
        <v>300</v>
      </c>
      <c r="K571" s="280">
        <v>2.62</v>
      </c>
      <c r="L571" s="6">
        <f t="shared" si="19"/>
        <v>2.62</v>
      </c>
      <c r="M571" s="6"/>
      <c r="N571" s="6" t="str">
        <f t="shared" si="20"/>
        <v/>
      </c>
    </row>
    <row r="572" spans="1:14" ht="15.65" customHeight="1" x14ac:dyDescent="0.35">
      <c r="A572" s="170" t="s">
        <v>1647</v>
      </c>
      <c r="B572" s="26" t="s">
        <v>1648</v>
      </c>
      <c r="C572" s="29" t="s">
        <v>2301</v>
      </c>
      <c r="D572" s="15" t="s">
        <v>2302</v>
      </c>
      <c r="E572" s="108">
        <v>5054826195704</v>
      </c>
      <c r="F572" s="108">
        <v>5054826195735</v>
      </c>
      <c r="G572" s="108">
        <v>5054826195780</v>
      </c>
      <c r="H572" s="150"/>
      <c r="I572" s="150">
        <v>25</v>
      </c>
      <c r="J572" s="150">
        <v>300</v>
      </c>
      <c r="K572" s="280">
        <v>2.36</v>
      </c>
      <c r="L572" s="6">
        <f t="shared" si="19"/>
        <v>2.36</v>
      </c>
      <c r="M572" s="6"/>
      <c r="N572" s="6" t="str">
        <f t="shared" si="20"/>
        <v/>
      </c>
    </row>
    <row r="573" spans="1:14" ht="15.65" customHeight="1" x14ac:dyDescent="0.35">
      <c r="A573" s="170" t="s">
        <v>1647</v>
      </c>
      <c r="B573" s="26" t="s">
        <v>1648</v>
      </c>
      <c r="C573" s="29" t="s">
        <v>2303</v>
      </c>
      <c r="D573" s="15" t="s">
        <v>2304</v>
      </c>
      <c r="E573" s="108">
        <v>5052740233700</v>
      </c>
      <c r="F573" s="108">
        <v>5052740233731</v>
      </c>
      <c r="G573" s="108">
        <v>5052740233786</v>
      </c>
      <c r="H573" s="150"/>
      <c r="I573" s="150">
        <v>25</v>
      </c>
      <c r="J573" s="150">
        <v>300</v>
      </c>
      <c r="K573" s="280">
        <v>2.4300000000000002</v>
      </c>
      <c r="L573" s="6">
        <f t="shared" si="19"/>
        <v>2.4300000000000002</v>
      </c>
      <c r="M573" s="6"/>
      <c r="N573" s="6" t="str">
        <f t="shared" si="20"/>
        <v/>
      </c>
    </row>
    <row r="574" spans="1:14" ht="15.65" customHeight="1" x14ac:dyDescent="0.35">
      <c r="A574" s="170" t="s">
        <v>1647</v>
      </c>
      <c r="B574" s="26" t="s">
        <v>1648</v>
      </c>
      <c r="C574" s="29" t="s">
        <v>2305</v>
      </c>
      <c r="D574" s="15" t="s">
        <v>2306</v>
      </c>
      <c r="E574" s="108">
        <v>5052740233809</v>
      </c>
      <c r="F574" s="108">
        <v>5052740233830</v>
      </c>
      <c r="G574" s="108">
        <v>5052740233885</v>
      </c>
      <c r="H574" s="150"/>
      <c r="I574" s="150">
        <v>25</v>
      </c>
      <c r="J574" s="150">
        <v>200</v>
      </c>
      <c r="K574" s="280">
        <v>3.92</v>
      </c>
      <c r="L574" s="6">
        <f t="shared" si="19"/>
        <v>3.92</v>
      </c>
      <c r="M574" s="6"/>
      <c r="N574" s="6" t="str">
        <f t="shared" si="20"/>
        <v/>
      </c>
    </row>
    <row r="575" spans="1:14" ht="15.65" customHeight="1" x14ac:dyDescent="0.35">
      <c r="A575" s="170" t="s">
        <v>1647</v>
      </c>
      <c r="B575" s="26" t="s">
        <v>1648</v>
      </c>
      <c r="C575" s="29" t="s">
        <v>2307</v>
      </c>
      <c r="D575" s="15" t="s">
        <v>2308</v>
      </c>
      <c r="E575" s="108">
        <v>5052740233908</v>
      </c>
      <c r="F575" s="108">
        <v>5052740233939</v>
      </c>
      <c r="G575" s="108">
        <v>5052740233984</v>
      </c>
      <c r="H575" s="150"/>
      <c r="I575" s="150">
        <v>25</v>
      </c>
      <c r="J575" s="150">
        <v>300</v>
      </c>
      <c r="K575" s="280">
        <v>3.02</v>
      </c>
      <c r="L575" s="6">
        <f t="shared" si="19"/>
        <v>3.02</v>
      </c>
      <c r="M575" s="6"/>
      <c r="N575" s="6" t="str">
        <f t="shared" si="20"/>
        <v/>
      </c>
    </row>
    <row r="576" spans="1:14" ht="15.65" customHeight="1" x14ac:dyDescent="0.35">
      <c r="A576" s="170" t="s">
        <v>1647</v>
      </c>
      <c r="B576" s="26" t="s">
        <v>1648</v>
      </c>
      <c r="C576" s="29" t="s">
        <v>2309</v>
      </c>
      <c r="D576" s="15" t="s">
        <v>2310</v>
      </c>
      <c r="E576" s="108">
        <v>5052740225101</v>
      </c>
      <c r="F576" s="108">
        <v>5052740225125</v>
      </c>
      <c r="G576" s="108">
        <v>5052740225187</v>
      </c>
      <c r="H576" s="150"/>
      <c r="I576" s="150">
        <v>10</v>
      </c>
      <c r="J576" s="150">
        <v>200</v>
      </c>
      <c r="K576" s="280">
        <v>4.16</v>
      </c>
      <c r="L576" s="6">
        <f t="shared" si="19"/>
        <v>4.16</v>
      </c>
      <c r="M576" s="6"/>
      <c r="N576" s="6" t="str">
        <f t="shared" si="20"/>
        <v/>
      </c>
    </row>
    <row r="577" spans="1:14" ht="15.65" customHeight="1" x14ac:dyDescent="0.35">
      <c r="A577" s="170" t="s">
        <v>1647</v>
      </c>
      <c r="B577" s="26" t="s">
        <v>1648</v>
      </c>
      <c r="C577" s="29" t="s">
        <v>2311</v>
      </c>
      <c r="D577" s="15" t="s">
        <v>2312</v>
      </c>
      <c r="E577" s="108">
        <v>5052740234004</v>
      </c>
      <c r="F577" s="108">
        <v>5052740234035</v>
      </c>
      <c r="G577" s="108">
        <v>5052740234080</v>
      </c>
      <c r="H577" s="150"/>
      <c r="I577" s="150">
        <v>25</v>
      </c>
      <c r="J577" s="150">
        <v>250</v>
      </c>
      <c r="K577" s="280">
        <v>3</v>
      </c>
      <c r="L577" s="6">
        <f t="shared" si="19"/>
        <v>3</v>
      </c>
      <c r="M577" s="6"/>
      <c r="N577" s="6" t="str">
        <f t="shared" si="20"/>
        <v/>
      </c>
    </row>
    <row r="578" spans="1:14" ht="15.65" customHeight="1" x14ac:dyDescent="0.35">
      <c r="A578" s="170" t="s">
        <v>1647</v>
      </c>
      <c r="B578" s="26" t="s">
        <v>1648</v>
      </c>
      <c r="C578" s="29" t="s">
        <v>2313</v>
      </c>
      <c r="D578" s="15" t="s">
        <v>2314</v>
      </c>
      <c r="E578" s="108">
        <v>5052740225200</v>
      </c>
      <c r="F578" s="108">
        <v>5052740225224</v>
      </c>
      <c r="G578" s="108">
        <v>5052740225286</v>
      </c>
      <c r="H578" s="150"/>
      <c r="I578" s="150">
        <v>10</v>
      </c>
      <c r="J578" s="150">
        <v>160</v>
      </c>
      <c r="K578" s="280">
        <v>4</v>
      </c>
      <c r="L578" s="6">
        <f t="shared" si="19"/>
        <v>4</v>
      </c>
      <c r="M578" s="6"/>
      <c r="N578" s="6" t="str">
        <f t="shared" si="20"/>
        <v/>
      </c>
    </row>
    <row r="579" spans="1:14" ht="15.65" customHeight="1" x14ac:dyDescent="0.35">
      <c r="A579" s="170" t="s">
        <v>1647</v>
      </c>
      <c r="B579" s="26" t="s">
        <v>1648</v>
      </c>
      <c r="C579" s="29" t="s">
        <v>2315</v>
      </c>
      <c r="D579" s="15" t="s">
        <v>2316</v>
      </c>
      <c r="E579" s="108">
        <v>5052740508709</v>
      </c>
      <c r="F579" s="108">
        <v>5052740508723</v>
      </c>
      <c r="G579" s="108">
        <v>5052740508785</v>
      </c>
      <c r="H579" s="150"/>
      <c r="I579" s="150">
        <v>10</v>
      </c>
      <c r="J579" s="150">
        <v>160</v>
      </c>
      <c r="K579" s="280">
        <v>4.22</v>
      </c>
      <c r="L579" s="6">
        <f t="shared" si="19"/>
        <v>4.22</v>
      </c>
      <c r="M579" s="6"/>
      <c r="N579" s="6" t="str">
        <f t="shared" si="20"/>
        <v/>
      </c>
    </row>
    <row r="580" spans="1:14" ht="15.65" customHeight="1" x14ac:dyDescent="0.35">
      <c r="A580" s="170" t="s">
        <v>1647</v>
      </c>
      <c r="B580" s="26" t="s">
        <v>1648</v>
      </c>
      <c r="C580" s="29" t="s">
        <v>2317</v>
      </c>
      <c r="D580" s="15" t="s">
        <v>2318</v>
      </c>
      <c r="E580" s="108">
        <v>5052740225309</v>
      </c>
      <c r="F580" s="108">
        <v>5052740225323</v>
      </c>
      <c r="G580" s="108">
        <v>5052740225385</v>
      </c>
      <c r="H580" s="150"/>
      <c r="I580" s="150">
        <v>10</v>
      </c>
      <c r="J580" s="150">
        <v>130</v>
      </c>
      <c r="K580" s="280">
        <v>4.79</v>
      </c>
      <c r="L580" s="6">
        <f t="shared" si="19"/>
        <v>4.79</v>
      </c>
      <c r="M580" s="6"/>
      <c r="N580" s="6" t="str">
        <f t="shared" si="20"/>
        <v/>
      </c>
    </row>
    <row r="581" spans="1:14" ht="15.65" customHeight="1" x14ac:dyDescent="0.35">
      <c r="A581" s="170" t="s">
        <v>1647</v>
      </c>
      <c r="B581" s="26" t="s">
        <v>1648</v>
      </c>
      <c r="C581" s="29" t="s">
        <v>2319</v>
      </c>
      <c r="D581" s="15" t="s">
        <v>2320</v>
      </c>
      <c r="E581" s="108">
        <v>5052740225408</v>
      </c>
      <c r="F581" s="108">
        <v>5052740225422</v>
      </c>
      <c r="G581" s="108">
        <v>5052740225484</v>
      </c>
      <c r="H581" s="150"/>
      <c r="I581" s="150">
        <v>10</v>
      </c>
      <c r="J581" s="150">
        <v>100</v>
      </c>
      <c r="K581" s="280">
        <v>7.27</v>
      </c>
      <c r="L581" s="6">
        <f t="shared" si="19"/>
        <v>7.27</v>
      </c>
      <c r="M581" s="6"/>
      <c r="N581" s="6" t="str">
        <f t="shared" si="20"/>
        <v/>
      </c>
    </row>
    <row r="582" spans="1:14" ht="15.65" customHeight="1" x14ac:dyDescent="0.35">
      <c r="A582" s="170" t="s">
        <v>1647</v>
      </c>
      <c r="B582" s="26" t="s">
        <v>1648</v>
      </c>
      <c r="C582" s="29" t="s">
        <v>2321</v>
      </c>
      <c r="D582" s="15" t="s">
        <v>2322</v>
      </c>
      <c r="E582" s="108">
        <v>5052740220908</v>
      </c>
      <c r="F582" s="108">
        <v>5052740220915</v>
      </c>
      <c r="G582" s="108">
        <v>5052740220984</v>
      </c>
      <c r="H582" s="150"/>
      <c r="I582" s="150">
        <v>5</v>
      </c>
      <c r="J582" s="150">
        <v>70</v>
      </c>
      <c r="K582" s="280">
        <v>8.11</v>
      </c>
      <c r="L582" s="6">
        <f t="shared" si="19"/>
        <v>8.11</v>
      </c>
      <c r="M582" s="6"/>
      <c r="N582" s="6" t="str">
        <f t="shared" si="20"/>
        <v/>
      </c>
    </row>
    <row r="583" spans="1:14" ht="15.65" customHeight="1" x14ac:dyDescent="0.35">
      <c r="A583" s="170" t="s">
        <v>1647</v>
      </c>
      <c r="B583" s="26" t="s">
        <v>1648</v>
      </c>
      <c r="C583" s="29" t="s">
        <v>2323</v>
      </c>
      <c r="D583" s="15" t="s">
        <v>2324</v>
      </c>
      <c r="E583" s="108">
        <v>5052740221004</v>
      </c>
      <c r="F583" s="108">
        <v>5052740221011</v>
      </c>
      <c r="G583" s="108">
        <v>5052740221080</v>
      </c>
      <c r="H583" s="150"/>
      <c r="I583" s="150">
        <v>5</v>
      </c>
      <c r="J583" s="150">
        <v>55</v>
      </c>
      <c r="K583" s="280">
        <v>12.37</v>
      </c>
      <c r="L583" s="6">
        <f t="shared" si="19"/>
        <v>12.37</v>
      </c>
      <c r="M583" s="6"/>
      <c r="N583" s="6" t="str">
        <f t="shared" si="20"/>
        <v/>
      </c>
    </row>
    <row r="584" spans="1:14" ht="15.65" customHeight="1" x14ac:dyDescent="0.35">
      <c r="A584" s="170" t="s">
        <v>1647</v>
      </c>
      <c r="B584" s="26" t="s">
        <v>1648</v>
      </c>
      <c r="C584" s="29" t="s">
        <v>2325</v>
      </c>
      <c r="D584" s="15" t="s">
        <v>2326</v>
      </c>
      <c r="E584" s="108">
        <v>5052740221103</v>
      </c>
      <c r="F584" s="108">
        <v>5052740221110</v>
      </c>
      <c r="G584" s="108">
        <v>5052740221189</v>
      </c>
      <c r="H584" s="150"/>
      <c r="I584" s="150">
        <v>5</v>
      </c>
      <c r="J584" s="150">
        <v>50</v>
      </c>
      <c r="K584" s="280">
        <v>14.88</v>
      </c>
      <c r="L584" s="6">
        <f t="shared" si="19"/>
        <v>14.88</v>
      </c>
      <c r="M584" s="6"/>
      <c r="N584" s="6" t="str">
        <f t="shared" si="20"/>
        <v/>
      </c>
    </row>
    <row r="585" spans="1:14" ht="15.65" customHeight="1" x14ac:dyDescent="0.35">
      <c r="A585" s="170" t="s">
        <v>1647</v>
      </c>
      <c r="B585" s="26" t="s">
        <v>1648</v>
      </c>
      <c r="C585" s="29" t="s">
        <v>2327</v>
      </c>
      <c r="D585" s="15" t="s">
        <v>2328</v>
      </c>
      <c r="E585" s="108">
        <v>5052740234103</v>
      </c>
      <c r="F585" s="108">
        <v>5052740234134</v>
      </c>
      <c r="G585" s="108">
        <v>5052740234189</v>
      </c>
      <c r="H585" s="150"/>
      <c r="I585" s="150">
        <v>25</v>
      </c>
      <c r="J585" s="150">
        <v>600</v>
      </c>
      <c r="K585" s="280">
        <v>1.88</v>
      </c>
      <c r="L585" s="6">
        <f t="shared" si="19"/>
        <v>1.88</v>
      </c>
      <c r="M585" s="6"/>
      <c r="N585" s="6" t="str">
        <f t="shared" si="20"/>
        <v/>
      </c>
    </row>
    <row r="586" spans="1:14" ht="15.65" customHeight="1" x14ac:dyDescent="0.35">
      <c r="A586" s="170" t="s">
        <v>1647</v>
      </c>
      <c r="B586" s="26" t="s">
        <v>1648</v>
      </c>
      <c r="C586" s="29" t="s">
        <v>2329</v>
      </c>
      <c r="D586" s="15" t="s">
        <v>2330</v>
      </c>
      <c r="E586" s="108">
        <v>5052740234202</v>
      </c>
      <c r="F586" s="108">
        <v>5052740234233</v>
      </c>
      <c r="G586" s="108">
        <v>5052740234288</v>
      </c>
      <c r="H586" s="150"/>
      <c r="I586" s="150">
        <v>25</v>
      </c>
      <c r="J586" s="150">
        <v>325</v>
      </c>
      <c r="K586" s="280">
        <v>2.56</v>
      </c>
      <c r="L586" s="6">
        <f t="shared" si="19"/>
        <v>2.56</v>
      </c>
      <c r="M586" s="6"/>
      <c r="N586" s="6" t="str">
        <f t="shared" si="20"/>
        <v/>
      </c>
    </row>
    <row r="587" spans="1:14" ht="15.65" customHeight="1" x14ac:dyDescent="0.35">
      <c r="A587" s="170" t="s">
        <v>1647</v>
      </c>
      <c r="B587" s="26" t="s">
        <v>1648</v>
      </c>
      <c r="C587" s="29" t="s">
        <v>2331</v>
      </c>
      <c r="D587" s="15" t="s">
        <v>2332</v>
      </c>
      <c r="E587" s="108">
        <v>5052740234301</v>
      </c>
      <c r="F587" s="108">
        <v>5052740234332</v>
      </c>
      <c r="G587" s="108">
        <v>5052740234387</v>
      </c>
      <c r="H587" s="150"/>
      <c r="I587" s="150">
        <v>25</v>
      </c>
      <c r="J587" s="150">
        <v>425</v>
      </c>
      <c r="K587" s="280">
        <v>2.23</v>
      </c>
      <c r="L587" s="6">
        <f t="shared" si="19"/>
        <v>2.23</v>
      </c>
      <c r="M587" s="6"/>
      <c r="N587" s="6" t="str">
        <f t="shared" si="20"/>
        <v/>
      </c>
    </row>
    <row r="588" spans="1:14" ht="15.65" customHeight="1" x14ac:dyDescent="0.35">
      <c r="A588" s="170" t="s">
        <v>1647</v>
      </c>
      <c r="B588" s="26" t="s">
        <v>1648</v>
      </c>
      <c r="C588" s="29" t="s">
        <v>2333</v>
      </c>
      <c r="D588" s="15" t="s">
        <v>2334</v>
      </c>
      <c r="E588" s="108">
        <v>5052740234400</v>
      </c>
      <c r="F588" s="108">
        <v>5052740234431</v>
      </c>
      <c r="G588" s="108">
        <v>5052740234486</v>
      </c>
      <c r="H588" s="150"/>
      <c r="I588" s="150">
        <v>25</v>
      </c>
      <c r="J588" s="150">
        <v>300</v>
      </c>
      <c r="K588" s="280">
        <v>2.88</v>
      </c>
      <c r="L588" s="6">
        <f t="shared" si="19"/>
        <v>2.88</v>
      </c>
      <c r="M588" s="6"/>
      <c r="N588" s="6" t="str">
        <f t="shared" si="20"/>
        <v/>
      </c>
    </row>
    <row r="589" spans="1:14" ht="15.65" customHeight="1" x14ac:dyDescent="0.35">
      <c r="A589" s="170" t="s">
        <v>1647</v>
      </c>
      <c r="B589" s="26" t="s">
        <v>1648</v>
      </c>
      <c r="C589" s="29" t="s">
        <v>2335</v>
      </c>
      <c r="D589" s="15" t="s">
        <v>2336</v>
      </c>
      <c r="E589" s="108">
        <v>5052740234509</v>
      </c>
      <c r="F589" s="108">
        <v>5052740234530</v>
      </c>
      <c r="G589" s="108">
        <v>5052740234585</v>
      </c>
      <c r="H589" s="150"/>
      <c r="I589" s="150">
        <v>25</v>
      </c>
      <c r="J589" s="150">
        <v>425</v>
      </c>
      <c r="K589" s="280">
        <v>2.23</v>
      </c>
      <c r="L589" s="6">
        <f t="shared" si="19"/>
        <v>2.23</v>
      </c>
      <c r="M589" s="6"/>
      <c r="N589" s="6" t="str">
        <f t="shared" si="20"/>
        <v/>
      </c>
    </row>
    <row r="590" spans="1:14" ht="15.65" customHeight="1" x14ac:dyDescent="0.35">
      <c r="A590" s="170" t="s">
        <v>1647</v>
      </c>
      <c r="B590" s="26" t="s">
        <v>1648</v>
      </c>
      <c r="C590" s="29" t="s">
        <v>2337</v>
      </c>
      <c r="D590" s="15" t="s">
        <v>2338</v>
      </c>
      <c r="E590" s="108">
        <v>5052740234608</v>
      </c>
      <c r="F590" s="108">
        <v>5052740234639</v>
      </c>
      <c r="G590" s="108">
        <v>5052740234684</v>
      </c>
      <c r="H590" s="150"/>
      <c r="I590" s="150">
        <v>25</v>
      </c>
      <c r="J590" s="150">
        <v>300</v>
      </c>
      <c r="K590" s="280">
        <v>2.46</v>
      </c>
      <c r="L590" s="6">
        <f t="shared" si="19"/>
        <v>2.46</v>
      </c>
      <c r="M590" s="6"/>
      <c r="N590" s="6" t="str">
        <f t="shared" si="20"/>
        <v/>
      </c>
    </row>
    <row r="591" spans="1:14" ht="15.65" customHeight="1" x14ac:dyDescent="0.35">
      <c r="A591" s="170" t="s">
        <v>1647</v>
      </c>
      <c r="B591" s="26" t="s">
        <v>1648</v>
      </c>
      <c r="C591" s="29" t="s">
        <v>2339</v>
      </c>
      <c r="D591" s="15" t="s">
        <v>2340</v>
      </c>
      <c r="E591" s="108">
        <v>5052740234707</v>
      </c>
      <c r="F591" s="108">
        <v>5052740234738</v>
      </c>
      <c r="G591" s="108">
        <v>5052740234783</v>
      </c>
      <c r="H591" s="150"/>
      <c r="I591" s="150">
        <v>25</v>
      </c>
      <c r="J591" s="150">
        <v>300</v>
      </c>
      <c r="K591" s="280">
        <v>2.75</v>
      </c>
      <c r="L591" s="6">
        <f t="shared" si="19"/>
        <v>2.75</v>
      </c>
      <c r="M591" s="6"/>
      <c r="N591" s="6" t="str">
        <f t="shared" si="20"/>
        <v/>
      </c>
    </row>
    <row r="592" spans="1:14" ht="15.65" customHeight="1" x14ac:dyDescent="0.35">
      <c r="A592" s="170" t="s">
        <v>1647</v>
      </c>
      <c r="B592" s="26" t="s">
        <v>1648</v>
      </c>
      <c r="C592" s="29" t="s">
        <v>2341</v>
      </c>
      <c r="D592" s="15" t="s">
        <v>2342</v>
      </c>
      <c r="E592" s="108">
        <v>5052740225507</v>
      </c>
      <c r="F592" s="108">
        <v>5052740225521</v>
      </c>
      <c r="G592" s="108">
        <v>5052740225583</v>
      </c>
      <c r="H592" s="150"/>
      <c r="I592" s="150">
        <v>10</v>
      </c>
      <c r="J592" s="150">
        <v>230</v>
      </c>
      <c r="K592" s="280">
        <v>4.1500000000000004</v>
      </c>
      <c r="L592" s="6">
        <f t="shared" si="19"/>
        <v>4.1500000000000004</v>
      </c>
      <c r="M592" s="6"/>
      <c r="N592" s="6" t="str">
        <f t="shared" si="20"/>
        <v/>
      </c>
    </row>
    <row r="593" spans="1:14" ht="15.65" customHeight="1" x14ac:dyDescent="0.35">
      <c r="A593" s="170" t="s">
        <v>1647</v>
      </c>
      <c r="B593" s="26" t="s">
        <v>1648</v>
      </c>
      <c r="C593" s="29" t="s">
        <v>2343</v>
      </c>
      <c r="D593" s="15" t="s">
        <v>2344</v>
      </c>
      <c r="E593" s="108">
        <v>5052740234806</v>
      </c>
      <c r="F593" s="108">
        <v>5052740234837</v>
      </c>
      <c r="G593" s="108">
        <v>5052740234882</v>
      </c>
      <c r="H593" s="150"/>
      <c r="I593" s="150">
        <v>25</v>
      </c>
      <c r="J593" s="150">
        <v>250</v>
      </c>
      <c r="K593" s="280">
        <v>3.04</v>
      </c>
      <c r="L593" s="6">
        <f t="shared" si="19"/>
        <v>3.04</v>
      </c>
      <c r="M593" s="6"/>
      <c r="N593" s="6" t="str">
        <f t="shared" si="20"/>
        <v/>
      </c>
    </row>
    <row r="594" spans="1:14" ht="15.65" customHeight="1" x14ac:dyDescent="0.35">
      <c r="A594" s="170" t="s">
        <v>1647</v>
      </c>
      <c r="B594" s="26" t="s">
        <v>1648</v>
      </c>
      <c r="C594" s="29" t="s">
        <v>2345</v>
      </c>
      <c r="D594" s="15" t="s">
        <v>2346</v>
      </c>
      <c r="E594" s="108">
        <v>5052740225606</v>
      </c>
      <c r="F594" s="108">
        <v>5052740225620</v>
      </c>
      <c r="G594" s="108">
        <v>5052740225682</v>
      </c>
      <c r="H594" s="150"/>
      <c r="I594" s="150">
        <v>10</v>
      </c>
      <c r="J594" s="150">
        <v>170</v>
      </c>
      <c r="K594" s="280">
        <v>4.21</v>
      </c>
      <c r="L594" s="6">
        <f t="shared" si="19"/>
        <v>4.21</v>
      </c>
      <c r="M594" s="6"/>
      <c r="N594" s="6" t="str">
        <f t="shared" si="20"/>
        <v/>
      </c>
    </row>
    <row r="595" spans="1:14" ht="15.65" customHeight="1" x14ac:dyDescent="0.35">
      <c r="A595" s="170" t="s">
        <v>1647</v>
      </c>
      <c r="B595" s="26" t="s">
        <v>1648</v>
      </c>
      <c r="C595" s="29" t="s">
        <v>2347</v>
      </c>
      <c r="D595" s="15" t="s">
        <v>2348</v>
      </c>
      <c r="E595" s="108">
        <v>5052740225705</v>
      </c>
      <c r="F595" s="108">
        <v>5052740225729</v>
      </c>
      <c r="G595" s="108">
        <v>5052740225781</v>
      </c>
      <c r="H595" s="150"/>
      <c r="I595" s="150">
        <v>10</v>
      </c>
      <c r="J595" s="150">
        <v>160</v>
      </c>
      <c r="K595" s="280">
        <v>4.21</v>
      </c>
      <c r="L595" s="6">
        <f t="shared" si="19"/>
        <v>4.21</v>
      </c>
      <c r="M595" s="6"/>
      <c r="N595" s="6" t="str">
        <f t="shared" si="20"/>
        <v/>
      </c>
    </row>
    <row r="596" spans="1:14" ht="15.65" customHeight="1" x14ac:dyDescent="0.35">
      <c r="A596" s="170" t="s">
        <v>1647</v>
      </c>
      <c r="B596" s="26" t="s">
        <v>1648</v>
      </c>
      <c r="C596" s="29" t="s">
        <v>2349</v>
      </c>
      <c r="D596" s="15" t="s">
        <v>2350</v>
      </c>
      <c r="E596" s="108">
        <v>5052740225804</v>
      </c>
      <c r="F596" s="108">
        <v>5052740225828</v>
      </c>
      <c r="G596" s="108">
        <v>5052740225880</v>
      </c>
      <c r="H596" s="150"/>
      <c r="I596" s="150">
        <v>10</v>
      </c>
      <c r="J596" s="150">
        <v>130</v>
      </c>
      <c r="K596" s="280">
        <v>5.05</v>
      </c>
      <c r="L596" s="6">
        <f t="shared" si="19"/>
        <v>5.05</v>
      </c>
      <c r="M596" s="6"/>
      <c r="N596" s="6" t="str">
        <f t="shared" si="20"/>
        <v/>
      </c>
    </row>
    <row r="597" spans="1:14" ht="15.65" customHeight="1" x14ac:dyDescent="0.35">
      <c r="A597" s="170" t="s">
        <v>1647</v>
      </c>
      <c r="B597" s="26" t="s">
        <v>1648</v>
      </c>
      <c r="C597" s="29" t="s">
        <v>2351</v>
      </c>
      <c r="D597" s="15" t="s">
        <v>2352</v>
      </c>
      <c r="E597" s="108">
        <v>5052740221202</v>
      </c>
      <c r="F597" s="108">
        <v>5052740221219</v>
      </c>
      <c r="G597" s="108">
        <v>5052740221288</v>
      </c>
      <c r="H597" s="150"/>
      <c r="I597" s="150">
        <v>5</v>
      </c>
      <c r="J597" s="150">
        <v>90</v>
      </c>
      <c r="K597" s="280">
        <v>7.6</v>
      </c>
      <c r="L597" s="6">
        <f t="shared" si="19"/>
        <v>7.6</v>
      </c>
      <c r="M597" s="6"/>
      <c r="N597" s="6" t="str">
        <f t="shared" si="20"/>
        <v/>
      </c>
    </row>
    <row r="598" spans="1:14" ht="15.65" customHeight="1" x14ac:dyDescent="0.35">
      <c r="A598" s="170" t="s">
        <v>1647</v>
      </c>
      <c r="B598" s="26" t="s">
        <v>1648</v>
      </c>
      <c r="C598" s="29" t="s">
        <v>2353</v>
      </c>
      <c r="D598" s="15" t="s">
        <v>2354</v>
      </c>
      <c r="E598" s="108">
        <v>5054826661803</v>
      </c>
      <c r="F598" s="108">
        <v>5054826661810</v>
      </c>
      <c r="G598" s="108">
        <v>5054826661889</v>
      </c>
      <c r="H598" s="150"/>
      <c r="I598" s="150">
        <v>5</v>
      </c>
      <c r="J598" s="150">
        <v>40</v>
      </c>
      <c r="K598" s="280">
        <v>13.77</v>
      </c>
      <c r="L598" s="6">
        <f t="shared" si="19"/>
        <v>13.77</v>
      </c>
      <c r="M598" s="6"/>
      <c r="N598" s="6" t="str">
        <f t="shared" si="20"/>
        <v/>
      </c>
    </row>
    <row r="599" spans="1:14" ht="15.65" customHeight="1" x14ac:dyDescent="0.35">
      <c r="A599" s="170" t="s">
        <v>1647</v>
      </c>
      <c r="B599" s="26" t="s">
        <v>1648</v>
      </c>
      <c r="C599" s="29" t="s">
        <v>2355</v>
      </c>
      <c r="D599" s="15" t="s">
        <v>2356</v>
      </c>
      <c r="E599" s="108">
        <v>5054826661902</v>
      </c>
      <c r="F599" s="108"/>
      <c r="G599" s="108">
        <v>5054826661988</v>
      </c>
      <c r="H599" s="150"/>
      <c r="I599" s="150">
        <v>1</v>
      </c>
      <c r="J599" s="150">
        <v>25</v>
      </c>
      <c r="K599" s="280">
        <v>19.72</v>
      </c>
      <c r="L599" s="6">
        <f t="shared" si="19"/>
        <v>19.72</v>
      </c>
      <c r="M599" s="6"/>
      <c r="N599" s="6" t="str">
        <f t="shared" si="20"/>
        <v/>
      </c>
    </row>
    <row r="600" spans="1:14" ht="15.65" customHeight="1" x14ac:dyDescent="0.35">
      <c r="A600" s="170" t="s">
        <v>1647</v>
      </c>
      <c r="B600" s="26" t="s">
        <v>1648</v>
      </c>
      <c r="C600" s="29" t="s">
        <v>2357</v>
      </c>
      <c r="D600" s="15" t="s">
        <v>2358</v>
      </c>
      <c r="E600" s="108">
        <v>5054826662008</v>
      </c>
      <c r="F600" s="108"/>
      <c r="G600" s="108">
        <v>5054826662084</v>
      </c>
      <c r="H600" s="150"/>
      <c r="I600" s="150">
        <v>1</v>
      </c>
      <c r="J600" s="145">
        <v>20</v>
      </c>
      <c r="K600" s="280">
        <v>32.6</v>
      </c>
      <c r="L600" s="6">
        <f t="shared" si="19"/>
        <v>32.6</v>
      </c>
      <c r="M600" s="6"/>
      <c r="N600" s="6" t="str">
        <f t="shared" si="20"/>
        <v/>
      </c>
    </row>
    <row r="601" spans="1:14" ht="15.65" customHeight="1" x14ac:dyDescent="0.35">
      <c r="A601" s="318" t="s">
        <v>1647</v>
      </c>
      <c r="B601" s="319" t="s">
        <v>1648</v>
      </c>
      <c r="C601" s="320" t="s">
        <v>11683</v>
      </c>
      <c r="D601" s="321" t="s">
        <v>11684</v>
      </c>
      <c r="E601" s="322">
        <v>5052740225903</v>
      </c>
      <c r="F601" s="322">
        <v>5052740225927</v>
      </c>
      <c r="G601" s="322">
        <v>5052740225989</v>
      </c>
      <c r="H601" s="323"/>
      <c r="I601" s="323">
        <v>10</v>
      </c>
      <c r="J601" s="329">
        <v>130</v>
      </c>
      <c r="K601" s="280">
        <v>8.4499999999999993</v>
      </c>
      <c r="L601" s="6">
        <f t="shared" si="19"/>
        <v>8.4499999999999993</v>
      </c>
      <c r="M601" s="6"/>
      <c r="N601" s="6" t="str">
        <f t="shared" si="20"/>
        <v/>
      </c>
    </row>
    <row r="602" spans="1:14" ht="15.65" customHeight="1" x14ac:dyDescent="0.35">
      <c r="A602" s="318" t="s">
        <v>1647</v>
      </c>
      <c r="B602" s="319" t="s">
        <v>1648</v>
      </c>
      <c r="C602" s="320" t="s">
        <v>11685</v>
      </c>
      <c r="D602" s="321" t="s">
        <v>11686</v>
      </c>
      <c r="E602" s="322">
        <v>5052740226009</v>
      </c>
      <c r="F602" s="322">
        <v>5052740226023</v>
      </c>
      <c r="G602" s="322">
        <v>5052740226085</v>
      </c>
      <c r="H602" s="323"/>
      <c r="I602" s="323">
        <v>10</v>
      </c>
      <c r="J602" s="329">
        <v>80</v>
      </c>
      <c r="K602" s="280">
        <v>12.11</v>
      </c>
      <c r="L602" s="6">
        <f t="shared" si="19"/>
        <v>12.11</v>
      </c>
      <c r="M602" s="6"/>
      <c r="N602" s="6" t="str">
        <f t="shared" si="20"/>
        <v/>
      </c>
    </row>
    <row r="603" spans="1:14" ht="15.65" customHeight="1" x14ac:dyDescent="0.35">
      <c r="A603" s="318" t="s">
        <v>1647</v>
      </c>
      <c r="B603" s="319" t="s">
        <v>1648</v>
      </c>
      <c r="C603" s="320" t="s">
        <v>11687</v>
      </c>
      <c r="D603" s="321" t="s">
        <v>11688</v>
      </c>
      <c r="E603" s="322">
        <v>5052740226108</v>
      </c>
      <c r="F603" s="322">
        <v>5052740226122</v>
      </c>
      <c r="G603" s="322">
        <v>5052740226184</v>
      </c>
      <c r="H603" s="323"/>
      <c r="I603" s="323">
        <v>10</v>
      </c>
      <c r="J603" s="329">
        <v>80</v>
      </c>
      <c r="K603" s="280">
        <v>12.22</v>
      </c>
      <c r="L603" s="6">
        <f t="shared" si="19"/>
        <v>12.22</v>
      </c>
      <c r="M603" s="6"/>
      <c r="N603" s="6" t="str">
        <f t="shared" si="20"/>
        <v/>
      </c>
    </row>
    <row r="604" spans="1:14" ht="15.65" customHeight="1" x14ac:dyDescent="0.35">
      <c r="A604" s="318" t="s">
        <v>1647</v>
      </c>
      <c r="B604" s="319" t="s">
        <v>1648</v>
      </c>
      <c r="C604" s="320" t="s">
        <v>11689</v>
      </c>
      <c r="D604" s="321" t="s">
        <v>11690</v>
      </c>
      <c r="E604" s="322">
        <v>5052740226207</v>
      </c>
      <c r="F604" s="322">
        <v>5052740226221</v>
      </c>
      <c r="G604" s="322">
        <v>5052740226283</v>
      </c>
      <c r="H604" s="323"/>
      <c r="I604" s="323">
        <v>10</v>
      </c>
      <c r="J604" s="329">
        <v>70</v>
      </c>
      <c r="K604" s="280">
        <v>12.52</v>
      </c>
      <c r="L604" s="6">
        <f t="shared" si="19"/>
        <v>12.52</v>
      </c>
      <c r="M604" s="6"/>
      <c r="N604" s="6" t="str">
        <f t="shared" si="20"/>
        <v/>
      </c>
    </row>
    <row r="605" spans="1:14" ht="15.65" customHeight="1" x14ac:dyDescent="0.35">
      <c r="A605" s="318" t="s">
        <v>1647</v>
      </c>
      <c r="B605" s="319" t="s">
        <v>1648</v>
      </c>
      <c r="C605" s="320" t="s">
        <v>11691</v>
      </c>
      <c r="D605" s="321" t="s">
        <v>11692</v>
      </c>
      <c r="E605" s="322">
        <v>5052740221301</v>
      </c>
      <c r="F605" s="322">
        <v>5052740221318</v>
      </c>
      <c r="G605" s="322">
        <v>5052740221387</v>
      </c>
      <c r="H605" s="323"/>
      <c r="I605" s="323">
        <v>5</v>
      </c>
      <c r="J605" s="329">
        <v>40</v>
      </c>
      <c r="K605" s="280">
        <v>21.28</v>
      </c>
      <c r="L605" s="6">
        <f t="shared" si="19"/>
        <v>21.28</v>
      </c>
      <c r="M605" s="6"/>
      <c r="N605" s="6" t="str">
        <f t="shared" si="20"/>
        <v/>
      </c>
    </row>
    <row r="606" spans="1:14" ht="15.65" customHeight="1" x14ac:dyDescent="0.35">
      <c r="A606" s="318" t="s">
        <v>1647</v>
      </c>
      <c r="B606" s="319" t="s">
        <v>1648</v>
      </c>
      <c r="C606" s="320" t="s">
        <v>11693</v>
      </c>
      <c r="D606" s="321" t="s">
        <v>11694</v>
      </c>
      <c r="E606" s="322">
        <v>5052740226306</v>
      </c>
      <c r="F606" s="322">
        <v>5052740226320</v>
      </c>
      <c r="G606" s="322">
        <v>5052740226382</v>
      </c>
      <c r="H606" s="323"/>
      <c r="I606" s="323">
        <v>10</v>
      </c>
      <c r="J606" s="329">
        <v>140</v>
      </c>
      <c r="K606" s="280">
        <v>7.69</v>
      </c>
      <c r="L606" s="6">
        <f t="shared" si="19"/>
        <v>7.69</v>
      </c>
      <c r="M606" s="6"/>
      <c r="N606" s="6" t="str">
        <f t="shared" si="20"/>
        <v/>
      </c>
    </row>
    <row r="607" spans="1:14" ht="15.65" customHeight="1" x14ac:dyDescent="0.35">
      <c r="A607" s="318" t="s">
        <v>1647</v>
      </c>
      <c r="B607" s="319" t="s">
        <v>1648</v>
      </c>
      <c r="C607" s="320" t="s">
        <v>11695</v>
      </c>
      <c r="D607" s="321" t="s">
        <v>11696</v>
      </c>
      <c r="E607" s="322">
        <v>5052740226405</v>
      </c>
      <c r="F607" s="322">
        <v>5052740226429</v>
      </c>
      <c r="G607" s="322">
        <v>5052740226481</v>
      </c>
      <c r="H607" s="323"/>
      <c r="I607" s="323">
        <v>10</v>
      </c>
      <c r="J607" s="329">
        <v>140</v>
      </c>
      <c r="K607" s="280">
        <v>7.45</v>
      </c>
      <c r="L607" s="6">
        <f t="shared" si="19"/>
        <v>7.45</v>
      </c>
      <c r="M607" s="6"/>
      <c r="N607" s="6" t="str">
        <f t="shared" si="20"/>
        <v/>
      </c>
    </row>
    <row r="608" spans="1:14" ht="15.65" customHeight="1" x14ac:dyDescent="0.35">
      <c r="A608" s="318" t="s">
        <v>1647</v>
      </c>
      <c r="B608" s="319" t="s">
        <v>1648</v>
      </c>
      <c r="C608" s="320" t="s">
        <v>11697</v>
      </c>
      <c r="D608" s="321" t="s">
        <v>11698</v>
      </c>
      <c r="E608" s="322">
        <v>5052740226504</v>
      </c>
      <c r="F608" s="322">
        <v>5052740226528</v>
      </c>
      <c r="G608" s="322">
        <v>5052740226580</v>
      </c>
      <c r="H608" s="323"/>
      <c r="I608" s="323">
        <v>10</v>
      </c>
      <c r="J608" s="329">
        <v>80</v>
      </c>
      <c r="K608" s="280">
        <v>11.66</v>
      </c>
      <c r="L608" s="6">
        <f t="shared" si="19"/>
        <v>11.66</v>
      </c>
      <c r="M608" s="6"/>
      <c r="N608" s="6" t="str">
        <f t="shared" si="20"/>
        <v/>
      </c>
    </row>
    <row r="609" spans="1:14" ht="15.65" customHeight="1" x14ac:dyDescent="0.35">
      <c r="A609" s="318" t="s">
        <v>1647</v>
      </c>
      <c r="B609" s="319" t="s">
        <v>1648</v>
      </c>
      <c r="C609" s="320" t="s">
        <v>11699</v>
      </c>
      <c r="D609" s="321" t="s">
        <v>11700</v>
      </c>
      <c r="E609" s="322">
        <v>5052740226603</v>
      </c>
      <c r="F609" s="322">
        <v>5052740226627</v>
      </c>
      <c r="G609" s="322">
        <v>5052740226689</v>
      </c>
      <c r="H609" s="323"/>
      <c r="I609" s="323">
        <v>10</v>
      </c>
      <c r="J609" s="329">
        <v>80</v>
      </c>
      <c r="K609" s="280">
        <v>12.5</v>
      </c>
      <c r="L609" s="6">
        <f t="shared" si="19"/>
        <v>12.5</v>
      </c>
      <c r="M609" s="6"/>
      <c r="N609" s="6" t="str">
        <f t="shared" si="20"/>
        <v/>
      </c>
    </row>
    <row r="610" spans="1:14" ht="15.65" customHeight="1" x14ac:dyDescent="0.35">
      <c r="A610" s="318" t="s">
        <v>1647</v>
      </c>
      <c r="B610" s="319" t="s">
        <v>1648</v>
      </c>
      <c r="C610" s="320" t="s">
        <v>11701</v>
      </c>
      <c r="D610" s="321" t="s">
        <v>11702</v>
      </c>
      <c r="E610" s="322">
        <v>5052740226702</v>
      </c>
      <c r="F610" s="322">
        <v>5052740226726</v>
      </c>
      <c r="G610" s="322">
        <v>5052740226788</v>
      </c>
      <c r="H610" s="323"/>
      <c r="I610" s="323">
        <v>10</v>
      </c>
      <c r="J610" s="329">
        <v>70</v>
      </c>
      <c r="K610" s="280">
        <v>12.22</v>
      </c>
      <c r="L610" s="6">
        <f t="shared" si="19"/>
        <v>12.22</v>
      </c>
      <c r="M610" s="6"/>
      <c r="N610" s="6" t="str">
        <f t="shared" si="20"/>
        <v/>
      </c>
    </row>
    <row r="611" spans="1:14" ht="15.65" customHeight="1" x14ac:dyDescent="0.35">
      <c r="A611" s="318" t="s">
        <v>1647</v>
      </c>
      <c r="B611" s="319" t="s">
        <v>1648</v>
      </c>
      <c r="C611" s="320" t="s">
        <v>11703</v>
      </c>
      <c r="D611" s="321" t="s">
        <v>11704</v>
      </c>
      <c r="E611" s="322">
        <v>5052740221400</v>
      </c>
      <c r="F611" s="322">
        <v>5052740221417</v>
      </c>
      <c r="G611" s="322">
        <v>5052740221486</v>
      </c>
      <c r="H611" s="323"/>
      <c r="I611" s="323">
        <v>5</v>
      </c>
      <c r="J611" s="329">
        <v>40</v>
      </c>
      <c r="K611" s="280">
        <v>20.010000000000002</v>
      </c>
      <c r="L611" s="6">
        <f t="shared" si="19"/>
        <v>20.010000000000002</v>
      </c>
      <c r="M611" s="6"/>
      <c r="N611" s="6" t="str">
        <f t="shared" si="20"/>
        <v/>
      </c>
    </row>
    <row r="612" spans="1:14" ht="15.65" customHeight="1" x14ac:dyDescent="0.35">
      <c r="A612" s="170" t="s">
        <v>1647</v>
      </c>
      <c r="B612" s="26" t="s">
        <v>1648</v>
      </c>
      <c r="C612" s="29" t="s">
        <v>2359</v>
      </c>
      <c r="D612" s="15" t="s">
        <v>2360</v>
      </c>
      <c r="E612" s="108">
        <v>5052740234905</v>
      </c>
      <c r="F612" s="108">
        <v>5052740234936</v>
      </c>
      <c r="G612" s="108">
        <v>5052740234981</v>
      </c>
      <c r="H612" s="150"/>
      <c r="I612" s="150">
        <v>25</v>
      </c>
      <c r="J612" s="150">
        <v>275</v>
      </c>
      <c r="K612" s="280">
        <v>3.04</v>
      </c>
      <c r="L612" s="6">
        <f t="shared" si="19"/>
        <v>3.04</v>
      </c>
      <c r="M612" s="6"/>
      <c r="N612" s="6" t="str">
        <f t="shared" si="20"/>
        <v/>
      </c>
    </row>
    <row r="613" spans="1:14" ht="15.65" customHeight="1" x14ac:dyDescent="0.35">
      <c r="A613" s="170" t="s">
        <v>1647</v>
      </c>
      <c r="B613" s="26" t="s">
        <v>1648</v>
      </c>
      <c r="C613" s="29" t="s">
        <v>2361</v>
      </c>
      <c r="D613" s="15" t="s">
        <v>2362</v>
      </c>
      <c r="E613" s="108">
        <v>5052740235001</v>
      </c>
      <c r="F613" s="108">
        <v>5052740235032</v>
      </c>
      <c r="G613" s="108">
        <v>5052740235087</v>
      </c>
      <c r="H613" s="150"/>
      <c r="I613" s="150">
        <v>25</v>
      </c>
      <c r="J613" s="150">
        <v>250</v>
      </c>
      <c r="K613" s="280">
        <v>3.49</v>
      </c>
      <c r="L613" s="6">
        <f t="shared" si="19"/>
        <v>3.49</v>
      </c>
      <c r="M613" s="6"/>
      <c r="N613" s="6" t="str">
        <f t="shared" si="20"/>
        <v/>
      </c>
    </row>
    <row r="614" spans="1:14" ht="15.65" customHeight="1" x14ac:dyDescent="0.35">
      <c r="A614" s="170" t="s">
        <v>1647</v>
      </c>
      <c r="B614" s="26" t="s">
        <v>1648</v>
      </c>
      <c r="C614" s="29" t="s">
        <v>2363</v>
      </c>
      <c r="D614" s="15" t="s">
        <v>2364</v>
      </c>
      <c r="E614" s="108">
        <v>5052740235100</v>
      </c>
      <c r="F614" s="108">
        <v>5052740235131</v>
      </c>
      <c r="G614" s="108">
        <v>5052740235186</v>
      </c>
      <c r="H614" s="150"/>
      <c r="I614" s="150">
        <v>25</v>
      </c>
      <c r="J614" s="150">
        <v>325</v>
      </c>
      <c r="K614" s="280">
        <v>2.78</v>
      </c>
      <c r="L614" s="6">
        <f t="shared" si="19"/>
        <v>2.78</v>
      </c>
      <c r="M614" s="6"/>
      <c r="N614" s="6" t="str">
        <f t="shared" si="20"/>
        <v/>
      </c>
    </row>
    <row r="615" spans="1:14" ht="15.65" customHeight="1" x14ac:dyDescent="0.35">
      <c r="A615" s="170" t="s">
        <v>1647</v>
      </c>
      <c r="B615" s="26" t="s">
        <v>1648</v>
      </c>
      <c r="C615" s="29" t="s">
        <v>2365</v>
      </c>
      <c r="D615" s="15" t="s">
        <v>2366</v>
      </c>
      <c r="E615" s="108">
        <v>5052740235209</v>
      </c>
      <c r="F615" s="108">
        <v>5052740235230</v>
      </c>
      <c r="G615" s="108">
        <v>5052740235285</v>
      </c>
      <c r="H615" s="150"/>
      <c r="I615" s="150">
        <v>25</v>
      </c>
      <c r="J615" s="150">
        <v>250</v>
      </c>
      <c r="K615" s="280">
        <v>2.93</v>
      </c>
      <c r="L615" s="6">
        <f t="shared" si="19"/>
        <v>2.93</v>
      </c>
      <c r="M615" s="6"/>
      <c r="N615" s="6" t="str">
        <f t="shared" si="20"/>
        <v/>
      </c>
    </row>
    <row r="616" spans="1:14" ht="15.65" customHeight="1" x14ac:dyDescent="0.35">
      <c r="A616" s="170" t="s">
        <v>1647</v>
      </c>
      <c r="B616" s="26" t="s">
        <v>1648</v>
      </c>
      <c r="C616" s="29" t="s">
        <v>2367</v>
      </c>
      <c r="D616" s="15" t="s">
        <v>2368</v>
      </c>
      <c r="E616" s="108">
        <v>5052740235308</v>
      </c>
      <c r="F616" s="108">
        <v>5052740235339</v>
      </c>
      <c r="G616" s="108">
        <v>5052740235384</v>
      </c>
      <c r="H616" s="150"/>
      <c r="I616" s="150">
        <v>25</v>
      </c>
      <c r="J616" s="150">
        <v>225</v>
      </c>
      <c r="K616" s="280">
        <v>3.3</v>
      </c>
      <c r="L616" s="6">
        <f t="shared" si="19"/>
        <v>3.3</v>
      </c>
      <c r="M616" s="6"/>
      <c r="N616" s="6" t="str">
        <f t="shared" si="20"/>
        <v/>
      </c>
    </row>
    <row r="617" spans="1:14" ht="15.65" customHeight="1" x14ac:dyDescent="0.35">
      <c r="A617" s="170" t="s">
        <v>1647</v>
      </c>
      <c r="B617" s="26" t="s">
        <v>1648</v>
      </c>
      <c r="C617" s="29" t="s">
        <v>2369</v>
      </c>
      <c r="D617" s="15" t="s">
        <v>2370</v>
      </c>
      <c r="E617" s="108">
        <v>5052740226801</v>
      </c>
      <c r="F617" s="108">
        <v>5052740226825</v>
      </c>
      <c r="G617" s="108">
        <v>5052740226887</v>
      </c>
      <c r="H617" s="150"/>
      <c r="I617" s="150">
        <v>10</v>
      </c>
      <c r="J617" s="150">
        <v>150</v>
      </c>
      <c r="K617" s="280">
        <v>3.83</v>
      </c>
      <c r="L617" s="6">
        <f t="shared" si="19"/>
        <v>3.83</v>
      </c>
      <c r="M617" s="6"/>
      <c r="N617" s="6" t="str">
        <f t="shared" si="20"/>
        <v/>
      </c>
    </row>
    <row r="618" spans="1:14" ht="15.65" customHeight="1" x14ac:dyDescent="0.35">
      <c r="A618" s="170" t="s">
        <v>1647</v>
      </c>
      <c r="B618" s="26" t="s">
        <v>1648</v>
      </c>
      <c r="C618" s="29" t="s">
        <v>2371</v>
      </c>
      <c r="D618" s="15" t="s">
        <v>2372</v>
      </c>
      <c r="E618" s="108">
        <v>5052740226900</v>
      </c>
      <c r="F618" s="108">
        <v>5052740226924</v>
      </c>
      <c r="G618" s="108">
        <v>5052740226986</v>
      </c>
      <c r="H618" s="150"/>
      <c r="I618" s="150">
        <v>10</v>
      </c>
      <c r="J618" s="150">
        <v>120</v>
      </c>
      <c r="K618" s="280">
        <v>5.48</v>
      </c>
      <c r="L618" s="6">
        <f t="shared" si="19"/>
        <v>5.48</v>
      </c>
      <c r="M618" s="6"/>
      <c r="N618" s="6" t="str">
        <f t="shared" si="20"/>
        <v/>
      </c>
    </row>
    <row r="619" spans="1:14" ht="15.65" customHeight="1" x14ac:dyDescent="0.35">
      <c r="A619" s="170" t="s">
        <v>1647</v>
      </c>
      <c r="B619" s="26" t="s">
        <v>1648</v>
      </c>
      <c r="C619" s="29" t="s">
        <v>2373</v>
      </c>
      <c r="D619" s="15" t="s">
        <v>2374</v>
      </c>
      <c r="E619" s="108">
        <v>5052740227006</v>
      </c>
      <c r="F619" s="108">
        <v>5052740227020</v>
      </c>
      <c r="G619" s="108">
        <v>5052740227082</v>
      </c>
      <c r="H619" s="150"/>
      <c r="I619" s="150">
        <v>10</v>
      </c>
      <c r="J619" s="150">
        <v>120</v>
      </c>
      <c r="K619" s="280">
        <v>5.8</v>
      </c>
      <c r="L619" s="6">
        <f t="shared" si="19"/>
        <v>5.8</v>
      </c>
      <c r="M619" s="6"/>
      <c r="N619" s="6" t="str">
        <f t="shared" si="20"/>
        <v/>
      </c>
    </row>
    <row r="620" spans="1:14" ht="15.65" customHeight="1" x14ac:dyDescent="0.35">
      <c r="A620" s="170" t="s">
        <v>1647</v>
      </c>
      <c r="B620" s="26" t="s">
        <v>1648</v>
      </c>
      <c r="C620" s="29" t="s">
        <v>2375</v>
      </c>
      <c r="D620" s="15" t="s">
        <v>2376</v>
      </c>
      <c r="E620" s="108">
        <v>5052740227105</v>
      </c>
      <c r="F620" s="108">
        <v>5052740227129</v>
      </c>
      <c r="G620" s="108">
        <v>5052740227181</v>
      </c>
      <c r="H620" s="150"/>
      <c r="I620" s="150">
        <v>10</v>
      </c>
      <c r="J620" s="150">
        <v>80</v>
      </c>
      <c r="K620" s="280">
        <v>6.09</v>
      </c>
      <c r="L620" s="6">
        <f t="shared" si="19"/>
        <v>6.09</v>
      </c>
      <c r="M620" s="6"/>
      <c r="N620" s="6" t="str">
        <f t="shared" si="20"/>
        <v/>
      </c>
    </row>
    <row r="621" spans="1:14" ht="15.65" customHeight="1" x14ac:dyDescent="0.35">
      <c r="A621" s="170" t="s">
        <v>1647</v>
      </c>
      <c r="B621" s="26" t="s">
        <v>1648</v>
      </c>
      <c r="C621" s="29" t="s">
        <v>2377</v>
      </c>
      <c r="D621" s="15" t="s">
        <v>2378</v>
      </c>
      <c r="E621" s="108">
        <v>5052740221509</v>
      </c>
      <c r="F621" s="108">
        <v>5052740221516</v>
      </c>
      <c r="G621" s="108">
        <v>5052740221585</v>
      </c>
      <c r="H621" s="150"/>
      <c r="I621" s="150">
        <v>5</v>
      </c>
      <c r="J621" s="150">
        <v>60</v>
      </c>
      <c r="K621" s="280">
        <v>8.92</v>
      </c>
      <c r="L621" s="6">
        <f t="shared" si="19"/>
        <v>8.92</v>
      </c>
      <c r="M621" s="6"/>
      <c r="N621" s="6" t="str">
        <f t="shared" si="20"/>
        <v/>
      </c>
    </row>
    <row r="622" spans="1:14" ht="15.65" customHeight="1" x14ac:dyDescent="0.35">
      <c r="A622" s="170" t="s">
        <v>1647</v>
      </c>
      <c r="B622" s="26" t="s">
        <v>1648</v>
      </c>
      <c r="C622" s="29" t="s">
        <v>2379</v>
      </c>
      <c r="D622" s="15" t="s">
        <v>2380</v>
      </c>
      <c r="E622" s="108">
        <v>5052740221608</v>
      </c>
      <c r="F622" s="108">
        <v>5052740221615</v>
      </c>
      <c r="G622" s="108">
        <v>5052740221684</v>
      </c>
      <c r="H622" s="150"/>
      <c r="I622" s="150">
        <v>5</v>
      </c>
      <c r="J622" s="150">
        <v>60</v>
      </c>
      <c r="K622" s="280">
        <v>11.18</v>
      </c>
      <c r="L622" s="6">
        <f t="shared" si="19"/>
        <v>11.18</v>
      </c>
      <c r="M622" s="6"/>
      <c r="N622" s="6" t="str">
        <f t="shared" si="20"/>
        <v/>
      </c>
    </row>
    <row r="623" spans="1:14" ht="15.65" customHeight="1" x14ac:dyDescent="0.35">
      <c r="A623" s="170" t="s">
        <v>1647</v>
      </c>
      <c r="B623" s="26" t="s">
        <v>1648</v>
      </c>
      <c r="C623" s="29" t="s">
        <v>2381</v>
      </c>
      <c r="D623" s="15" t="s">
        <v>2382</v>
      </c>
      <c r="E623" s="108">
        <v>5052740235407</v>
      </c>
      <c r="F623" s="108">
        <v>5052740235438</v>
      </c>
      <c r="G623" s="108">
        <v>5052740235483</v>
      </c>
      <c r="H623" s="150"/>
      <c r="I623" s="150">
        <v>25</v>
      </c>
      <c r="J623" s="150">
        <v>1300</v>
      </c>
      <c r="K623" s="280">
        <v>1.28</v>
      </c>
      <c r="L623" s="6">
        <f t="shared" ref="L623:L686" si="21">IF(K623="","",K623*$L$1*$L$2*$L$3*$L$4*$L$5)</f>
        <v>1.28</v>
      </c>
      <c r="M623" s="6"/>
      <c r="N623" s="6" t="str">
        <f t="shared" si="20"/>
        <v/>
      </c>
    </row>
    <row r="624" spans="1:14" ht="15.65" customHeight="1" x14ac:dyDescent="0.35">
      <c r="A624" s="170" t="s">
        <v>1647</v>
      </c>
      <c r="B624" s="26" t="s">
        <v>1648</v>
      </c>
      <c r="C624" s="29" t="s">
        <v>2383</v>
      </c>
      <c r="D624" s="19" t="s">
        <v>2384</v>
      </c>
      <c r="E624" s="108">
        <v>5052740235506</v>
      </c>
      <c r="F624" s="108">
        <v>5052740235537</v>
      </c>
      <c r="G624" s="108">
        <v>5052740235582</v>
      </c>
      <c r="H624" s="150"/>
      <c r="I624" s="150">
        <v>25</v>
      </c>
      <c r="J624" s="150">
        <v>950</v>
      </c>
      <c r="K624" s="280">
        <v>1.24</v>
      </c>
      <c r="L624" s="6">
        <f t="shared" si="21"/>
        <v>1.24</v>
      </c>
      <c r="M624" s="6"/>
      <c r="N624" s="6" t="str">
        <f t="shared" ref="N624:N687" si="22">IF(M624="","",L624*M624)</f>
        <v/>
      </c>
    </row>
    <row r="625" spans="1:14" ht="15.65" customHeight="1" x14ac:dyDescent="0.35">
      <c r="A625" s="170" t="s">
        <v>1647</v>
      </c>
      <c r="B625" s="26" t="s">
        <v>1648</v>
      </c>
      <c r="C625" s="29" t="s">
        <v>2385</v>
      </c>
      <c r="D625" s="19" t="s">
        <v>2386</v>
      </c>
      <c r="E625" s="108">
        <v>5052740235605</v>
      </c>
      <c r="F625" s="108">
        <v>5052740235636</v>
      </c>
      <c r="G625" s="108">
        <v>5052740235681</v>
      </c>
      <c r="H625" s="150"/>
      <c r="I625" s="150">
        <v>25</v>
      </c>
      <c r="J625" s="150">
        <v>800</v>
      </c>
      <c r="K625" s="280">
        <v>1.26</v>
      </c>
      <c r="L625" s="6">
        <f t="shared" si="21"/>
        <v>1.26</v>
      </c>
      <c r="M625" s="6"/>
      <c r="N625" s="6" t="str">
        <f t="shared" si="22"/>
        <v/>
      </c>
    </row>
    <row r="626" spans="1:14" ht="15.65" customHeight="1" x14ac:dyDescent="0.35">
      <c r="A626" s="170" t="s">
        <v>1647</v>
      </c>
      <c r="B626" s="26" t="s">
        <v>1648</v>
      </c>
      <c r="C626" s="29" t="s">
        <v>2387</v>
      </c>
      <c r="D626" s="19" t="s">
        <v>2388</v>
      </c>
      <c r="E626" s="108">
        <v>5052740235704</v>
      </c>
      <c r="F626" s="108">
        <v>5052740235735</v>
      </c>
      <c r="G626" s="108">
        <v>5052740235780</v>
      </c>
      <c r="H626" s="150"/>
      <c r="I626" s="150">
        <v>25</v>
      </c>
      <c r="J626" s="150">
        <v>575</v>
      </c>
      <c r="K626" s="280">
        <v>1.55</v>
      </c>
      <c r="L626" s="6">
        <f t="shared" si="21"/>
        <v>1.55</v>
      </c>
      <c r="M626" s="6"/>
      <c r="N626" s="6" t="str">
        <f t="shared" si="22"/>
        <v/>
      </c>
    </row>
    <row r="627" spans="1:14" ht="15.65" customHeight="1" x14ac:dyDescent="0.35">
      <c r="A627" s="170" t="s">
        <v>1647</v>
      </c>
      <c r="B627" s="26" t="s">
        <v>1648</v>
      </c>
      <c r="C627" s="29" t="s">
        <v>2389</v>
      </c>
      <c r="D627" s="19" t="s">
        <v>2390</v>
      </c>
      <c r="E627" s="108">
        <v>5052740235803</v>
      </c>
      <c r="F627" s="108">
        <v>5052740235834</v>
      </c>
      <c r="G627" s="108">
        <v>5052740235889</v>
      </c>
      <c r="H627" s="150"/>
      <c r="I627" s="150">
        <v>25</v>
      </c>
      <c r="J627" s="150">
        <v>725</v>
      </c>
      <c r="K627" s="280">
        <v>1.32</v>
      </c>
      <c r="L627" s="6">
        <f t="shared" si="21"/>
        <v>1.32</v>
      </c>
      <c r="M627" s="6"/>
      <c r="N627" s="6" t="str">
        <f t="shared" si="22"/>
        <v/>
      </c>
    </row>
    <row r="628" spans="1:14" ht="15.65" customHeight="1" x14ac:dyDescent="0.35">
      <c r="A628" s="170" t="s">
        <v>1647</v>
      </c>
      <c r="B628" s="26" t="s">
        <v>1648</v>
      </c>
      <c r="C628" s="29" t="s">
        <v>2391</v>
      </c>
      <c r="D628" s="19" t="s">
        <v>2392</v>
      </c>
      <c r="E628" s="108">
        <v>5052740235902</v>
      </c>
      <c r="F628" s="108">
        <v>5052740235933</v>
      </c>
      <c r="G628" s="108">
        <v>5052740235988</v>
      </c>
      <c r="H628" s="150"/>
      <c r="I628" s="150">
        <v>25</v>
      </c>
      <c r="J628" s="150">
        <v>550</v>
      </c>
      <c r="K628" s="280">
        <v>1.64</v>
      </c>
      <c r="L628" s="6">
        <f t="shared" si="21"/>
        <v>1.64</v>
      </c>
      <c r="M628" s="6"/>
      <c r="N628" s="6" t="str">
        <f t="shared" si="22"/>
        <v/>
      </c>
    </row>
    <row r="629" spans="1:14" ht="15.65" customHeight="1" x14ac:dyDescent="0.35">
      <c r="A629" s="170" t="s">
        <v>1647</v>
      </c>
      <c r="B629" s="26" t="s">
        <v>1648</v>
      </c>
      <c r="C629" s="29" t="s">
        <v>2393</v>
      </c>
      <c r="D629" s="19" t="s">
        <v>2394</v>
      </c>
      <c r="E629" s="108">
        <v>5052740236008</v>
      </c>
      <c r="F629" s="108">
        <v>5052740236039</v>
      </c>
      <c r="G629" s="108">
        <v>5052740236084</v>
      </c>
      <c r="H629" s="150"/>
      <c r="I629" s="150">
        <v>25</v>
      </c>
      <c r="J629" s="150">
        <v>350</v>
      </c>
      <c r="K629" s="280">
        <v>2.93</v>
      </c>
      <c r="L629" s="6">
        <f t="shared" si="21"/>
        <v>2.93</v>
      </c>
      <c r="M629" s="6"/>
      <c r="N629" s="6" t="str">
        <f t="shared" si="22"/>
        <v/>
      </c>
    </row>
    <row r="630" spans="1:14" ht="15.65" customHeight="1" x14ac:dyDescent="0.35">
      <c r="A630" s="170" t="s">
        <v>1647</v>
      </c>
      <c r="B630" s="26" t="s">
        <v>1648</v>
      </c>
      <c r="C630" s="29" t="s">
        <v>2395</v>
      </c>
      <c r="D630" s="19" t="s">
        <v>2396</v>
      </c>
      <c r="E630" s="108">
        <v>5052740236107</v>
      </c>
      <c r="F630" s="108">
        <v>5052740236138</v>
      </c>
      <c r="G630" s="108">
        <v>5052740236183</v>
      </c>
      <c r="H630" s="150"/>
      <c r="I630" s="150">
        <v>25</v>
      </c>
      <c r="J630" s="150">
        <v>650</v>
      </c>
      <c r="K630" s="280">
        <v>1.36</v>
      </c>
      <c r="L630" s="6">
        <f t="shared" si="21"/>
        <v>1.36</v>
      </c>
      <c r="M630" s="6"/>
      <c r="N630" s="6" t="str">
        <f t="shared" si="22"/>
        <v/>
      </c>
    </row>
    <row r="631" spans="1:14" ht="15.65" customHeight="1" x14ac:dyDescent="0.35">
      <c r="A631" s="170" t="s">
        <v>1647</v>
      </c>
      <c r="B631" s="26" t="s">
        <v>1648</v>
      </c>
      <c r="C631" s="29" t="s">
        <v>2397</v>
      </c>
      <c r="D631" s="19" t="s">
        <v>2398</v>
      </c>
      <c r="E631" s="108">
        <v>5052740236206</v>
      </c>
      <c r="F631" s="108">
        <v>5052740236237</v>
      </c>
      <c r="G631" s="108">
        <v>5052740236282</v>
      </c>
      <c r="H631" s="150"/>
      <c r="I631" s="150">
        <v>25</v>
      </c>
      <c r="J631" s="150">
        <v>550</v>
      </c>
      <c r="K631" s="280">
        <v>1.44</v>
      </c>
      <c r="L631" s="6">
        <f t="shared" si="21"/>
        <v>1.44</v>
      </c>
      <c r="M631" s="6"/>
      <c r="N631" s="6" t="str">
        <f t="shared" si="22"/>
        <v/>
      </c>
    </row>
    <row r="632" spans="1:14" ht="15.65" customHeight="1" x14ac:dyDescent="0.35">
      <c r="A632" s="170" t="s">
        <v>1647</v>
      </c>
      <c r="B632" s="26" t="s">
        <v>1648</v>
      </c>
      <c r="C632" s="29" t="s">
        <v>2399</v>
      </c>
      <c r="D632" s="19" t="s">
        <v>2400</v>
      </c>
      <c r="E632" s="108">
        <v>5052740236305</v>
      </c>
      <c r="F632" s="108">
        <v>5052740236336</v>
      </c>
      <c r="G632" s="108">
        <v>5052740236381</v>
      </c>
      <c r="H632" s="150"/>
      <c r="I632" s="150">
        <v>25</v>
      </c>
      <c r="J632" s="150">
        <v>350</v>
      </c>
      <c r="K632" s="280">
        <v>2.46</v>
      </c>
      <c r="L632" s="6">
        <f t="shared" si="21"/>
        <v>2.46</v>
      </c>
      <c r="M632" s="6"/>
      <c r="N632" s="6" t="str">
        <f t="shared" si="22"/>
        <v/>
      </c>
    </row>
    <row r="633" spans="1:14" ht="15.65" customHeight="1" x14ac:dyDescent="0.35">
      <c r="A633" s="170" t="s">
        <v>1647</v>
      </c>
      <c r="B633" s="26" t="s">
        <v>1648</v>
      </c>
      <c r="C633" s="29" t="s">
        <v>2401</v>
      </c>
      <c r="D633" s="19" t="s">
        <v>2402</v>
      </c>
      <c r="E633" s="108">
        <v>5052740236404</v>
      </c>
      <c r="F633" s="108">
        <v>5052740236435</v>
      </c>
      <c r="G633" s="108">
        <v>5052740236480</v>
      </c>
      <c r="H633" s="150"/>
      <c r="I633" s="150">
        <v>25</v>
      </c>
      <c r="J633" s="150">
        <v>575</v>
      </c>
      <c r="K633" s="280">
        <v>1.79</v>
      </c>
      <c r="L633" s="6">
        <f t="shared" si="21"/>
        <v>1.79</v>
      </c>
      <c r="M633" s="6"/>
      <c r="N633" s="6" t="str">
        <f t="shared" si="22"/>
        <v/>
      </c>
    </row>
    <row r="634" spans="1:14" ht="15.65" customHeight="1" x14ac:dyDescent="0.35">
      <c r="A634" s="170" t="s">
        <v>1647</v>
      </c>
      <c r="B634" s="26" t="s">
        <v>1648</v>
      </c>
      <c r="C634" s="29" t="s">
        <v>2403</v>
      </c>
      <c r="D634" s="19" t="s">
        <v>2404</v>
      </c>
      <c r="E634" s="108">
        <v>5052740236503</v>
      </c>
      <c r="F634" s="108">
        <v>5052740236534</v>
      </c>
      <c r="G634" s="108">
        <v>5052740236589</v>
      </c>
      <c r="H634" s="150"/>
      <c r="I634" s="150">
        <v>25</v>
      </c>
      <c r="J634" s="150">
        <v>575</v>
      </c>
      <c r="K634" s="280">
        <v>1.9</v>
      </c>
      <c r="L634" s="6">
        <f t="shared" si="21"/>
        <v>1.9</v>
      </c>
      <c r="M634" s="6"/>
      <c r="N634" s="6" t="str">
        <f t="shared" si="22"/>
        <v/>
      </c>
    </row>
    <row r="635" spans="1:14" ht="15.65" customHeight="1" x14ac:dyDescent="0.35">
      <c r="A635" s="170" t="s">
        <v>1647</v>
      </c>
      <c r="B635" s="26" t="s">
        <v>1648</v>
      </c>
      <c r="C635" s="29" t="s">
        <v>2405</v>
      </c>
      <c r="D635" s="19" t="s">
        <v>2406</v>
      </c>
      <c r="E635" s="108">
        <v>5052740236602</v>
      </c>
      <c r="F635" s="108">
        <v>5052740236633</v>
      </c>
      <c r="G635" s="108">
        <v>5052740236688</v>
      </c>
      <c r="H635" s="150"/>
      <c r="I635" s="150">
        <v>25</v>
      </c>
      <c r="J635" s="150">
        <v>350</v>
      </c>
      <c r="K635" s="280">
        <v>3.01</v>
      </c>
      <c r="L635" s="6">
        <f t="shared" si="21"/>
        <v>3.01</v>
      </c>
      <c r="M635" s="6"/>
      <c r="N635" s="6" t="str">
        <f t="shared" si="22"/>
        <v/>
      </c>
    </row>
    <row r="636" spans="1:14" ht="15.65" customHeight="1" x14ac:dyDescent="0.35">
      <c r="A636" s="170" t="s">
        <v>1647</v>
      </c>
      <c r="B636" s="26" t="s">
        <v>1648</v>
      </c>
      <c r="C636" s="29" t="s">
        <v>2407</v>
      </c>
      <c r="D636" s="19" t="s">
        <v>2408</v>
      </c>
      <c r="E636" s="108">
        <v>5052740236701</v>
      </c>
      <c r="F636" s="108">
        <v>5052740236732</v>
      </c>
      <c r="G636" s="108">
        <v>5052740236787</v>
      </c>
      <c r="H636" s="150"/>
      <c r="I636" s="150">
        <v>25</v>
      </c>
      <c r="J636" s="150">
        <v>425</v>
      </c>
      <c r="K636" s="280">
        <v>1.68</v>
      </c>
      <c r="L636" s="6">
        <f t="shared" si="21"/>
        <v>1.68</v>
      </c>
      <c r="M636" s="6"/>
      <c r="N636" s="6" t="str">
        <f t="shared" si="22"/>
        <v/>
      </c>
    </row>
    <row r="637" spans="1:14" ht="15.65" customHeight="1" x14ac:dyDescent="0.35">
      <c r="A637" s="170" t="s">
        <v>1647</v>
      </c>
      <c r="B637" s="26" t="s">
        <v>1648</v>
      </c>
      <c r="C637" s="29" t="s">
        <v>2409</v>
      </c>
      <c r="D637" s="19" t="s">
        <v>2410</v>
      </c>
      <c r="E637" s="108">
        <v>5052740236800</v>
      </c>
      <c r="F637" s="108">
        <v>5052740236831</v>
      </c>
      <c r="G637" s="108">
        <v>5052740236886</v>
      </c>
      <c r="H637" s="150"/>
      <c r="I637" s="150">
        <v>25</v>
      </c>
      <c r="J637" s="150">
        <v>300</v>
      </c>
      <c r="K637" s="280">
        <v>2.34</v>
      </c>
      <c r="L637" s="6">
        <f t="shared" si="21"/>
        <v>2.34</v>
      </c>
      <c r="M637" s="6"/>
      <c r="N637" s="6" t="str">
        <f t="shared" si="22"/>
        <v/>
      </c>
    </row>
    <row r="638" spans="1:14" ht="15.65" customHeight="1" x14ac:dyDescent="0.35">
      <c r="A638" s="170" t="s">
        <v>1647</v>
      </c>
      <c r="B638" s="26" t="s">
        <v>1648</v>
      </c>
      <c r="C638" s="29" t="s">
        <v>2411</v>
      </c>
      <c r="D638" s="19" t="s">
        <v>2412</v>
      </c>
      <c r="E638" s="108">
        <v>5052740227204</v>
      </c>
      <c r="F638" s="108">
        <v>5052740227228</v>
      </c>
      <c r="G638" s="108">
        <v>5052740227280</v>
      </c>
      <c r="H638" s="150"/>
      <c r="I638" s="150">
        <v>10</v>
      </c>
      <c r="J638" s="150">
        <v>300</v>
      </c>
      <c r="K638" s="280">
        <v>2.37</v>
      </c>
      <c r="L638" s="6">
        <f t="shared" si="21"/>
        <v>2.37</v>
      </c>
      <c r="M638" s="6"/>
      <c r="N638" s="6" t="str">
        <f t="shared" si="22"/>
        <v/>
      </c>
    </row>
    <row r="639" spans="1:14" ht="15.65" customHeight="1" x14ac:dyDescent="0.35">
      <c r="A639" s="170" t="s">
        <v>1647</v>
      </c>
      <c r="B639" s="26" t="s">
        <v>1648</v>
      </c>
      <c r="C639" s="29" t="s">
        <v>2413</v>
      </c>
      <c r="D639" s="19" t="s">
        <v>2414</v>
      </c>
      <c r="E639" s="108">
        <v>5052740227303</v>
      </c>
      <c r="F639" s="108">
        <v>5052740227327</v>
      </c>
      <c r="G639" s="108">
        <v>5052740227389</v>
      </c>
      <c r="H639" s="150"/>
      <c r="I639" s="150">
        <v>10</v>
      </c>
      <c r="J639" s="150">
        <v>250</v>
      </c>
      <c r="K639" s="280">
        <v>2.7</v>
      </c>
      <c r="L639" s="6">
        <f t="shared" si="21"/>
        <v>2.7</v>
      </c>
      <c r="M639" s="6"/>
      <c r="N639" s="6" t="str">
        <f t="shared" si="22"/>
        <v/>
      </c>
    </row>
    <row r="640" spans="1:14" ht="15.65" customHeight="1" x14ac:dyDescent="0.35">
      <c r="A640" s="170" t="s">
        <v>1647</v>
      </c>
      <c r="B640" s="26" t="s">
        <v>1648</v>
      </c>
      <c r="C640" s="29" t="s">
        <v>2415</v>
      </c>
      <c r="D640" s="19" t="s">
        <v>2416</v>
      </c>
      <c r="E640" s="108">
        <v>5052740227402</v>
      </c>
      <c r="F640" s="108">
        <v>5052740227426</v>
      </c>
      <c r="G640" s="108">
        <v>5052740227488</v>
      </c>
      <c r="H640" s="150"/>
      <c r="I640" s="150">
        <v>10</v>
      </c>
      <c r="J640" s="150">
        <v>180</v>
      </c>
      <c r="K640" s="280">
        <v>4.0199999999999996</v>
      </c>
      <c r="L640" s="6">
        <f t="shared" si="21"/>
        <v>4.0199999999999996</v>
      </c>
      <c r="M640" s="6"/>
      <c r="N640" s="6" t="str">
        <f t="shared" si="22"/>
        <v/>
      </c>
    </row>
    <row r="641" spans="1:14" ht="15.65" customHeight="1" x14ac:dyDescent="0.35">
      <c r="A641" s="170" t="s">
        <v>1647</v>
      </c>
      <c r="B641" s="26" t="s">
        <v>1648</v>
      </c>
      <c r="C641" s="29" t="s">
        <v>2417</v>
      </c>
      <c r="D641" s="19" t="s">
        <v>2418</v>
      </c>
      <c r="E641" s="108">
        <v>5052740227501</v>
      </c>
      <c r="F641" s="108">
        <v>5052740227525</v>
      </c>
      <c r="G641" s="108">
        <v>5052740227587</v>
      </c>
      <c r="H641" s="150"/>
      <c r="I641" s="150">
        <v>10</v>
      </c>
      <c r="J641" s="150">
        <v>190</v>
      </c>
      <c r="K641" s="280">
        <v>3.63</v>
      </c>
      <c r="L641" s="6">
        <f t="shared" si="21"/>
        <v>3.63</v>
      </c>
      <c r="M641" s="6"/>
      <c r="N641" s="6" t="str">
        <f t="shared" si="22"/>
        <v/>
      </c>
    </row>
    <row r="642" spans="1:14" ht="15.65" customHeight="1" x14ac:dyDescent="0.35">
      <c r="A642" s="170" t="s">
        <v>1647</v>
      </c>
      <c r="B642" s="26" t="s">
        <v>1648</v>
      </c>
      <c r="C642" s="29" t="s">
        <v>2419</v>
      </c>
      <c r="D642" s="19" t="s">
        <v>2420</v>
      </c>
      <c r="E642" s="108">
        <v>5052740227600</v>
      </c>
      <c r="F642" s="108">
        <v>5052740227624</v>
      </c>
      <c r="G642" s="108">
        <v>5052740227686</v>
      </c>
      <c r="H642" s="150"/>
      <c r="I642" s="150">
        <v>10</v>
      </c>
      <c r="J642" s="150">
        <v>160</v>
      </c>
      <c r="K642" s="280">
        <v>3.88</v>
      </c>
      <c r="L642" s="6">
        <f t="shared" si="21"/>
        <v>3.88</v>
      </c>
      <c r="M642" s="6"/>
      <c r="N642" s="6" t="str">
        <f t="shared" si="22"/>
        <v/>
      </c>
    </row>
    <row r="643" spans="1:14" ht="15.65" customHeight="1" x14ac:dyDescent="0.35">
      <c r="A643" s="170" t="s">
        <v>1647</v>
      </c>
      <c r="B643" s="26" t="s">
        <v>1648</v>
      </c>
      <c r="C643" s="29" t="s">
        <v>2421</v>
      </c>
      <c r="D643" s="19" t="s">
        <v>2422</v>
      </c>
      <c r="E643" s="108">
        <v>5052740221707</v>
      </c>
      <c r="F643" s="108">
        <v>5052740221714</v>
      </c>
      <c r="G643" s="108">
        <v>5052740221783</v>
      </c>
      <c r="H643" s="150"/>
      <c r="I643" s="150">
        <v>5</v>
      </c>
      <c r="J643" s="150">
        <v>90</v>
      </c>
      <c r="K643" s="280">
        <v>7.69</v>
      </c>
      <c r="L643" s="6">
        <f t="shared" si="21"/>
        <v>7.69</v>
      </c>
      <c r="M643" s="6"/>
      <c r="N643" s="6" t="str">
        <f t="shared" si="22"/>
        <v/>
      </c>
    </row>
    <row r="644" spans="1:14" ht="15.65" customHeight="1" x14ac:dyDescent="0.35">
      <c r="A644" s="170" t="s">
        <v>1647</v>
      </c>
      <c r="B644" s="26" t="s">
        <v>1648</v>
      </c>
      <c r="C644" s="29" t="s">
        <v>2423</v>
      </c>
      <c r="D644" s="19" t="s">
        <v>2424</v>
      </c>
      <c r="E644" s="108">
        <v>5052740222001</v>
      </c>
      <c r="F644" s="108">
        <v>5052740222018</v>
      </c>
      <c r="G644" s="108">
        <v>5052740222087</v>
      </c>
      <c r="H644" s="150"/>
      <c r="I644" s="150">
        <v>5</v>
      </c>
      <c r="J644" s="150">
        <v>100</v>
      </c>
      <c r="K644" s="280">
        <v>7.62</v>
      </c>
      <c r="L644" s="6">
        <f t="shared" si="21"/>
        <v>7.62</v>
      </c>
      <c r="M644" s="6"/>
      <c r="N644" s="6" t="str">
        <f t="shared" si="22"/>
        <v/>
      </c>
    </row>
    <row r="645" spans="1:14" ht="15.65" customHeight="1" x14ac:dyDescent="0.35">
      <c r="A645" s="170" t="s">
        <v>1647</v>
      </c>
      <c r="B645" s="26" t="s">
        <v>1648</v>
      </c>
      <c r="C645" s="29" t="s">
        <v>2425</v>
      </c>
      <c r="D645" s="19" t="s">
        <v>2426</v>
      </c>
      <c r="E645" s="108">
        <v>5052740222100</v>
      </c>
      <c r="F645" s="108">
        <v>5052740222117</v>
      </c>
      <c r="G645" s="108">
        <v>5052740222186</v>
      </c>
      <c r="H645" s="150"/>
      <c r="I645" s="150">
        <v>5</v>
      </c>
      <c r="J645" s="150">
        <v>100</v>
      </c>
      <c r="K645" s="280">
        <v>8.1300000000000008</v>
      </c>
      <c r="L645" s="6">
        <f t="shared" si="21"/>
        <v>8.1300000000000008</v>
      </c>
      <c r="M645" s="6"/>
      <c r="N645" s="6" t="str">
        <f t="shared" si="22"/>
        <v/>
      </c>
    </row>
    <row r="646" spans="1:14" ht="15.65" customHeight="1" x14ac:dyDescent="0.35">
      <c r="A646" s="170" t="s">
        <v>1647</v>
      </c>
      <c r="B646" s="26" t="s">
        <v>1648</v>
      </c>
      <c r="C646" s="29" t="s">
        <v>2427</v>
      </c>
      <c r="D646" s="19" t="s">
        <v>2428</v>
      </c>
      <c r="E646" s="108">
        <v>5052740222209</v>
      </c>
      <c r="F646" s="108">
        <v>5052740222216</v>
      </c>
      <c r="G646" s="108">
        <v>5052740222285</v>
      </c>
      <c r="H646" s="150"/>
      <c r="I646" s="150">
        <v>5</v>
      </c>
      <c r="J646" s="150">
        <v>65</v>
      </c>
      <c r="K646" s="280">
        <v>11.4</v>
      </c>
      <c r="L646" s="6">
        <f t="shared" si="21"/>
        <v>11.4</v>
      </c>
      <c r="M646" s="6"/>
      <c r="N646" s="6" t="str">
        <f t="shared" si="22"/>
        <v/>
      </c>
    </row>
    <row r="647" spans="1:14" ht="15.65" customHeight="1" x14ac:dyDescent="0.35">
      <c r="A647" s="170" t="s">
        <v>1647</v>
      </c>
      <c r="B647" s="26" t="s">
        <v>1648</v>
      </c>
      <c r="C647" s="29" t="s">
        <v>2429</v>
      </c>
      <c r="D647" s="19" t="s">
        <v>2430</v>
      </c>
      <c r="E647" s="108">
        <v>5052740239009</v>
      </c>
      <c r="F647" s="108">
        <v>5052740239016</v>
      </c>
      <c r="G647" s="108">
        <v>5052740239085</v>
      </c>
      <c r="H647" s="150"/>
      <c r="I647" s="150">
        <v>5</v>
      </c>
      <c r="J647" s="150">
        <v>55</v>
      </c>
      <c r="K647" s="280">
        <v>10.71</v>
      </c>
      <c r="L647" s="6">
        <f t="shared" si="21"/>
        <v>10.71</v>
      </c>
      <c r="M647" s="6"/>
      <c r="N647" s="6" t="str">
        <f t="shared" si="22"/>
        <v/>
      </c>
    </row>
    <row r="648" spans="1:14" ht="15.65" customHeight="1" x14ac:dyDescent="0.35">
      <c r="A648" s="170" t="s">
        <v>1647</v>
      </c>
      <c r="B648" s="26" t="s">
        <v>1648</v>
      </c>
      <c r="C648" s="29" t="s">
        <v>2431</v>
      </c>
      <c r="D648" s="19" t="s">
        <v>2432</v>
      </c>
      <c r="E648" s="108">
        <v>5052740222407</v>
      </c>
      <c r="F648" s="108">
        <v>5052740222414</v>
      </c>
      <c r="G648" s="108">
        <v>5052740222483</v>
      </c>
      <c r="H648" s="150"/>
      <c r="I648" s="150">
        <v>5</v>
      </c>
      <c r="J648" s="150">
        <v>60</v>
      </c>
      <c r="K648" s="280">
        <v>10.5</v>
      </c>
      <c r="L648" s="6">
        <f t="shared" si="21"/>
        <v>10.5</v>
      </c>
      <c r="M648" s="6"/>
      <c r="N648" s="6" t="str">
        <f t="shared" si="22"/>
        <v/>
      </c>
    </row>
    <row r="649" spans="1:14" ht="15.65" customHeight="1" x14ac:dyDescent="0.35">
      <c r="A649" s="170" t="s">
        <v>1647</v>
      </c>
      <c r="B649" s="26" t="s">
        <v>1648</v>
      </c>
      <c r="C649" s="29" t="s">
        <v>2433</v>
      </c>
      <c r="D649" s="19" t="s">
        <v>2434</v>
      </c>
      <c r="E649" s="108">
        <v>5052740220007</v>
      </c>
      <c r="F649" s="108" t="s">
        <v>30</v>
      </c>
      <c r="G649" s="108">
        <v>5052740220083</v>
      </c>
      <c r="H649" s="150"/>
      <c r="I649" s="150">
        <v>1</v>
      </c>
      <c r="J649" s="150">
        <v>72</v>
      </c>
      <c r="K649" s="280">
        <v>19.82</v>
      </c>
      <c r="L649" s="6">
        <f t="shared" si="21"/>
        <v>19.82</v>
      </c>
      <c r="M649" s="6"/>
      <c r="N649" s="6" t="str">
        <f t="shared" si="22"/>
        <v/>
      </c>
    </row>
    <row r="650" spans="1:14" ht="15.65" customHeight="1" x14ac:dyDescent="0.35">
      <c r="A650" s="170" t="s">
        <v>1647</v>
      </c>
      <c r="B650" s="26" t="s">
        <v>1648</v>
      </c>
      <c r="C650" s="29" t="s">
        <v>2435</v>
      </c>
      <c r="D650" s="19" t="s">
        <v>2436</v>
      </c>
      <c r="E650" s="108">
        <v>5052740220106</v>
      </c>
      <c r="F650" s="108" t="s">
        <v>30</v>
      </c>
      <c r="G650" s="108">
        <v>5052740220182</v>
      </c>
      <c r="H650" s="150"/>
      <c r="I650" s="150">
        <v>1</v>
      </c>
      <c r="J650" s="150">
        <v>45</v>
      </c>
      <c r="K650" s="280">
        <v>33.22</v>
      </c>
      <c r="L650" s="6">
        <f t="shared" si="21"/>
        <v>33.22</v>
      </c>
      <c r="M650" s="6"/>
      <c r="N650" s="6" t="str">
        <f t="shared" si="22"/>
        <v/>
      </c>
    </row>
    <row r="651" spans="1:14" ht="15.65" customHeight="1" x14ac:dyDescent="0.35">
      <c r="A651" s="170" t="s">
        <v>1647</v>
      </c>
      <c r="B651" s="26" t="s">
        <v>1648</v>
      </c>
      <c r="C651" s="29" t="s">
        <v>2437</v>
      </c>
      <c r="D651" s="15" t="s">
        <v>2438</v>
      </c>
      <c r="E651" s="108">
        <v>5052740236909</v>
      </c>
      <c r="F651" s="108">
        <v>5052740236930</v>
      </c>
      <c r="G651" s="108">
        <v>5052740236985</v>
      </c>
      <c r="H651" s="150"/>
      <c r="I651" s="150">
        <v>25</v>
      </c>
      <c r="J651" s="150">
        <v>1000</v>
      </c>
      <c r="K651" s="280">
        <v>1.54</v>
      </c>
      <c r="L651" s="6">
        <f t="shared" si="21"/>
        <v>1.54</v>
      </c>
      <c r="M651" s="6"/>
      <c r="N651" s="6" t="str">
        <f t="shared" si="22"/>
        <v/>
      </c>
    </row>
    <row r="652" spans="1:14" ht="15.65" customHeight="1" x14ac:dyDescent="0.35">
      <c r="A652" s="170" t="s">
        <v>1647</v>
      </c>
      <c r="B652" s="26" t="s">
        <v>1648</v>
      </c>
      <c r="C652" s="29" t="s">
        <v>2439</v>
      </c>
      <c r="D652" s="15" t="s">
        <v>2440</v>
      </c>
      <c r="E652" s="108">
        <v>5052740237005</v>
      </c>
      <c r="F652" s="108">
        <v>5052740237036</v>
      </c>
      <c r="G652" s="108">
        <v>5052740237081</v>
      </c>
      <c r="H652" s="150"/>
      <c r="I652" s="150">
        <v>25</v>
      </c>
      <c r="J652" s="150">
        <v>875</v>
      </c>
      <c r="K652" s="280">
        <v>1.57</v>
      </c>
      <c r="L652" s="6">
        <f t="shared" si="21"/>
        <v>1.57</v>
      </c>
      <c r="M652" s="6"/>
      <c r="N652" s="6" t="str">
        <f t="shared" si="22"/>
        <v/>
      </c>
    </row>
    <row r="653" spans="1:14" ht="15.65" customHeight="1" x14ac:dyDescent="0.35">
      <c r="A653" s="170" t="s">
        <v>1647</v>
      </c>
      <c r="B653" s="26" t="s">
        <v>1648</v>
      </c>
      <c r="C653" s="29" t="s">
        <v>2441</v>
      </c>
      <c r="D653" s="15" t="s">
        <v>2442</v>
      </c>
      <c r="E653" s="108">
        <v>5052740237104</v>
      </c>
      <c r="F653" s="108">
        <v>5052740237135</v>
      </c>
      <c r="G653" s="108">
        <v>5052740237180</v>
      </c>
      <c r="H653" s="150"/>
      <c r="I653" s="150">
        <v>25</v>
      </c>
      <c r="J653" s="150">
        <v>550</v>
      </c>
      <c r="K653" s="280">
        <v>1.82</v>
      </c>
      <c r="L653" s="6">
        <f t="shared" si="21"/>
        <v>1.82</v>
      </c>
      <c r="M653" s="6"/>
      <c r="N653" s="6" t="str">
        <f t="shared" si="22"/>
        <v/>
      </c>
    </row>
    <row r="654" spans="1:14" ht="15.65" customHeight="1" x14ac:dyDescent="0.35">
      <c r="A654" s="170" t="s">
        <v>1647</v>
      </c>
      <c r="B654" s="26" t="s">
        <v>1648</v>
      </c>
      <c r="C654" s="29" t="s">
        <v>2443</v>
      </c>
      <c r="D654" s="15" t="s">
        <v>2444</v>
      </c>
      <c r="E654" s="108">
        <v>5052740237203</v>
      </c>
      <c r="F654" s="108">
        <v>5052740237234</v>
      </c>
      <c r="G654" s="108">
        <v>5052740237289</v>
      </c>
      <c r="H654" s="150"/>
      <c r="I654" s="150">
        <v>25</v>
      </c>
      <c r="J654" s="150">
        <v>800</v>
      </c>
      <c r="K654" s="280">
        <v>1.26</v>
      </c>
      <c r="L654" s="6">
        <f t="shared" si="21"/>
        <v>1.26</v>
      </c>
      <c r="M654" s="6"/>
      <c r="N654" s="6" t="str">
        <f t="shared" si="22"/>
        <v/>
      </c>
    </row>
    <row r="655" spans="1:14" ht="15.65" customHeight="1" x14ac:dyDescent="0.35">
      <c r="A655" s="170" t="s">
        <v>1647</v>
      </c>
      <c r="B655" s="26" t="s">
        <v>1648</v>
      </c>
      <c r="C655" s="29" t="s">
        <v>2445</v>
      </c>
      <c r="D655" s="15" t="s">
        <v>2446</v>
      </c>
      <c r="E655" s="108">
        <v>5052740237302</v>
      </c>
      <c r="F655" s="108">
        <v>5052740237333</v>
      </c>
      <c r="G655" s="108">
        <v>5052740237388</v>
      </c>
      <c r="H655" s="150"/>
      <c r="I655" s="150">
        <v>25</v>
      </c>
      <c r="J655" s="150">
        <v>500</v>
      </c>
      <c r="K655" s="280">
        <v>1.69</v>
      </c>
      <c r="L655" s="6">
        <f t="shared" si="21"/>
        <v>1.69</v>
      </c>
      <c r="M655" s="6"/>
      <c r="N655" s="6" t="str">
        <f t="shared" si="22"/>
        <v/>
      </c>
    </row>
    <row r="656" spans="1:14" ht="15.65" customHeight="1" x14ac:dyDescent="0.35">
      <c r="A656" s="170" t="s">
        <v>1647</v>
      </c>
      <c r="B656" s="26" t="s">
        <v>1648</v>
      </c>
      <c r="C656" s="29" t="s">
        <v>2447</v>
      </c>
      <c r="D656" s="15" t="s">
        <v>2448</v>
      </c>
      <c r="E656" s="108">
        <v>5052740237401</v>
      </c>
      <c r="F656" s="108">
        <v>5052740237432</v>
      </c>
      <c r="G656" s="108">
        <v>5052740237487</v>
      </c>
      <c r="H656" s="150"/>
      <c r="I656" s="150">
        <v>25</v>
      </c>
      <c r="J656" s="150">
        <v>600</v>
      </c>
      <c r="K656" s="280">
        <v>1.43</v>
      </c>
      <c r="L656" s="6">
        <f t="shared" si="21"/>
        <v>1.43</v>
      </c>
      <c r="M656" s="6"/>
      <c r="N656" s="6" t="str">
        <f t="shared" si="22"/>
        <v/>
      </c>
    </row>
    <row r="657" spans="1:14" ht="15.65" customHeight="1" x14ac:dyDescent="0.35">
      <c r="A657" s="170" t="s">
        <v>1647</v>
      </c>
      <c r="B657" s="26" t="s">
        <v>1648</v>
      </c>
      <c r="C657" s="29" t="s">
        <v>2449</v>
      </c>
      <c r="D657" s="15" t="s">
        <v>2450</v>
      </c>
      <c r="E657" s="108">
        <v>5052740237500</v>
      </c>
      <c r="F657" s="108">
        <v>5052740237531</v>
      </c>
      <c r="G657" s="108">
        <v>5052740237586</v>
      </c>
      <c r="H657" s="150"/>
      <c r="I657" s="150">
        <v>25</v>
      </c>
      <c r="J657" s="150">
        <v>475</v>
      </c>
      <c r="K657" s="280">
        <v>1.82</v>
      </c>
      <c r="L657" s="6">
        <f t="shared" si="21"/>
        <v>1.82</v>
      </c>
      <c r="M657" s="6"/>
      <c r="N657" s="6" t="str">
        <f t="shared" si="22"/>
        <v/>
      </c>
    </row>
    <row r="658" spans="1:14" ht="15.65" customHeight="1" x14ac:dyDescent="0.35">
      <c r="A658" s="170" t="s">
        <v>1647</v>
      </c>
      <c r="B658" s="26" t="s">
        <v>1648</v>
      </c>
      <c r="C658" s="29" t="s">
        <v>2451</v>
      </c>
      <c r="D658" s="15" t="s">
        <v>2452</v>
      </c>
      <c r="E658" s="108">
        <v>5052740237609</v>
      </c>
      <c r="F658" s="108">
        <v>5052740237630</v>
      </c>
      <c r="G658" s="108">
        <v>5052740237685</v>
      </c>
      <c r="H658" s="150"/>
      <c r="I658" s="150">
        <v>25</v>
      </c>
      <c r="J658" s="150">
        <v>300</v>
      </c>
      <c r="K658" s="280">
        <v>2.89</v>
      </c>
      <c r="L658" s="6">
        <f t="shared" si="21"/>
        <v>2.89</v>
      </c>
      <c r="M658" s="6"/>
      <c r="N658" s="6" t="str">
        <f t="shared" si="22"/>
        <v/>
      </c>
    </row>
    <row r="659" spans="1:14" ht="15.65" customHeight="1" x14ac:dyDescent="0.35">
      <c r="A659" s="170" t="s">
        <v>1647</v>
      </c>
      <c r="B659" s="26" t="s">
        <v>1648</v>
      </c>
      <c r="C659" s="29" t="s">
        <v>2453</v>
      </c>
      <c r="D659" s="15" t="s">
        <v>2454</v>
      </c>
      <c r="E659" s="108">
        <v>5052740237708</v>
      </c>
      <c r="F659" s="108">
        <v>5052740237739</v>
      </c>
      <c r="G659" s="108">
        <v>5052740237784</v>
      </c>
      <c r="H659" s="150"/>
      <c r="I659" s="150">
        <v>25</v>
      </c>
      <c r="J659" s="150">
        <v>575</v>
      </c>
      <c r="K659" s="280">
        <v>1.39</v>
      </c>
      <c r="L659" s="6">
        <f t="shared" si="21"/>
        <v>1.39</v>
      </c>
      <c r="M659" s="6"/>
      <c r="N659" s="6" t="str">
        <f t="shared" si="22"/>
        <v/>
      </c>
    </row>
    <row r="660" spans="1:14" ht="15.65" customHeight="1" x14ac:dyDescent="0.35">
      <c r="A660" s="170" t="s">
        <v>1647</v>
      </c>
      <c r="B660" s="26" t="s">
        <v>1648</v>
      </c>
      <c r="C660" s="29" t="s">
        <v>2455</v>
      </c>
      <c r="D660" s="15" t="s">
        <v>2456</v>
      </c>
      <c r="E660" s="108">
        <v>5052740237807</v>
      </c>
      <c r="F660" s="108">
        <v>5052740237838</v>
      </c>
      <c r="G660" s="108">
        <v>5052740237883</v>
      </c>
      <c r="H660" s="150"/>
      <c r="I660" s="150">
        <v>25</v>
      </c>
      <c r="J660" s="150">
        <v>475</v>
      </c>
      <c r="K660" s="280">
        <v>1.64</v>
      </c>
      <c r="L660" s="6">
        <f t="shared" si="21"/>
        <v>1.64</v>
      </c>
      <c r="M660" s="6"/>
      <c r="N660" s="6" t="str">
        <f t="shared" si="22"/>
        <v/>
      </c>
    </row>
    <row r="661" spans="1:14" ht="15.65" customHeight="1" x14ac:dyDescent="0.35">
      <c r="A661" s="170" t="s">
        <v>1647</v>
      </c>
      <c r="B661" s="26" t="s">
        <v>1648</v>
      </c>
      <c r="C661" s="29" t="s">
        <v>2457</v>
      </c>
      <c r="D661" s="15" t="s">
        <v>2458</v>
      </c>
      <c r="E661" s="108">
        <v>5052740237906</v>
      </c>
      <c r="F661" s="108">
        <v>5052740237937</v>
      </c>
      <c r="G661" s="108">
        <v>5052740237982</v>
      </c>
      <c r="H661" s="150"/>
      <c r="I661" s="150">
        <v>25</v>
      </c>
      <c r="J661" s="150">
        <v>300</v>
      </c>
      <c r="K661" s="280">
        <v>2.54</v>
      </c>
      <c r="L661" s="6">
        <f t="shared" si="21"/>
        <v>2.54</v>
      </c>
      <c r="M661" s="6"/>
      <c r="N661" s="6" t="str">
        <f t="shared" si="22"/>
        <v/>
      </c>
    </row>
    <row r="662" spans="1:14" ht="15.65" customHeight="1" x14ac:dyDescent="0.35">
      <c r="A662" s="318" t="s">
        <v>1647</v>
      </c>
      <c r="B662" s="319" t="s">
        <v>1648</v>
      </c>
      <c r="C662" s="320" t="s">
        <v>11705</v>
      </c>
      <c r="D662" s="321" t="s">
        <v>11706</v>
      </c>
      <c r="E662" s="322">
        <v>5052740238002</v>
      </c>
      <c r="F662" s="322">
        <v>5052740238033</v>
      </c>
      <c r="G662" s="322">
        <v>5052740238088</v>
      </c>
      <c r="H662" s="323"/>
      <c r="I662" s="323">
        <v>25</v>
      </c>
      <c r="J662" s="323">
        <v>500</v>
      </c>
      <c r="K662" s="280">
        <v>1.37</v>
      </c>
      <c r="L662" s="6">
        <f t="shared" si="21"/>
        <v>1.37</v>
      </c>
      <c r="M662" s="6"/>
      <c r="N662" s="6" t="str">
        <f t="shared" si="22"/>
        <v/>
      </c>
    </row>
    <row r="663" spans="1:14" ht="15.65" customHeight="1" x14ac:dyDescent="0.35">
      <c r="A663" s="170" t="s">
        <v>1647</v>
      </c>
      <c r="B663" s="26" t="s">
        <v>1648</v>
      </c>
      <c r="C663" s="29" t="s">
        <v>2459</v>
      </c>
      <c r="D663" s="15" t="s">
        <v>2460</v>
      </c>
      <c r="E663" s="108">
        <v>5052740238101</v>
      </c>
      <c r="F663" s="108">
        <v>5052740238132</v>
      </c>
      <c r="G663" s="108">
        <v>5052740238187</v>
      </c>
      <c r="H663" s="150"/>
      <c r="I663" s="150">
        <v>25</v>
      </c>
      <c r="J663" s="150">
        <v>475</v>
      </c>
      <c r="K663" s="280">
        <v>1.83</v>
      </c>
      <c r="L663" s="6">
        <f t="shared" si="21"/>
        <v>1.83</v>
      </c>
      <c r="M663" s="6"/>
      <c r="N663" s="6" t="str">
        <f t="shared" si="22"/>
        <v/>
      </c>
    </row>
    <row r="664" spans="1:14" ht="15.65" customHeight="1" x14ac:dyDescent="0.35">
      <c r="A664" s="170" t="s">
        <v>1647</v>
      </c>
      <c r="B664" s="26" t="s">
        <v>1648</v>
      </c>
      <c r="C664" s="29" t="s">
        <v>2461</v>
      </c>
      <c r="D664" s="15" t="s">
        <v>2462</v>
      </c>
      <c r="E664" s="108">
        <v>5052740238200</v>
      </c>
      <c r="F664" s="108">
        <v>5052740238231</v>
      </c>
      <c r="G664" s="108">
        <v>5052740238286</v>
      </c>
      <c r="H664" s="150"/>
      <c r="I664" s="150">
        <v>25</v>
      </c>
      <c r="J664" s="150">
        <v>300</v>
      </c>
      <c r="K664" s="280">
        <v>2.7</v>
      </c>
      <c r="L664" s="6">
        <f t="shared" si="21"/>
        <v>2.7</v>
      </c>
      <c r="M664" s="6"/>
      <c r="N664" s="6" t="str">
        <f t="shared" si="22"/>
        <v/>
      </c>
    </row>
    <row r="665" spans="1:14" ht="15.65" customHeight="1" x14ac:dyDescent="0.35">
      <c r="A665" s="170" t="s">
        <v>1647</v>
      </c>
      <c r="B665" s="26" t="s">
        <v>1648</v>
      </c>
      <c r="C665" s="29" t="s">
        <v>2463</v>
      </c>
      <c r="D665" s="15" t="s">
        <v>2464</v>
      </c>
      <c r="E665" s="108">
        <v>5052740238309</v>
      </c>
      <c r="F665" s="108">
        <v>5052740238330</v>
      </c>
      <c r="G665" s="108">
        <v>5052740238385</v>
      </c>
      <c r="H665" s="150"/>
      <c r="I665" s="150">
        <v>25</v>
      </c>
      <c r="J665" s="150">
        <v>375</v>
      </c>
      <c r="K665" s="280">
        <v>1.81</v>
      </c>
      <c r="L665" s="6">
        <f t="shared" si="21"/>
        <v>1.81</v>
      </c>
      <c r="M665" s="6"/>
      <c r="N665" s="6" t="str">
        <f t="shared" si="22"/>
        <v/>
      </c>
    </row>
    <row r="666" spans="1:14" ht="15.65" customHeight="1" x14ac:dyDescent="0.35">
      <c r="A666" s="170" t="s">
        <v>1647</v>
      </c>
      <c r="B666" s="26" t="s">
        <v>1648</v>
      </c>
      <c r="C666" s="29" t="s">
        <v>2465</v>
      </c>
      <c r="D666" s="15" t="s">
        <v>2466</v>
      </c>
      <c r="E666" s="108">
        <v>5052740238408</v>
      </c>
      <c r="F666" s="108">
        <v>5052740238439</v>
      </c>
      <c r="G666" s="108">
        <v>5052740238484</v>
      </c>
      <c r="H666" s="150"/>
      <c r="I666" s="150">
        <v>25</v>
      </c>
      <c r="J666" s="150">
        <v>275</v>
      </c>
      <c r="K666" s="280">
        <v>2.57</v>
      </c>
      <c r="L666" s="6">
        <f t="shared" si="21"/>
        <v>2.57</v>
      </c>
      <c r="M666" s="6"/>
      <c r="N666" s="6" t="str">
        <f t="shared" si="22"/>
        <v/>
      </c>
    </row>
    <row r="667" spans="1:14" ht="15.65" customHeight="1" x14ac:dyDescent="0.35">
      <c r="A667" s="170" t="s">
        <v>1647</v>
      </c>
      <c r="B667" s="26" t="s">
        <v>1648</v>
      </c>
      <c r="C667" s="29" t="s">
        <v>2467</v>
      </c>
      <c r="D667" s="15" t="s">
        <v>2468</v>
      </c>
      <c r="E667" s="108">
        <v>5052740238507</v>
      </c>
      <c r="F667" s="108">
        <v>5052740238538</v>
      </c>
      <c r="G667" s="108">
        <v>5052740238583</v>
      </c>
      <c r="H667" s="150"/>
      <c r="I667" s="150">
        <v>25</v>
      </c>
      <c r="J667" s="150">
        <v>300</v>
      </c>
      <c r="K667" s="280">
        <v>2.4500000000000002</v>
      </c>
      <c r="L667" s="6">
        <f t="shared" si="21"/>
        <v>2.4500000000000002</v>
      </c>
      <c r="M667" s="6"/>
      <c r="N667" s="6" t="str">
        <f t="shared" si="22"/>
        <v/>
      </c>
    </row>
    <row r="668" spans="1:14" ht="15.65" customHeight="1" x14ac:dyDescent="0.35">
      <c r="A668" s="170" t="s">
        <v>1647</v>
      </c>
      <c r="B668" s="26" t="s">
        <v>1648</v>
      </c>
      <c r="C668" s="29" t="s">
        <v>2469</v>
      </c>
      <c r="D668" s="15" t="s">
        <v>2470</v>
      </c>
      <c r="E668" s="108">
        <v>5052740227709</v>
      </c>
      <c r="F668" s="108">
        <v>5052740227723</v>
      </c>
      <c r="G668" s="108">
        <v>5052740227785</v>
      </c>
      <c r="H668" s="150"/>
      <c r="I668" s="150">
        <v>10</v>
      </c>
      <c r="J668" s="150">
        <v>200</v>
      </c>
      <c r="K668" s="280">
        <v>2.9</v>
      </c>
      <c r="L668" s="6">
        <f t="shared" si="21"/>
        <v>2.9</v>
      </c>
      <c r="M668" s="6"/>
      <c r="N668" s="6" t="str">
        <f t="shared" si="22"/>
        <v/>
      </c>
    </row>
    <row r="669" spans="1:14" ht="15.65" customHeight="1" x14ac:dyDescent="0.35">
      <c r="A669" s="170" t="s">
        <v>1647</v>
      </c>
      <c r="B669" s="26" t="s">
        <v>1648</v>
      </c>
      <c r="C669" s="29" t="s">
        <v>2471</v>
      </c>
      <c r="D669" s="15" t="s">
        <v>2472</v>
      </c>
      <c r="E669" s="108">
        <v>5052740227808</v>
      </c>
      <c r="F669" s="108">
        <v>5052740227822</v>
      </c>
      <c r="G669" s="108">
        <v>5052740227884</v>
      </c>
      <c r="H669" s="150"/>
      <c r="I669" s="150">
        <v>10</v>
      </c>
      <c r="J669" s="150">
        <v>150</v>
      </c>
      <c r="K669" s="280">
        <v>4.1500000000000004</v>
      </c>
      <c r="L669" s="6">
        <f t="shared" si="21"/>
        <v>4.1500000000000004</v>
      </c>
      <c r="M669" s="6"/>
      <c r="N669" s="6" t="str">
        <f t="shared" si="22"/>
        <v/>
      </c>
    </row>
    <row r="670" spans="1:14" ht="15.65" customHeight="1" x14ac:dyDescent="0.35">
      <c r="A670" s="170" t="s">
        <v>1647</v>
      </c>
      <c r="B670" s="26" t="s">
        <v>1648</v>
      </c>
      <c r="C670" s="29" t="s">
        <v>2473</v>
      </c>
      <c r="D670" s="15" t="s">
        <v>2474</v>
      </c>
      <c r="E670" s="108">
        <v>5052740227907</v>
      </c>
      <c r="F670" s="108">
        <v>5052740227921</v>
      </c>
      <c r="G670" s="108">
        <v>5052740227983</v>
      </c>
      <c r="H670" s="150"/>
      <c r="I670" s="150">
        <v>10</v>
      </c>
      <c r="J670" s="150">
        <v>150</v>
      </c>
      <c r="K670" s="280">
        <v>3.19</v>
      </c>
      <c r="L670" s="6">
        <f t="shared" si="21"/>
        <v>3.19</v>
      </c>
      <c r="M670" s="6"/>
      <c r="N670" s="6" t="str">
        <f t="shared" si="22"/>
        <v/>
      </c>
    </row>
    <row r="671" spans="1:14" ht="15.65" customHeight="1" x14ac:dyDescent="0.35">
      <c r="A671" s="170" t="s">
        <v>1647</v>
      </c>
      <c r="B671" s="26" t="s">
        <v>1648</v>
      </c>
      <c r="C671" s="29" t="s">
        <v>2475</v>
      </c>
      <c r="D671" s="15" t="s">
        <v>2476</v>
      </c>
      <c r="E671" s="108">
        <v>5052740228003</v>
      </c>
      <c r="F671" s="108">
        <v>5052740228027</v>
      </c>
      <c r="G671" s="108">
        <v>5052740228089</v>
      </c>
      <c r="H671" s="150"/>
      <c r="I671" s="150">
        <v>10</v>
      </c>
      <c r="J671" s="150">
        <v>110</v>
      </c>
      <c r="K671" s="280">
        <v>4.82</v>
      </c>
      <c r="L671" s="6">
        <f t="shared" si="21"/>
        <v>4.82</v>
      </c>
      <c r="M671" s="6"/>
      <c r="N671" s="6" t="str">
        <f t="shared" si="22"/>
        <v/>
      </c>
    </row>
    <row r="672" spans="1:14" ht="15.65" customHeight="1" x14ac:dyDescent="0.35">
      <c r="A672" s="170" t="s">
        <v>1647</v>
      </c>
      <c r="B672" s="26" t="s">
        <v>1648</v>
      </c>
      <c r="C672" s="29" t="s">
        <v>2477</v>
      </c>
      <c r="D672" s="15" t="s">
        <v>2478</v>
      </c>
      <c r="E672" s="108">
        <v>5052740239108</v>
      </c>
      <c r="F672" s="108">
        <v>5052740239115</v>
      </c>
      <c r="G672" s="108">
        <v>5052740239184</v>
      </c>
      <c r="H672" s="150"/>
      <c r="I672" s="150">
        <v>5</v>
      </c>
      <c r="J672" s="150">
        <v>90</v>
      </c>
      <c r="K672" s="280">
        <v>8.0299999999999994</v>
      </c>
      <c r="L672" s="6">
        <f t="shared" si="21"/>
        <v>8.0299999999999994</v>
      </c>
      <c r="M672" s="6"/>
      <c r="N672" s="6" t="str">
        <f t="shared" si="22"/>
        <v/>
      </c>
    </row>
    <row r="673" spans="1:14" ht="15.65" customHeight="1" x14ac:dyDescent="0.35">
      <c r="A673" s="170" t="s">
        <v>1647</v>
      </c>
      <c r="B673" s="26" t="s">
        <v>1648</v>
      </c>
      <c r="C673" s="29" t="s">
        <v>2479</v>
      </c>
      <c r="D673" s="15" t="s">
        <v>2480</v>
      </c>
      <c r="E673" s="108">
        <v>5052740222605</v>
      </c>
      <c r="F673" s="108">
        <v>5052740222612</v>
      </c>
      <c r="G673" s="108">
        <v>5052740222681</v>
      </c>
      <c r="H673" s="150"/>
      <c r="I673" s="150">
        <v>5</v>
      </c>
      <c r="J673" s="150">
        <v>70</v>
      </c>
      <c r="K673" s="280">
        <v>9.15</v>
      </c>
      <c r="L673" s="6">
        <f t="shared" si="21"/>
        <v>9.15</v>
      </c>
      <c r="M673" s="6"/>
      <c r="N673" s="6" t="str">
        <f t="shared" si="22"/>
        <v/>
      </c>
    </row>
    <row r="674" spans="1:14" ht="15.65" customHeight="1" x14ac:dyDescent="0.35">
      <c r="A674" s="170" t="s">
        <v>1647</v>
      </c>
      <c r="B674" s="26" t="s">
        <v>1648</v>
      </c>
      <c r="C674" s="29" t="s">
        <v>2481</v>
      </c>
      <c r="D674" s="15" t="s">
        <v>2482</v>
      </c>
      <c r="E674" s="108">
        <v>5052740222803</v>
      </c>
      <c r="F674" s="108">
        <v>5052740222810</v>
      </c>
      <c r="G674" s="108">
        <v>5052740222889</v>
      </c>
      <c r="H674" s="150"/>
      <c r="I674" s="150">
        <v>5</v>
      </c>
      <c r="J674" s="150">
        <v>45</v>
      </c>
      <c r="K674" s="280">
        <v>12.25</v>
      </c>
      <c r="L674" s="6">
        <f t="shared" si="21"/>
        <v>12.25</v>
      </c>
      <c r="M674" s="6"/>
      <c r="N674" s="6" t="str">
        <f t="shared" si="22"/>
        <v/>
      </c>
    </row>
    <row r="675" spans="1:14" ht="15.65" customHeight="1" x14ac:dyDescent="0.35">
      <c r="A675" s="170" t="s">
        <v>1647</v>
      </c>
      <c r="B675" s="26" t="s">
        <v>1648</v>
      </c>
      <c r="C675" s="29" t="s">
        <v>2483</v>
      </c>
      <c r="D675" s="15" t="s">
        <v>2484</v>
      </c>
      <c r="E675" s="108">
        <v>5052740220205</v>
      </c>
      <c r="F675" s="108" t="s">
        <v>30</v>
      </c>
      <c r="G675" s="108">
        <v>5052740220281</v>
      </c>
      <c r="H675" s="150"/>
      <c r="I675" s="150">
        <v>1</v>
      </c>
      <c r="J675" s="145">
        <v>72</v>
      </c>
      <c r="K675" s="280">
        <v>20.07</v>
      </c>
      <c r="L675" s="6">
        <f t="shared" si="21"/>
        <v>20.07</v>
      </c>
      <c r="M675" s="6"/>
      <c r="N675" s="6" t="str">
        <f t="shared" si="22"/>
        <v/>
      </c>
    </row>
    <row r="676" spans="1:14" ht="15.65" customHeight="1" x14ac:dyDescent="0.35">
      <c r="A676" s="170" t="s">
        <v>1647</v>
      </c>
      <c r="B676" s="26" t="s">
        <v>1648</v>
      </c>
      <c r="C676" s="29" t="s">
        <v>2485</v>
      </c>
      <c r="D676" s="15" t="s">
        <v>2486</v>
      </c>
      <c r="E676" s="108">
        <v>5052740238606</v>
      </c>
      <c r="F676" s="108">
        <v>5052740238637</v>
      </c>
      <c r="G676" s="108">
        <v>5052740238682</v>
      </c>
      <c r="H676" s="150"/>
      <c r="I676" s="150">
        <v>25</v>
      </c>
      <c r="J676" s="145">
        <v>250</v>
      </c>
      <c r="K676" s="280">
        <v>5.03</v>
      </c>
      <c r="L676" s="6">
        <f t="shared" si="21"/>
        <v>5.03</v>
      </c>
      <c r="M676" s="6"/>
      <c r="N676" s="6" t="str">
        <f t="shared" si="22"/>
        <v/>
      </c>
    </row>
    <row r="677" spans="1:14" ht="15.65" customHeight="1" x14ac:dyDescent="0.35">
      <c r="A677" s="318" t="s">
        <v>1647</v>
      </c>
      <c r="B677" s="319" t="s">
        <v>1648</v>
      </c>
      <c r="C677" s="320" t="s">
        <v>11707</v>
      </c>
      <c r="D677" s="321" t="s">
        <v>11708</v>
      </c>
      <c r="E677" s="322">
        <v>5052740228409</v>
      </c>
      <c r="F677" s="322">
        <v>5052740228423</v>
      </c>
      <c r="G677" s="322">
        <v>5052740228485</v>
      </c>
      <c r="H677" s="323"/>
      <c r="I677" s="323">
        <v>10</v>
      </c>
      <c r="J677" s="329">
        <v>200</v>
      </c>
      <c r="K677" s="280">
        <v>5.84</v>
      </c>
      <c r="L677" s="6">
        <f t="shared" si="21"/>
        <v>5.84</v>
      </c>
      <c r="M677" s="6"/>
      <c r="N677" s="6" t="str">
        <f t="shared" si="22"/>
        <v/>
      </c>
    </row>
    <row r="678" spans="1:14" ht="15.65" customHeight="1" x14ac:dyDescent="0.35">
      <c r="A678" s="318" t="s">
        <v>1647</v>
      </c>
      <c r="B678" s="319" t="s">
        <v>1648</v>
      </c>
      <c r="C678" s="320" t="s">
        <v>11709</v>
      </c>
      <c r="D678" s="321" t="s">
        <v>11710</v>
      </c>
      <c r="E678" s="322">
        <v>5052740238705</v>
      </c>
      <c r="F678" s="322">
        <v>5052740238736</v>
      </c>
      <c r="G678" s="322">
        <v>5052740238781</v>
      </c>
      <c r="H678" s="323"/>
      <c r="I678" s="323">
        <v>25</v>
      </c>
      <c r="J678" s="329">
        <v>275</v>
      </c>
      <c r="K678" s="280">
        <v>4.4800000000000004</v>
      </c>
      <c r="L678" s="6">
        <f t="shared" si="21"/>
        <v>4.4800000000000004</v>
      </c>
      <c r="M678" s="6"/>
      <c r="N678" s="6" t="str">
        <f t="shared" si="22"/>
        <v/>
      </c>
    </row>
    <row r="679" spans="1:14" ht="15.65" customHeight="1" x14ac:dyDescent="0.35">
      <c r="A679" s="318" t="s">
        <v>1647</v>
      </c>
      <c r="B679" s="319" t="s">
        <v>1648</v>
      </c>
      <c r="C679" s="320" t="s">
        <v>11711</v>
      </c>
      <c r="D679" s="321" t="s">
        <v>11712</v>
      </c>
      <c r="E679" s="322">
        <v>5052740228508</v>
      </c>
      <c r="F679" s="322">
        <v>5052740228522</v>
      </c>
      <c r="G679" s="322">
        <v>5052740228584</v>
      </c>
      <c r="H679" s="323"/>
      <c r="I679" s="323">
        <v>10</v>
      </c>
      <c r="J679" s="329">
        <v>190</v>
      </c>
      <c r="K679" s="280">
        <v>5.89</v>
      </c>
      <c r="L679" s="6">
        <f t="shared" si="21"/>
        <v>5.89</v>
      </c>
      <c r="M679" s="6"/>
      <c r="N679" s="6" t="str">
        <f t="shared" si="22"/>
        <v/>
      </c>
    </row>
    <row r="680" spans="1:14" ht="15.65" customHeight="1" x14ac:dyDescent="0.35">
      <c r="A680" s="318" t="s">
        <v>1647</v>
      </c>
      <c r="B680" s="319" t="s">
        <v>1648</v>
      </c>
      <c r="C680" s="320" t="s">
        <v>11713</v>
      </c>
      <c r="D680" s="321" t="s">
        <v>11714</v>
      </c>
      <c r="E680" s="322">
        <v>5052740228607</v>
      </c>
      <c r="F680" s="322">
        <v>5052740228621</v>
      </c>
      <c r="G680" s="322">
        <v>5052740228683</v>
      </c>
      <c r="H680" s="323"/>
      <c r="I680" s="323">
        <v>10</v>
      </c>
      <c r="J680" s="329">
        <v>130</v>
      </c>
      <c r="K680" s="280">
        <v>9.0500000000000007</v>
      </c>
      <c r="L680" s="6">
        <f t="shared" si="21"/>
        <v>9.0500000000000007</v>
      </c>
      <c r="M680" s="6"/>
      <c r="N680" s="6" t="str">
        <f t="shared" si="22"/>
        <v/>
      </c>
    </row>
    <row r="681" spans="1:14" ht="15.65" customHeight="1" x14ac:dyDescent="0.35">
      <c r="A681" s="170" t="s">
        <v>1647</v>
      </c>
      <c r="B681" s="26" t="s">
        <v>1648</v>
      </c>
      <c r="C681" s="29" t="s">
        <v>2487</v>
      </c>
      <c r="D681" s="15" t="s">
        <v>2488</v>
      </c>
      <c r="E681" s="108">
        <v>5052740228706</v>
      </c>
      <c r="F681" s="108">
        <v>5052740228720</v>
      </c>
      <c r="G681" s="108">
        <v>5052740228782</v>
      </c>
      <c r="H681" s="150"/>
      <c r="I681" s="150">
        <v>10</v>
      </c>
      <c r="J681" s="150">
        <v>190</v>
      </c>
      <c r="K681" s="280">
        <v>6.17</v>
      </c>
      <c r="L681" s="6">
        <f t="shared" si="21"/>
        <v>6.17</v>
      </c>
      <c r="M681" s="6"/>
      <c r="N681" s="6" t="str">
        <f t="shared" si="22"/>
        <v/>
      </c>
    </row>
    <row r="682" spans="1:14" ht="15.65" customHeight="1" x14ac:dyDescent="0.35">
      <c r="A682" s="170" t="s">
        <v>1647</v>
      </c>
      <c r="B682" s="26" t="s">
        <v>1648</v>
      </c>
      <c r="C682" s="29" t="s">
        <v>2489</v>
      </c>
      <c r="D682" s="15" t="s">
        <v>2490</v>
      </c>
      <c r="E682" s="108">
        <v>5052740228805</v>
      </c>
      <c r="F682" s="108">
        <v>5052740228829</v>
      </c>
      <c r="G682" s="108">
        <v>5052740228881</v>
      </c>
      <c r="H682" s="150"/>
      <c r="I682" s="150">
        <v>10</v>
      </c>
      <c r="J682" s="150">
        <v>130</v>
      </c>
      <c r="K682" s="280">
        <v>9.01</v>
      </c>
      <c r="L682" s="6">
        <f t="shared" si="21"/>
        <v>9.01</v>
      </c>
      <c r="M682" s="6"/>
      <c r="N682" s="6" t="str">
        <f t="shared" si="22"/>
        <v/>
      </c>
    </row>
    <row r="683" spans="1:14" ht="15.65" customHeight="1" x14ac:dyDescent="0.35">
      <c r="A683" s="318" t="s">
        <v>1647</v>
      </c>
      <c r="B683" s="319" t="s">
        <v>1648</v>
      </c>
      <c r="C683" s="320" t="s">
        <v>11715</v>
      </c>
      <c r="D683" s="321" t="s">
        <v>11716</v>
      </c>
      <c r="E683" s="322">
        <v>5052740228904</v>
      </c>
      <c r="F683" s="322">
        <v>5052740228928</v>
      </c>
      <c r="G683" s="322">
        <v>5052740228980</v>
      </c>
      <c r="H683" s="323"/>
      <c r="I683" s="323">
        <v>10</v>
      </c>
      <c r="J683" s="323">
        <v>190</v>
      </c>
      <c r="K683" s="280">
        <v>6.46</v>
      </c>
      <c r="L683" s="6">
        <f t="shared" si="21"/>
        <v>6.46</v>
      </c>
      <c r="M683" s="6"/>
      <c r="N683" s="6" t="str">
        <f t="shared" si="22"/>
        <v/>
      </c>
    </row>
    <row r="684" spans="1:14" ht="15.65" customHeight="1" x14ac:dyDescent="0.35">
      <c r="A684" s="318" t="s">
        <v>1647</v>
      </c>
      <c r="B684" s="319" t="s">
        <v>1648</v>
      </c>
      <c r="C684" s="320" t="s">
        <v>11717</v>
      </c>
      <c r="D684" s="321" t="s">
        <v>11718</v>
      </c>
      <c r="E684" s="322">
        <v>5052740229000</v>
      </c>
      <c r="F684" s="322">
        <v>5052740229024</v>
      </c>
      <c r="G684" s="322">
        <v>5052740229086</v>
      </c>
      <c r="H684" s="323"/>
      <c r="I684" s="323">
        <v>10</v>
      </c>
      <c r="J684" s="323">
        <v>130</v>
      </c>
      <c r="K684" s="280">
        <v>9.0500000000000007</v>
      </c>
      <c r="L684" s="6">
        <f t="shared" si="21"/>
        <v>9.0500000000000007</v>
      </c>
      <c r="M684" s="6"/>
      <c r="N684" s="6" t="str">
        <f t="shared" si="22"/>
        <v/>
      </c>
    </row>
    <row r="685" spans="1:14" ht="15.65" customHeight="1" x14ac:dyDescent="0.35">
      <c r="A685" s="170" t="s">
        <v>1647</v>
      </c>
      <c r="B685" s="26" t="s">
        <v>1648</v>
      </c>
      <c r="C685" s="29" t="s">
        <v>2491</v>
      </c>
      <c r="D685" s="15" t="s">
        <v>2492</v>
      </c>
      <c r="E685" s="108">
        <v>5052740229109</v>
      </c>
      <c r="F685" s="108">
        <v>5052740229123</v>
      </c>
      <c r="G685" s="108">
        <v>5052740229185</v>
      </c>
      <c r="H685" s="150"/>
      <c r="I685" s="150">
        <v>10</v>
      </c>
      <c r="J685" s="150">
        <v>170</v>
      </c>
      <c r="K685" s="280">
        <v>10.41</v>
      </c>
      <c r="L685" s="6">
        <f t="shared" si="21"/>
        <v>10.41</v>
      </c>
      <c r="M685" s="6"/>
      <c r="N685" s="6" t="str">
        <f t="shared" si="22"/>
        <v/>
      </c>
    </row>
    <row r="686" spans="1:14" ht="15.65" customHeight="1" x14ac:dyDescent="0.35">
      <c r="A686" s="170" t="s">
        <v>1647</v>
      </c>
      <c r="B686" s="26" t="s">
        <v>1648</v>
      </c>
      <c r="C686" s="29" t="s">
        <v>2493</v>
      </c>
      <c r="D686" s="15" t="s">
        <v>2494</v>
      </c>
      <c r="E686" s="108">
        <v>5052740229208</v>
      </c>
      <c r="F686" s="108">
        <v>5052740229222</v>
      </c>
      <c r="G686" s="108">
        <v>5052740229284</v>
      </c>
      <c r="H686" s="150"/>
      <c r="I686" s="150">
        <v>10</v>
      </c>
      <c r="J686" s="150">
        <v>110</v>
      </c>
      <c r="K686" s="280">
        <v>10.46</v>
      </c>
      <c r="L686" s="6">
        <f t="shared" si="21"/>
        <v>10.46</v>
      </c>
      <c r="M686" s="6"/>
      <c r="N686" s="6" t="str">
        <f t="shared" si="22"/>
        <v/>
      </c>
    </row>
    <row r="687" spans="1:14" ht="15.65" customHeight="1" x14ac:dyDescent="0.35">
      <c r="A687" s="170" t="s">
        <v>1647</v>
      </c>
      <c r="B687" s="26" t="s">
        <v>1648</v>
      </c>
      <c r="C687" s="29" t="s">
        <v>2495</v>
      </c>
      <c r="D687" s="15" t="s">
        <v>2496</v>
      </c>
      <c r="E687" s="108">
        <v>5052740229307</v>
      </c>
      <c r="F687" s="108">
        <v>5052740229321</v>
      </c>
      <c r="G687" s="108">
        <v>5052740229383</v>
      </c>
      <c r="H687" s="150"/>
      <c r="I687" s="150">
        <v>10</v>
      </c>
      <c r="J687" s="150">
        <v>100</v>
      </c>
      <c r="K687" s="280">
        <v>9.81</v>
      </c>
      <c r="L687" s="6">
        <f t="shared" ref="L687:L740" si="23">IF(K687="","",K687*$L$1*$L$2*$L$3*$L$4*$L$5)</f>
        <v>9.81</v>
      </c>
      <c r="M687" s="6"/>
      <c r="N687" s="6" t="str">
        <f t="shared" si="22"/>
        <v/>
      </c>
    </row>
    <row r="688" spans="1:14" ht="15.65" customHeight="1" x14ac:dyDescent="0.35">
      <c r="A688" s="170" t="s">
        <v>1647</v>
      </c>
      <c r="B688" s="26" t="s">
        <v>1648</v>
      </c>
      <c r="C688" s="29" t="s">
        <v>2497</v>
      </c>
      <c r="D688" s="15" t="s">
        <v>2498</v>
      </c>
      <c r="E688" s="108">
        <v>5052740229406</v>
      </c>
      <c r="F688" s="108">
        <v>5052740229420</v>
      </c>
      <c r="G688" s="108">
        <v>5052740229482</v>
      </c>
      <c r="H688" s="150"/>
      <c r="I688" s="150">
        <v>10</v>
      </c>
      <c r="J688" s="150">
        <v>70</v>
      </c>
      <c r="K688" s="280">
        <v>15.88</v>
      </c>
      <c r="L688" s="6">
        <f t="shared" si="23"/>
        <v>15.88</v>
      </c>
      <c r="M688" s="6"/>
      <c r="N688" s="6" t="str">
        <f t="shared" ref="N688:N740" si="24">IF(M688="","",L688*M688)</f>
        <v/>
      </c>
    </row>
    <row r="689" spans="1:14" ht="15.65" customHeight="1" x14ac:dyDescent="0.35">
      <c r="A689" s="170" t="s">
        <v>1647</v>
      </c>
      <c r="B689" s="26" t="s">
        <v>1648</v>
      </c>
      <c r="C689" s="29" t="s">
        <v>2499</v>
      </c>
      <c r="D689" s="15" t="s">
        <v>2500</v>
      </c>
      <c r="E689" s="108">
        <v>5052740223008</v>
      </c>
      <c r="F689" s="108">
        <v>5052740223015</v>
      </c>
      <c r="G689" s="108">
        <v>5052740223084</v>
      </c>
      <c r="H689" s="150"/>
      <c r="I689" s="150">
        <v>5</v>
      </c>
      <c r="J689" s="150">
        <v>60</v>
      </c>
      <c r="K689" s="280">
        <v>15.83</v>
      </c>
      <c r="L689" s="6">
        <f t="shared" si="23"/>
        <v>15.83</v>
      </c>
      <c r="M689" s="6"/>
      <c r="N689" s="6" t="str">
        <f t="shared" si="24"/>
        <v/>
      </c>
    </row>
    <row r="690" spans="1:14" ht="15.65" customHeight="1" x14ac:dyDescent="0.35">
      <c r="A690" s="318" t="s">
        <v>1647</v>
      </c>
      <c r="B690" s="319" t="s">
        <v>1648</v>
      </c>
      <c r="C690" s="320" t="s">
        <v>11719</v>
      </c>
      <c r="D690" s="321" t="s">
        <v>11720</v>
      </c>
      <c r="E690" s="322">
        <v>5052740223107</v>
      </c>
      <c r="F690" s="322">
        <v>5052740223114</v>
      </c>
      <c r="G690" s="322">
        <v>5052740223183</v>
      </c>
      <c r="H690" s="323"/>
      <c r="I690" s="323">
        <v>5</v>
      </c>
      <c r="J690" s="323">
        <v>40</v>
      </c>
      <c r="K690" s="280">
        <v>22.63</v>
      </c>
      <c r="L690" s="6">
        <f t="shared" si="23"/>
        <v>22.63</v>
      </c>
      <c r="M690" s="6"/>
      <c r="N690" s="6" t="str">
        <f t="shared" si="24"/>
        <v/>
      </c>
    </row>
    <row r="691" spans="1:14" ht="15.65" customHeight="1" x14ac:dyDescent="0.35">
      <c r="A691" s="170" t="s">
        <v>1647</v>
      </c>
      <c r="B691" s="26" t="s">
        <v>1648</v>
      </c>
      <c r="C691" s="29" t="s">
        <v>2501</v>
      </c>
      <c r="D691" s="15" t="s">
        <v>2502</v>
      </c>
      <c r="E691" s="108">
        <v>5052740223404</v>
      </c>
      <c r="F691" s="108">
        <v>5052740223411</v>
      </c>
      <c r="G691" s="108">
        <v>5052740223480</v>
      </c>
      <c r="H691" s="150"/>
      <c r="I691" s="150">
        <v>5</v>
      </c>
      <c r="J691" s="150">
        <v>35</v>
      </c>
      <c r="K691" s="280">
        <v>25.61</v>
      </c>
      <c r="L691" s="6">
        <f t="shared" si="23"/>
        <v>25.61</v>
      </c>
      <c r="M691" s="6"/>
      <c r="N691" s="6" t="str">
        <f t="shared" si="24"/>
        <v/>
      </c>
    </row>
    <row r="692" spans="1:14" ht="15.65" customHeight="1" x14ac:dyDescent="0.35">
      <c r="A692" s="170" t="s">
        <v>1647</v>
      </c>
      <c r="B692" s="26" t="s">
        <v>1648</v>
      </c>
      <c r="C692" s="29" t="s">
        <v>2503</v>
      </c>
      <c r="D692" s="15" t="s">
        <v>2504</v>
      </c>
      <c r="E692" s="108">
        <v>5052740223602</v>
      </c>
      <c r="F692" s="108">
        <v>5052740223619</v>
      </c>
      <c r="G692" s="108">
        <v>5052740223688</v>
      </c>
      <c r="H692" s="150"/>
      <c r="I692" s="150">
        <v>5</v>
      </c>
      <c r="J692" s="150">
        <v>25</v>
      </c>
      <c r="K692" s="280">
        <v>34.72</v>
      </c>
      <c r="L692" s="6">
        <f t="shared" si="23"/>
        <v>34.72</v>
      </c>
      <c r="M692" s="6"/>
      <c r="N692" s="6" t="str">
        <f t="shared" si="24"/>
        <v/>
      </c>
    </row>
    <row r="693" spans="1:14" ht="15.65" customHeight="1" x14ac:dyDescent="0.35">
      <c r="A693" s="170" t="s">
        <v>1647</v>
      </c>
      <c r="B693" s="26" t="s">
        <v>1648</v>
      </c>
      <c r="C693" s="29" t="s">
        <v>2505</v>
      </c>
      <c r="D693" s="15" t="s">
        <v>11721</v>
      </c>
      <c r="E693" s="108">
        <v>5052740220304</v>
      </c>
      <c r="F693" s="108" t="s">
        <v>30</v>
      </c>
      <c r="G693" s="108">
        <v>5052740220380</v>
      </c>
      <c r="H693" s="150"/>
      <c r="I693" s="150">
        <v>1</v>
      </c>
      <c r="J693" s="150">
        <v>28</v>
      </c>
      <c r="K693" s="280">
        <v>63.79</v>
      </c>
      <c r="L693" s="6">
        <f t="shared" si="23"/>
        <v>63.79</v>
      </c>
      <c r="M693" s="6"/>
      <c r="N693" s="6" t="str">
        <f t="shared" si="24"/>
        <v/>
      </c>
    </row>
    <row r="694" spans="1:14" ht="15.65" customHeight="1" x14ac:dyDescent="0.35">
      <c r="A694" s="170" t="s">
        <v>1647</v>
      </c>
      <c r="B694" s="26" t="s">
        <v>1648</v>
      </c>
      <c r="C694" s="29" t="s">
        <v>2506</v>
      </c>
      <c r="D694" s="15" t="s">
        <v>2507</v>
      </c>
      <c r="E694" s="108">
        <v>5052740238804</v>
      </c>
      <c r="F694" s="108">
        <v>5052740238835</v>
      </c>
      <c r="G694" s="108">
        <v>5052740238880</v>
      </c>
      <c r="H694" s="150"/>
      <c r="I694" s="150">
        <v>25</v>
      </c>
      <c r="J694" s="150">
        <v>250</v>
      </c>
      <c r="K694" s="280">
        <v>5.36</v>
      </c>
      <c r="L694" s="6">
        <f t="shared" si="23"/>
        <v>5.36</v>
      </c>
      <c r="M694" s="6"/>
      <c r="N694" s="6" t="str">
        <f t="shared" si="24"/>
        <v/>
      </c>
    </row>
    <row r="695" spans="1:14" ht="15.65" customHeight="1" x14ac:dyDescent="0.35">
      <c r="A695" s="318" t="s">
        <v>1647</v>
      </c>
      <c r="B695" s="319" t="s">
        <v>1648</v>
      </c>
      <c r="C695" s="320" t="s">
        <v>11722</v>
      </c>
      <c r="D695" s="321" t="s">
        <v>11723</v>
      </c>
      <c r="E695" s="322">
        <v>5052740229505</v>
      </c>
      <c r="F695" s="322">
        <v>5052740229529</v>
      </c>
      <c r="G695" s="322">
        <v>5052740229581</v>
      </c>
      <c r="H695" s="323"/>
      <c r="I695" s="323">
        <v>10</v>
      </c>
      <c r="J695" s="323">
        <v>190</v>
      </c>
      <c r="K695" s="280">
        <v>6.85</v>
      </c>
      <c r="L695" s="6">
        <f t="shared" si="23"/>
        <v>6.85</v>
      </c>
      <c r="M695" s="6"/>
      <c r="N695" s="6" t="str">
        <f t="shared" si="24"/>
        <v/>
      </c>
    </row>
    <row r="696" spans="1:14" ht="15.65" customHeight="1" x14ac:dyDescent="0.35">
      <c r="A696" s="318" t="s">
        <v>1647</v>
      </c>
      <c r="B696" s="319" t="s">
        <v>1648</v>
      </c>
      <c r="C696" s="320" t="s">
        <v>11724</v>
      </c>
      <c r="D696" s="321" t="s">
        <v>11725</v>
      </c>
      <c r="E696" s="322">
        <v>5052740238903</v>
      </c>
      <c r="F696" s="322">
        <v>5052740238934</v>
      </c>
      <c r="G696" s="322">
        <v>5052740238989</v>
      </c>
      <c r="H696" s="323"/>
      <c r="I696" s="323">
        <v>25</v>
      </c>
      <c r="J696" s="323">
        <v>250</v>
      </c>
      <c r="K696" s="280">
        <v>5.58</v>
      </c>
      <c r="L696" s="6">
        <f t="shared" si="23"/>
        <v>5.58</v>
      </c>
      <c r="M696" s="6"/>
      <c r="N696" s="6" t="str">
        <f t="shared" si="24"/>
        <v/>
      </c>
    </row>
    <row r="697" spans="1:14" ht="15.65" customHeight="1" x14ac:dyDescent="0.35">
      <c r="A697" s="318" t="s">
        <v>1647</v>
      </c>
      <c r="B697" s="319" t="s">
        <v>1648</v>
      </c>
      <c r="C697" s="320" t="s">
        <v>11726</v>
      </c>
      <c r="D697" s="321" t="s">
        <v>11727</v>
      </c>
      <c r="E697" s="322">
        <v>5052740229604</v>
      </c>
      <c r="F697" s="322">
        <v>5052740229628</v>
      </c>
      <c r="G697" s="322">
        <v>5052740229680</v>
      </c>
      <c r="H697" s="323"/>
      <c r="I697" s="323">
        <v>10</v>
      </c>
      <c r="J697" s="323">
        <v>170</v>
      </c>
      <c r="K697" s="280">
        <v>6.75</v>
      </c>
      <c r="L697" s="6">
        <f t="shared" si="23"/>
        <v>6.75</v>
      </c>
      <c r="M697" s="6"/>
      <c r="N697" s="6" t="str">
        <f t="shared" si="24"/>
        <v/>
      </c>
    </row>
    <row r="698" spans="1:14" ht="15.65" customHeight="1" x14ac:dyDescent="0.35">
      <c r="A698" s="170" t="s">
        <v>1647</v>
      </c>
      <c r="B698" s="26" t="s">
        <v>1648</v>
      </c>
      <c r="C698" s="29" t="s">
        <v>2508</v>
      </c>
      <c r="D698" s="15" t="s">
        <v>2509</v>
      </c>
      <c r="E698" s="108">
        <v>5052740229802</v>
      </c>
      <c r="F698" s="108">
        <v>5052740229826</v>
      </c>
      <c r="G698" s="108">
        <v>5052740229888</v>
      </c>
      <c r="H698" s="150"/>
      <c r="I698" s="150">
        <v>10</v>
      </c>
      <c r="J698" s="150">
        <v>170</v>
      </c>
      <c r="K698" s="280">
        <v>6.56</v>
      </c>
      <c r="L698" s="6">
        <f t="shared" si="23"/>
        <v>6.56</v>
      </c>
      <c r="M698" s="6"/>
      <c r="N698" s="6" t="str">
        <f t="shared" si="24"/>
        <v/>
      </c>
    </row>
    <row r="699" spans="1:14" ht="15.65" customHeight="1" x14ac:dyDescent="0.35">
      <c r="A699" s="318" t="s">
        <v>1647</v>
      </c>
      <c r="B699" s="319" t="s">
        <v>1648</v>
      </c>
      <c r="C699" s="320" t="s">
        <v>11728</v>
      </c>
      <c r="D699" s="321" t="s">
        <v>11729</v>
      </c>
      <c r="E699" s="322">
        <v>5052740230006</v>
      </c>
      <c r="F699" s="322">
        <v>5052740230020</v>
      </c>
      <c r="G699" s="322">
        <v>5052740230082</v>
      </c>
      <c r="H699" s="323"/>
      <c r="I699" s="323">
        <v>10</v>
      </c>
      <c r="J699" s="323">
        <v>160</v>
      </c>
      <c r="K699" s="280">
        <v>6.88</v>
      </c>
      <c r="L699" s="6">
        <f t="shared" si="23"/>
        <v>6.88</v>
      </c>
      <c r="M699" s="6"/>
      <c r="N699" s="6" t="str">
        <f t="shared" si="24"/>
        <v/>
      </c>
    </row>
    <row r="700" spans="1:14" ht="15.65" customHeight="1" x14ac:dyDescent="0.35">
      <c r="A700" s="318" t="s">
        <v>1647</v>
      </c>
      <c r="B700" s="319" t="s">
        <v>1648</v>
      </c>
      <c r="C700" s="320" t="s">
        <v>11730</v>
      </c>
      <c r="D700" s="321" t="s">
        <v>11731</v>
      </c>
      <c r="E700" s="322">
        <v>5052740230105</v>
      </c>
      <c r="F700" s="322">
        <v>5052740230129</v>
      </c>
      <c r="G700" s="322">
        <v>5052740230181</v>
      </c>
      <c r="H700" s="323"/>
      <c r="I700" s="323">
        <v>10</v>
      </c>
      <c r="J700" s="323">
        <v>100</v>
      </c>
      <c r="K700" s="280">
        <v>10.14</v>
      </c>
      <c r="L700" s="6">
        <f t="shared" si="23"/>
        <v>10.14</v>
      </c>
      <c r="M700" s="6"/>
      <c r="N700" s="6" t="str">
        <f t="shared" si="24"/>
        <v/>
      </c>
    </row>
    <row r="701" spans="1:14" ht="15.65" customHeight="1" x14ac:dyDescent="0.35">
      <c r="A701" s="170" t="s">
        <v>1647</v>
      </c>
      <c r="B701" s="26" t="s">
        <v>1648</v>
      </c>
      <c r="C701" s="29" t="s">
        <v>2510</v>
      </c>
      <c r="D701" s="15" t="s">
        <v>2511</v>
      </c>
      <c r="E701" s="108">
        <v>5052740230204</v>
      </c>
      <c r="F701" s="108">
        <v>5052740230228</v>
      </c>
      <c r="G701" s="108">
        <v>5052740230280</v>
      </c>
      <c r="H701" s="150"/>
      <c r="I701" s="150">
        <v>10</v>
      </c>
      <c r="J701" s="150">
        <v>150</v>
      </c>
      <c r="K701" s="280">
        <v>7</v>
      </c>
      <c r="L701" s="6">
        <f t="shared" si="23"/>
        <v>7</v>
      </c>
      <c r="M701" s="6"/>
      <c r="N701" s="6" t="str">
        <f t="shared" si="24"/>
        <v/>
      </c>
    </row>
    <row r="702" spans="1:14" ht="15.65" customHeight="1" x14ac:dyDescent="0.35">
      <c r="A702" s="170" t="s">
        <v>1647</v>
      </c>
      <c r="B702" s="26" t="s">
        <v>1648</v>
      </c>
      <c r="C702" s="29" t="s">
        <v>2512</v>
      </c>
      <c r="D702" s="15" t="s">
        <v>2513</v>
      </c>
      <c r="E702" s="108">
        <v>5052740230303</v>
      </c>
      <c r="F702" s="108">
        <v>5052740230327</v>
      </c>
      <c r="G702" s="108">
        <v>5052740230389</v>
      </c>
      <c r="H702" s="150"/>
      <c r="I702" s="150">
        <v>10</v>
      </c>
      <c r="J702" s="150">
        <v>100</v>
      </c>
      <c r="K702" s="280">
        <v>10.32</v>
      </c>
      <c r="L702" s="6">
        <f t="shared" si="23"/>
        <v>10.32</v>
      </c>
      <c r="M702" s="6"/>
      <c r="N702" s="6" t="str">
        <f t="shared" si="24"/>
        <v/>
      </c>
    </row>
    <row r="703" spans="1:14" ht="15.65" customHeight="1" x14ac:dyDescent="0.35">
      <c r="A703" s="170" t="s">
        <v>1647</v>
      </c>
      <c r="B703" s="26" t="s">
        <v>1648</v>
      </c>
      <c r="C703" s="29" t="s">
        <v>2514</v>
      </c>
      <c r="D703" s="15" t="s">
        <v>2515</v>
      </c>
      <c r="E703" s="108">
        <v>5052740230402</v>
      </c>
      <c r="F703" s="108">
        <v>5052740230426</v>
      </c>
      <c r="G703" s="108">
        <v>5052740230488</v>
      </c>
      <c r="H703" s="150"/>
      <c r="I703" s="150">
        <v>10</v>
      </c>
      <c r="J703" s="150">
        <v>80</v>
      </c>
      <c r="K703" s="280">
        <v>10.76</v>
      </c>
      <c r="L703" s="6">
        <f t="shared" si="23"/>
        <v>10.76</v>
      </c>
      <c r="M703" s="6"/>
      <c r="N703" s="6" t="str">
        <f t="shared" si="24"/>
        <v/>
      </c>
    </row>
    <row r="704" spans="1:14" ht="15.65" customHeight="1" x14ac:dyDescent="0.35">
      <c r="A704" s="170" t="s">
        <v>1647</v>
      </c>
      <c r="B704" s="26" t="s">
        <v>1648</v>
      </c>
      <c r="C704" s="29" t="s">
        <v>2516</v>
      </c>
      <c r="D704" s="15" t="s">
        <v>2517</v>
      </c>
      <c r="E704" s="108">
        <v>5052740230501</v>
      </c>
      <c r="F704" s="108">
        <v>5052740230525</v>
      </c>
      <c r="G704" s="108">
        <v>5052740230587</v>
      </c>
      <c r="H704" s="150"/>
      <c r="I704" s="150">
        <v>10</v>
      </c>
      <c r="J704" s="150">
        <v>60</v>
      </c>
      <c r="K704" s="280">
        <v>16.77</v>
      </c>
      <c r="L704" s="6">
        <f t="shared" si="23"/>
        <v>16.77</v>
      </c>
      <c r="M704" s="6"/>
      <c r="N704" s="6" t="str">
        <f t="shared" si="24"/>
        <v/>
      </c>
    </row>
    <row r="705" spans="1:14" ht="15.65" customHeight="1" x14ac:dyDescent="0.35">
      <c r="A705" s="318" t="s">
        <v>1647</v>
      </c>
      <c r="B705" s="319" t="s">
        <v>1648</v>
      </c>
      <c r="C705" s="320" t="s">
        <v>11732</v>
      </c>
      <c r="D705" s="321" t="s">
        <v>11733</v>
      </c>
      <c r="E705" s="322">
        <v>5052740230600</v>
      </c>
      <c r="F705" s="322">
        <v>5052740230624</v>
      </c>
      <c r="G705" s="322">
        <v>5052740230686</v>
      </c>
      <c r="H705" s="323"/>
      <c r="I705" s="323">
        <v>10</v>
      </c>
      <c r="J705" s="323">
        <v>60</v>
      </c>
      <c r="K705" s="280">
        <v>16.600000000000001</v>
      </c>
      <c r="L705" s="6">
        <f t="shared" si="23"/>
        <v>16.600000000000001</v>
      </c>
      <c r="M705" s="6"/>
      <c r="N705" s="6" t="str">
        <f t="shared" si="24"/>
        <v/>
      </c>
    </row>
    <row r="706" spans="1:14" ht="15.65" customHeight="1" x14ac:dyDescent="0.35">
      <c r="A706" s="170" t="s">
        <v>1647</v>
      </c>
      <c r="B706" s="26" t="s">
        <v>1648</v>
      </c>
      <c r="C706" s="29" t="s">
        <v>2518</v>
      </c>
      <c r="D706" s="15" t="s">
        <v>2519</v>
      </c>
      <c r="E706" s="108">
        <v>5052740223701</v>
      </c>
      <c r="F706" s="108">
        <v>5052740223718</v>
      </c>
      <c r="G706" s="108">
        <v>5052740223787</v>
      </c>
      <c r="H706" s="150"/>
      <c r="I706" s="150">
        <v>5</v>
      </c>
      <c r="J706" s="150">
        <v>50</v>
      </c>
      <c r="K706" s="280">
        <v>17.8</v>
      </c>
      <c r="L706" s="6">
        <f t="shared" si="23"/>
        <v>17.8</v>
      </c>
      <c r="M706" s="6"/>
      <c r="N706" s="6" t="str">
        <f t="shared" si="24"/>
        <v/>
      </c>
    </row>
    <row r="707" spans="1:14" ht="15.65" customHeight="1" x14ac:dyDescent="0.35">
      <c r="A707" s="318" t="s">
        <v>1647</v>
      </c>
      <c r="B707" s="319" t="s">
        <v>1648</v>
      </c>
      <c r="C707" s="320" t="s">
        <v>11734</v>
      </c>
      <c r="D707" s="321" t="s">
        <v>11720</v>
      </c>
      <c r="E707" s="322">
        <v>5052740223800</v>
      </c>
      <c r="F707" s="322">
        <v>5052740223817</v>
      </c>
      <c r="G707" s="322">
        <v>5052740223886</v>
      </c>
      <c r="H707" s="323"/>
      <c r="I707" s="323">
        <v>5</v>
      </c>
      <c r="J707" s="323">
        <v>35</v>
      </c>
      <c r="K707" s="280">
        <v>24.58</v>
      </c>
      <c r="L707" s="6">
        <f t="shared" si="23"/>
        <v>24.58</v>
      </c>
      <c r="M707" s="6"/>
      <c r="N707" s="6" t="str">
        <f t="shared" si="24"/>
        <v/>
      </c>
    </row>
    <row r="708" spans="1:14" ht="15.65" customHeight="1" x14ac:dyDescent="0.35">
      <c r="A708" s="170" t="s">
        <v>1647</v>
      </c>
      <c r="B708" s="26" t="s">
        <v>1648</v>
      </c>
      <c r="C708" s="29" t="s">
        <v>2520</v>
      </c>
      <c r="D708" s="15" t="s">
        <v>2521</v>
      </c>
      <c r="E708" s="108">
        <v>5052740224005</v>
      </c>
      <c r="F708" s="108">
        <v>5052740224012</v>
      </c>
      <c r="G708" s="108">
        <v>5052740224081</v>
      </c>
      <c r="H708" s="150"/>
      <c r="I708" s="150">
        <v>5</v>
      </c>
      <c r="J708" s="150">
        <v>30</v>
      </c>
      <c r="K708" s="280">
        <v>28.84</v>
      </c>
      <c r="L708" s="6">
        <f t="shared" si="23"/>
        <v>28.84</v>
      </c>
      <c r="M708" s="6"/>
      <c r="N708" s="6" t="str">
        <f t="shared" si="24"/>
        <v/>
      </c>
    </row>
    <row r="709" spans="1:14" ht="15.65" customHeight="1" x14ac:dyDescent="0.35">
      <c r="A709" s="170" t="s">
        <v>1647</v>
      </c>
      <c r="B709" s="26" t="s">
        <v>1648</v>
      </c>
      <c r="C709" s="29" t="s">
        <v>2522</v>
      </c>
      <c r="D709" s="15" t="s">
        <v>2523</v>
      </c>
      <c r="E709" s="108">
        <v>5052740224302</v>
      </c>
      <c r="F709" s="108">
        <v>5052740224319</v>
      </c>
      <c r="G709" s="108">
        <v>5052740224388</v>
      </c>
      <c r="H709" s="150"/>
      <c r="I709" s="150">
        <v>5</v>
      </c>
      <c r="J709" s="150">
        <v>20</v>
      </c>
      <c r="K709" s="280">
        <v>42.58</v>
      </c>
      <c r="L709" s="6">
        <f t="shared" si="23"/>
        <v>42.58</v>
      </c>
      <c r="M709" s="6"/>
      <c r="N709" s="6" t="str">
        <f t="shared" si="24"/>
        <v/>
      </c>
    </row>
    <row r="710" spans="1:14" ht="15.65" customHeight="1" x14ac:dyDescent="0.35">
      <c r="A710" s="170" t="s">
        <v>1647</v>
      </c>
      <c r="B710" s="26" t="s">
        <v>1648</v>
      </c>
      <c r="C710" s="29" t="s">
        <v>2524</v>
      </c>
      <c r="D710" s="15" t="s">
        <v>2525</v>
      </c>
      <c r="E710" s="108">
        <v>5052740220502</v>
      </c>
      <c r="F710" s="108" t="s">
        <v>30</v>
      </c>
      <c r="G710" s="108">
        <v>5052740220588</v>
      </c>
      <c r="H710" s="150"/>
      <c r="I710" s="150">
        <v>1</v>
      </c>
      <c r="J710" s="150">
        <v>20</v>
      </c>
      <c r="K710" s="280">
        <v>72.78</v>
      </c>
      <c r="L710" s="6">
        <f t="shared" si="23"/>
        <v>72.78</v>
      </c>
      <c r="M710" s="6"/>
      <c r="N710" s="6" t="str">
        <f t="shared" si="24"/>
        <v/>
      </c>
    </row>
    <row r="711" spans="1:14" ht="15.65" customHeight="1" x14ac:dyDescent="0.35">
      <c r="A711" s="318" t="s">
        <v>1647</v>
      </c>
      <c r="B711" s="319" t="s">
        <v>1648</v>
      </c>
      <c r="C711" s="320" t="s">
        <v>11735</v>
      </c>
      <c r="D711" s="321" t="s">
        <v>11736</v>
      </c>
      <c r="E711" s="322">
        <v>5052740230709</v>
      </c>
      <c r="F711" s="322">
        <v>5052740230723</v>
      </c>
      <c r="G711" s="322">
        <v>5052740230785</v>
      </c>
      <c r="H711" s="323"/>
      <c r="I711" s="323">
        <v>10</v>
      </c>
      <c r="J711" s="323">
        <v>600</v>
      </c>
      <c r="K711" s="280">
        <v>1.53</v>
      </c>
      <c r="L711" s="6">
        <f t="shared" si="23"/>
        <v>1.53</v>
      </c>
      <c r="M711" s="6"/>
      <c r="N711" s="6" t="str">
        <f t="shared" si="24"/>
        <v/>
      </c>
    </row>
    <row r="712" spans="1:14" ht="15.65" customHeight="1" x14ac:dyDescent="0.35">
      <c r="A712" s="318" t="s">
        <v>1647</v>
      </c>
      <c r="B712" s="319" t="s">
        <v>1648</v>
      </c>
      <c r="C712" s="320" t="s">
        <v>11737</v>
      </c>
      <c r="D712" s="321" t="s">
        <v>11738</v>
      </c>
      <c r="E712" s="322">
        <v>5052740230907</v>
      </c>
      <c r="F712" s="322">
        <v>5052740230921</v>
      </c>
      <c r="G712" s="322">
        <v>5052740230983</v>
      </c>
      <c r="H712" s="323"/>
      <c r="I712" s="323">
        <v>10</v>
      </c>
      <c r="J712" s="323">
        <v>440</v>
      </c>
      <c r="K712" s="280">
        <v>1.98</v>
      </c>
      <c r="L712" s="6">
        <f t="shared" si="23"/>
        <v>1.98</v>
      </c>
      <c r="M712" s="6"/>
      <c r="N712" s="6" t="str">
        <f t="shared" si="24"/>
        <v/>
      </c>
    </row>
    <row r="713" spans="1:14" ht="15.65" customHeight="1" x14ac:dyDescent="0.35">
      <c r="A713" s="318" t="s">
        <v>1647</v>
      </c>
      <c r="B713" s="319" t="s">
        <v>1648</v>
      </c>
      <c r="C713" s="320" t="s">
        <v>11739</v>
      </c>
      <c r="D713" s="321" t="s">
        <v>11740</v>
      </c>
      <c r="E713" s="322">
        <v>5052740230808</v>
      </c>
      <c r="F713" s="322">
        <v>5052740230822</v>
      </c>
      <c r="G713" s="322">
        <v>5052740230884</v>
      </c>
      <c r="H713" s="323"/>
      <c r="I713" s="323">
        <v>10</v>
      </c>
      <c r="J713" s="323">
        <v>550</v>
      </c>
      <c r="K713" s="280">
        <v>1.83</v>
      </c>
      <c r="L713" s="6">
        <f t="shared" si="23"/>
        <v>1.83</v>
      </c>
      <c r="M713" s="6"/>
      <c r="N713" s="6" t="str">
        <f t="shared" si="24"/>
        <v/>
      </c>
    </row>
    <row r="714" spans="1:14" ht="15.65" customHeight="1" x14ac:dyDescent="0.35">
      <c r="A714" s="318" t="s">
        <v>1647</v>
      </c>
      <c r="B714" s="319" t="s">
        <v>1648</v>
      </c>
      <c r="C714" s="320" t="s">
        <v>11741</v>
      </c>
      <c r="D714" s="321" t="s">
        <v>11742</v>
      </c>
      <c r="E714" s="322">
        <v>5052740231003</v>
      </c>
      <c r="F714" s="322">
        <v>5052740231027</v>
      </c>
      <c r="G714" s="322">
        <v>5052740231089</v>
      </c>
      <c r="H714" s="323"/>
      <c r="I714" s="323">
        <v>10</v>
      </c>
      <c r="J714" s="323">
        <v>440</v>
      </c>
      <c r="K714" s="280">
        <v>2.08</v>
      </c>
      <c r="L714" s="6">
        <f t="shared" si="23"/>
        <v>2.08</v>
      </c>
      <c r="M714" s="6"/>
      <c r="N714" s="6" t="str">
        <f t="shared" si="24"/>
        <v/>
      </c>
    </row>
    <row r="715" spans="1:14" ht="15.65" customHeight="1" x14ac:dyDescent="0.35">
      <c r="A715" s="318" t="s">
        <v>1647</v>
      </c>
      <c r="B715" s="319" t="s">
        <v>1648</v>
      </c>
      <c r="C715" s="320" t="s">
        <v>11743</v>
      </c>
      <c r="D715" s="321" t="s">
        <v>11744</v>
      </c>
      <c r="E715" s="322">
        <v>5052740231102</v>
      </c>
      <c r="F715" s="322">
        <v>5052740231126</v>
      </c>
      <c r="G715" s="322">
        <v>5052740231188</v>
      </c>
      <c r="H715" s="323"/>
      <c r="I715" s="323">
        <v>10</v>
      </c>
      <c r="J715" s="323">
        <v>350</v>
      </c>
      <c r="K715" s="280">
        <v>2.0699999999999998</v>
      </c>
      <c r="L715" s="6">
        <f t="shared" si="23"/>
        <v>2.0699999999999998</v>
      </c>
      <c r="M715" s="6"/>
      <c r="N715" s="6" t="str">
        <f t="shared" si="24"/>
        <v/>
      </c>
    </row>
    <row r="716" spans="1:14" ht="15.65" customHeight="1" x14ac:dyDescent="0.35">
      <c r="A716" s="318" t="s">
        <v>1647</v>
      </c>
      <c r="B716" s="319" t="s">
        <v>1648</v>
      </c>
      <c r="C716" s="320" t="s">
        <v>11745</v>
      </c>
      <c r="D716" s="321" t="s">
        <v>11746</v>
      </c>
      <c r="E716" s="322">
        <v>5052740231201</v>
      </c>
      <c r="F716" s="322">
        <v>5052740231225</v>
      </c>
      <c r="G716" s="322">
        <v>5052740231287</v>
      </c>
      <c r="H716" s="323"/>
      <c r="I716" s="323">
        <v>10</v>
      </c>
      <c r="J716" s="323">
        <v>200</v>
      </c>
      <c r="K716" s="280">
        <v>3.11</v>
      </c>
      <c r="L716" s="6">
        <f t="shared" si="23"/>
        <v>3.11</v>
      </c>
      <c r="M716" s="6"/>
      <c r="N716" s="6" t="str">
        <f t="shared" si="24"/>
        <v/>
      </c>
    </row>
    <row r="717" spans="1:14" ht="15.65" customHeight="1" x14ac:dyDescent="0.35">
      <c r="A717" s="318" t="s">
        <v>1647</v>
      </c>
      <c r="B717" s="319" t="s">
        <v>1648</v>
      </c>
      <c r="C717" s="320" t="s">
        <v>11747</v>
      </c>
      <c r="D717" s="321" t="s">
        <v>11748</v>
      </c>
      <c r="E717" s="322">
        <v>5052740231300</v>
      </c>
      <c r="F717" s="322">
        <v>5052740231324</v>
      </c>
      <c r="G717" s="322">
        <v>5052740231386</v>
      </c>
      <c r="H717" s="323"/>
      <c r="I717" s="323">
        <v>10</v>
      </c>
      <c r="J717" s="323">
        <v>280</v>
      </c>
      <c r="K717" s="280">
        <v>3.1</v>
      </c>
      <c r="L717" s="6">
        <f t="shared" si="23"/>
        <v>3.1</v>
      </c>
      <c r="M717" s="6"/>
      <c r="N717" s="6" t="str">
        <f t="shared" si="24"/>
        <v/>
      </c>
    </row>
    <row r="718" spans="1:14" ht="15.65" customHeight="1" x14ac:dyDescent="0.35">
      <c r="A718" s="318" t="s">
        <v>1647</v>
      </c>
      <c r="B718" s="319" t="s">
        <v>1648</v>
      </c>
      <c r="C718" s="320" t="s">
        <v>11749</v>
      </c>
      <c r="D718" s="321" t="s">
        <v>11750</v>
      </c>
      <c r="E718" s="322">
        <v>5052740231409</v>
      </c>
      <c r="F718" s="322">
        <v>5052740231423</v>
      </c>
      <c r="G718" s="322">
        <v>5052740231485</v>
      </c>
      <c r="H718" s="323"/>
      <c r="I718" s="323">
        <v>10</v>
      </c>
      <c r="J718" s="323">
        <v>250</v>
      </c>
      <c r="K718" s="280">
        <v>3.31</v>
      </c>
      <c r="L718" s="6">
        <f t="shared" si="23"/>
        <v>3.31</v>
      </c>
      <c r="M718" s="6"/>
      <c r="N718" s="6" t="str">
        <f t="shared" si="24"/>
        <v/>
      </c>
    </row>
    <row r="719" spans="1:14" ht="15.65" customHeight="1" x14ac:dyDescent="0.35">
      <c r="A719" s="318" t="s">
        <v>1647</v>
      </c>
      <c r="B719" s="319" t="s">
        <v>1648</v>
      </c>
      <c r="C719" s="320" t="s">
        <v>11751</v>
      </c>
      <c r="D719" s="321" t="s">
        <v>11752</v>
      </c>
      <c r="E719" s="322">
        <v>5052740224401</v>
      </c>
      <c r="F719" s="322">
        <v>5052740224418</v>
      </c>
      <c r="G719" s="322">
        <v>5052740224487</v>
      </c>
      <c r="H719" s="323"/>
      <c r="I719" s="323">
        <v>5</v>
      </c>
      <c r="J719" s="323">
        <v>130</v>
      </c>
      <c r="K719" s="280">
        <v>5.36</v>
      </c>
      <c r="L719" s="6">
        <f t="shared" si="23"/>
        <v>5.36</v>
      </c>
      <c r="M719" s="6"/>
      <c r="N719" s="6" t="str">
        <f t="shared" si="24"/>
        <v/>
      </c>
    </row>
    <row r="720" spans="1:14" ht="15.65" customHeight="1" x14ac:dyDescent="0.35">
      <c r="A720" s="170" t="s">
        <v>1647</v>
      </c>
      <c r="B720" s="26" t="s">
        <v>1648</v>
      </c>
      <c r="C720" s="29" t="s">
        <v>2526</v>
      </c>
      <c r="D720" s="15" t="s">
        <v>2527</v>
      </c>
      <c r="E720" s="108">
        <v>5054826169200</v>
      </c>
      <c r="F720" s="108">
        <v>5054826169224</v>
      </c>
      <c r="G720" s="108">
        <v>5054826169286</v>
      </c>
      <c r="H720" s="150"/>
      <c r="I720" s="150">
        <v>10</v>
      </c>
      <c r="J720" s="145">
        <v>240</v>
      </c>
      <c r="K720" s="280">
        <v>3.4</v>
      </c>
      <c r="L720" s="6">
        <f t="shared" si="23"/>
        <v>3.4</v>
      </c>
      <c r="M720" s="6"/>
      <c r="N720" s="6" t="str">
        <f t="shared" si="24"/>
        <v/>
      </c>
    </row>
    <row r="721" spans="1:14" ht="15.65" customHeight="1" x14ac:dyDescent="0.35">
      <c r="A721" s="170" t="s">
        <v>1647</v>
      </c>
      <c r="B721" s="26" t="s">
        <v>1648</v>
      </c>
      <c r="C721" s="29" t="s">
        <v>2528</v>
      </c>
      <c r="D721" s="15" t="s">
        <v>2529</v>
      </c>
      <c r="E721" s="108">
        <v>5052740231508</v>
      </c>
      <c r="F721" s="108">
        <v>5052740231522</v>
      </c>
      <c r="G721" s="108">
        <v>5052740231584</v>
      </c>
      <c r="H721" s="150"/>
      <c r="I721" s="150">
        <v>10</v>
      </c>
      <c r="J721" s="150">
        <v>220</v>
      </c>
      <c r="K721" s="280">
        <v>3.63</v>
      </c>
      <c r="L721" s="6">
        <f t="shared" si="23"/>
        <v>3.63</v>
      </c>
      <c r="M721" s="6"/>
      <c r="N721" s="6" t="str">
        <f t="shared" si="24"/>
        <v/>
      </c>
    </row>
    <row r="722" spans="1:14" ht="15.65" customHeight="1" x14ac:dyDescent="0.35">
      <c r="A722" s="170" t="s">
        <v>1647</v>
      </c>
      <c r="B722" s="26" t="s">
        <v>1648</v>
      </c>
      <c r="C722" s="29" t="s">
        <v>2530</v>
      </c>
      <c r="D722" s="15" t="s">
        <v>2531</v>
      </c>
      <c r="E722" s="108">
        <v>5052740231607</v>
      </c>
      <c r="F722" s="108">
        <v>5052740231621</v>
      </c>
      <c r="G722" s="108">
        <v>5052740231683</v>
      </c>
      <c r="H722" s="150"/>
      <c r="I722" s="150">
        <v>10</v>
      </c>
      <c r="J722" s="150">
        <v>180</v>
      </c>
      <c r="K722" s="280">
        <v>5.01</v>
      </c>
      <c r="L722" s="6">
        <f t="shared" si="23"/>
        <v>5.01</v>
      </c>
      <c r="M722" s="6"/>
      <c r="N722" s="6" t="str">
        <f t="shared" si="24"/>
        <v/>
      </c>
    </row>
    <row r="723" spans="1:14" ht="15.65" customHeight="1" x14ac:dyDescent="0.35">
      <c r="A723" s="178" t="s">
        <v>1647</v>
      </c>
      <c r="B723" s="35" t="s">
        <v>1648</v>
      </c>
      <c r="C723" s="41" t="s">
        <v>2532</v>
      </c>
      <c r="D723" s="57" t="s">
        <v>2533</v>
      </c>
      <c r="E723" s="118">
        <v>5052740231706</v>
      </c>
      <c r="F723" s="118">
        <v>5052740231720</v>
      </c>
      <c r="G723" s="118">
        <v>5052740231782</v>
      </c>
      <c r="H723" s="153"/>
      <c r="I723" s="153">
        <v>10</v>
      </c>
      <c r="J723" s="153">
        <v>110</v>
      </c>
      <c r="K723" s="330">
        <v>6.7</v>
      </c>
      <c r="L723" s="6">
        <f t="shared" si="23"/>
        <v>6.7</v>
      </c>
      <c r="M723" s="6"/>
      <c r="N723" s="6" t="str">
        <f t="shared" si="24"/>
        <v/>
      </c>
    </row>
    <row r="724" spans="1:14" ht="15.65" customHeight="1" x14ac:dyDescent="0.35">
      <c r="A724" s="325" t="s">
        <v>1647</v>
      </c>
      <c r="B724" s="319" t="s">
        <v>1648</v>
      </c>
      <c r="C724" s="331" t="s">
        <v>11753</v>
      </c>
      <c r="D724" s="332" t="s">
        <v>11754</v>
      </c>
      <c r="E724" s="322">
        <v>5052740231805</v>
      </c>
      <c r="F724" s="322">
        <v>5052740231829</v>
      </c>
      <c r="G724" s="322">
        <v>5052740231881</v>
      </c>
      <c r="H724" s="324"/>
      <c r="I724" s="324">
        <v>10</v>
      </c>
      <c r="J724" s="324">
        <v>240</v>
      </c>
      <c r="K724" s="280">
        <v>5.61</v>
      </c>
      <c r="L724" s="6">
        <f t="shared" si="23"/>
        <v>5.61</v>
      </c>
      <c r="M724" s="6"/>
      <c r="N724" s="6" t="str">
        <f t="shared" si="24"/>
        <v/>
      </c>
    </row>
    <row r="725" spans="1:14" ht="15.65" customHeight="1" x14ac:dyDescent="0.35">
      <c r="A725" s="325" t="s">
        <v>1647</v>
      </c>
      <c r="B725" s="319" t="s">
        <v>1648</v>
      </c>
      <c r="C725" s="320" t="s">
        <v>11755</v>
      </c>
      <c r="D725" s="326" t="s">
        <v>11756</v>
      </c>
      <c r="E725" s="322">
        <v>5052740231904</v>
      </c>
      <c r="F725" s="322">
        <v>5052740231928</v>
      </c>
      <c r="G725" s="322">
        <v>5052740231980</v>
      </c>
      <c r="H725" s="324"/>
      <c r="I725" s="324">
        <v>10</v>
      </c>
      <c r="J725" s="324">
        <v>220</v>
      </c>
      <c r="K725" s="280">
        <v>5.5</v>
      </c>
      <c r="L725" s="6">
        <f t="shared" si="23"/>
        <v>5.5</v>
      </c>
      <c r="M725" s="6"/>
      <c r="N725" s="6" t="str">
        <f t="shared" si="24"/>
        <v/>
      </c>
    </row>
    <row r="726" spans="1:14" ht="15.65" customHeight="1" x14ac:dyDescent="0.35">
      <c r="A726" s="325" t="s">
        <v>1647</v>
      </c>
      <c r="B726" s="319" t="s">
        <v>1648</v>
      </c>
      <c r="C726" s="320" t="s">
        <v>11757</v>
      </c>
      <c r="D726" s="326" t="s">
        <v>11758</v>
      </c>
      <c r="E726" s="322">
        <v>5052740232000</v>
      </c>
      <c r="F726" s="322">
        <v>5052740232024</v>
      </c>
      <c r="G726" s="322">
        <v>5052740232086</v>
      </c>
      <c r="H726" s="324"/>
      <c r="I726" s="324">
        <v>10</v>
      </c>
      <c r="J726" s="324">
        <v>170</v>
      </c>
      <c r="K726" s="280">
        <v>7.98</v>
      </c>
      <c r="L726" s="6">
        <f t="shared" si="23"/>
        <v>7.98</v>
      </c>
      <c r="M726" s="6"/>
      <c r="N726" s="6" t="str">
        <f t="shared" si="24"/>
        <v/>
      </c>
    </row>
    <row r="727" spans="1:14" ht="15.65" customHeight="1" x14ac:dyDescent="0.35">
      <c r="A727" s="325" t="s">
        <v>1647</v>
      </c>
      <c r="B727" s="319" t="s">
        <v>1648</v>
      </c>
      <c r="C727" s="320" t="s">
        <v>11759</v>
      </c>
      <c r="D727" s="326" t="s">
        <v>11760</v>
      </c>
      <c r="E727" s="322">
        <v>5052740232109</v>
      </c>
      <c r="F727" s="322">
        <v>5052740232123</v>
      </c>
      <c r="G727" s="322">
        <v>5052740232185</v>
      </c>
      <c r="H727" s="324"/>
      <c r="I727" s="324">
        <v>10</v>
      </c>
      <c r="J727" s="324">
        <v>140</v>
      </c>
      <c r="K727" s="280">
        <v>8</v>
      </c>
      <c r="L727" s="6">
        <f t="shared" si="23"/>
        <v>8</v>
      </c>
      <c r="M727" s="6"/>
      <c r="N727" s="6" t="str">
        <f t="shared" si="24"/>
        <v/>
      </c>
    </row>
    <row r="728" spans="1:14" ht="15.65" customHeight="1" x14ac:dyDescent="0.35">
      <c r="A728" s="325" t="s">
        <v>1647</v>
      </c>
      <c r="B728" s="319" t="s">
        <v>1648</v>
      </c>
      <c r="C728" s="320" t="s">
        <v>11761</v>
      </c>
      <c r="D728" s="326" t="s">
        <v>11762</v>
      </c>
      <c r="E728" s="322">
        <v>5052740232208</v>
      </c>
      <c r="F728" s="322">
        <v>5052740232222</v>
      </c>
      <c r="G728" s="322">
        <v>5052740232284</v>
      </c>
      <c r="H728" s="324"/>
      <c r="I728" s="324">
        <v>10</v>
      </c>
      <c r="J728" s="324">
        <v>240</v>
      </c>
      <c r="K728" s="280">
        <v>5.56</v>
      </c>
      <c r="L728" s="6">
        <f t="shared" si="23"/>
        <v>5.56</v>
      </c>
      <c r="M728" s="6"/>
      <c r="N728" s="6" t="str">
        <f t="shared" si="24"/>
        <v/>
      </c>
    </row>
    <row r="729" spans="1:14" ht="15.65" customHeight="1" x14ac:dyDescent="0.35">
      <c r="A729" s="325" t="s">
        <v>1647</v>
      </c>
      <c r="B729" s="319" t="s">
        <v>1648</v>
      </c>
      <c r="C729" s="320" t="s">
        <v>11763</v>
      </c>
      <c r="D729" s="326" t="s">
        <v>11764</v>
      </c>
      <c r="E729" s="322">
        <v>5052740232307</v>
      </c>
      <c r="F729" s="322">
        <v>5052740232321</v>
      </c>
      <c r="G729" s="322">
        <v>5052740232383</v>
      </c>
      <c r="H729" s="324"/>
      <c r="I729" s="324">
        <v>10</v>
      </c>
      <c r="J729" s="324">
        <v>220</v>
      </c>
      <c r="K729" s="280">
        <v>5.93</v>
      </c>
      <c r="L729" s="6">
        <f t="shared" si="23"/>
        <v>5.93</v>
      </c>
      <c r="M729" s="6"/>
      <c r="N729" s="6" t="str">
        <f t="shared" si="24"/>
        <v/>
      </c>
    </row>
    <row r="730" spans="1:14" ht="15.65" customHeight="1" x14ac:dyDescent="0.35">
      <c r="A730" s="325" t="s">
        <v>1647</v>
      </c>
      <c r="B730" s="319" t="s">
        <v>1648</v>
      </c>
      <c r="C730" s="320" t="s">
        <v>11765</v>
      </c>
      <c r="D730" s="326" t="s">
        <v>11766</v>
      </c>
      <c r="E730" s="322">
        <v>5052740232406</v>
      </c>
      <c r="F730" s="322">
        <v>5052740232420</v>
      </c>
      <c r="G730" s="322">
        <v>5052740232482</v>
      </c>
      <c r="H730" s="324"/>
      <c r="I730" s="324">
        <v>10</v>
      </c>
      <c r="J730" s="324">
        <v>170</v>
      </c>
      <c r="K730" s="280">
        <v>7.82</v>
      </c>
      <c r="L730" s="6">
        <f t="shared" si="23"/>
        <v>7.82</v>
      </c>
      <c r="M730" s="6"/>
      <c r="N730" s="6" t="str">
        <f t="shared" si="24"/>
        <v/>
      </c>
    </row>
    <row r="731" spans="1:14" ht="15.65" customHeight="1" x14ac:dyDescent="0.35">
      <c r="A731" s="325" t="s">
        <v>1647</v>
      </c>
      <c r="B731" s="319" t="s">
        <v>1648</v>
      </c>
      <c r="C731" s="320" t="s">
        <v>11767</v>
      </c>
      <c r="D731" s="326" t="s">
        <v>11768</v>
      </c>
      <c r="E731" s="322">
        <v>5052740232505</v>
      </c>
      <c r="F731" s="322">
        <v>5052740232529</v>
      </c>
      <c r="G731" s="322">
        <v>5052740232581</v>
      </c>
      <c r="H731" s="324"/>
      <c r="I731" s="324">
        <v>10</v>
      </c>
      <c r="J731" s="324">
        <v>140</v>
      </c>
      <c r="K731" s="280">
        <v>7.85</v>
      </c>
      <c r="L731" s="6">
        <f t="shared" si="23"/>
        <v>7.85</v>
      </c>
      <c r="M731" s="6"/>
      <c r="N731" s="6" t="str">
        <f t="shared" si="24"/>
        <v/>
      </c>
    </row>
    <row r="732" spans="1:14" ht="15.65" customHeight="1" x14ac:dyDescent="0.35">
      <c r="A732" s="180" t="s">
        <v>1647</v>
      </c>
      <c r="B732" s="47" t="s">
        <v>1648</v>
      </c>
      <c r="C732" s="50" t="s">
        <v>2534</v>
      </c>
      <c r="D732" s="58" t="s">
        <v>2535</v>
      </c>
      <c r="E732" s="109">
        <v>5054826669007</v>
      </c>
      <c r="F732" s="109">
        <v>5054826669038</v>
      </c>
      <c r="G732" s="109">
        <v>5054826669083</v>
      </c>
      <c r="H732" s="154"/>
      <c r="I732" s="154">
        <v>25</v>
      </c>
      <c r="J732" s="154">
        <v>400</v>
      </c>
      <c r="K732" s="308">
        <v>4.08</v>
      </c>
      <c r="L732" s="6">
        <f t="shared" si="23"/>
        <v>4.08</v>
      </c>
      <c r="M732" s="6"/>
      <c r="N732" s="6" t="str">
        <f t="shared" si="24"/>
        <v/>
      </c>
    </row>
    <row r="733" spans="1:14" ht="15.65" customHeight="1" x14ac:dyDescent="0.35">
      <c r="A733" s="181" t="s">
        <v>1647</v>
      </c>
      <c r="B733" s="26" t="s">
        <v>1648</v>
      </c>
      <c r="C733" s="29" t="s">
        <v>2536</v>
      </c>
      <c r="D733" s="16" t="s">
        <v>2537</v>
      </c>
      <c r="E733" s="108">
        <v>5054826669106</v>
      </c>
      <c r="F733" s="108">
        <v>5054826669137</v>
      </c>
      <c r="G733" s="108">
        <v>5054826669182</v>
      </c>
      <c r="H733" s="150"/>
      <c r="I733" s="150">
        <v>25</v>
      </c>
      <c r="J733" s="150">
        <v>200</v>
      </c>
      <c r="K733" s="299">
        <v>5.91</v>
      </c>
      <c r="L733" s="6">
        <f t="shared" si="23"/>
        <v>5.91</v>
      </c>
      <c r="M733" s="6"/>
      <c r="N733" s="6" t="str">
        <f t="shared" si="24"/>
        <v/>
      </c>
    </row>
    <row r="734" spans="1:14" ht="15.65" customHeight="1" x14ac:dyDescent="0.35">
      <c r="A734" s="181" t="s">
        <v>1647</v>
      </c>
      <c r="B734" s="26" t="s">
        <v>1648</v>
      </c>
      <c r="C734" s="29" t="s">
        <v>2538</v>
      </c>
      <c r="D734" s="16" t="s">
        <v>2539</v>
      </c>
      <c r="E734" s="108">
        <v>5054826669205</v>
      </c>
      <c r="F734" s="108">
        <v>5054826669229</v>
      </c>
      <c r="G734" s="108">
        <v>5054826669281</v>
      </c>
      <c r="H734" s="150"/>
      <c r="I734" s="150">
        <v>10</v>
      </c>
      <c r="J734" s="150">
        <v>100</v>
      </c>
      <c r="K734" s="299">
        <v>9.44</v>
      </c>
      <c r="L734" s="6">
        <f t="shared" si="23"/>
        <v>9.44</v>
      </c>
      <c r="M734" s="6"/>
      <c r="N734" s="6" t="str">
        <f t="shared" si="24"/>
        <v/>
      </c>
    </row>
    <row r="735" spans="1:14" ht="15.65" customHeight="1" x14ac:dyDescent="0.35">
      <c r="A735" s="181" t="s">
        <v>1647</v>
      </c>
      <c r="B735" s="26" t="s">
        <v>1648</v>
      </c>
      <c r="C735" s="29" t="s">
        <v>2540</v>
      </c>
      <c r="D735" s="16" t="s">
        <v>2541</v>
      </c>
      <c r="E735" s="108">
        <v>5054826669304</v>
      </c>
      <c r="F735" s="108">
        <v>5054826669342</v>
      </c>
      <c r="G735" s="108">
        <v>5054826669380</v>
      </c>
      <c r="H735" s="150"/>
      <c r="I735" s="150">
        <v>3</v>
      </c>
      <c r="J735" s="150">
        <v>45</v>
      </c>
      <c r="K735" s="299">
        <v>26.98</v>
      </c>
      <c r="L735" s="6">
        <f t="shared" si="23"/>
        <v>26.98</v>
      </c>
      <c r="M735" s="6"/>
      <c r="N735" s="6" t="str">
        <f t="shared" si="24"/>
        <v/>
      </c>
    </row>
    <row r="736" spans="1:14" ht="15.65" customHeight="1" x14ac:dyDescent="0.35">
      <c r="A736" s="181" t="s">
        <v>1647</v>
      </c>
      <c r="B736" s="26" t="s">
        <v>1648</v>
      </c>
      <c r="C736" s="29" t="s">
        <v>2542</v>
      </c>
      <c r="D736" s="16" t="s">
        <v>2543</v>
      </c>
      <c r="E736" s="108">
        <v>5054826669403</v>
      </c>
      <c r="F736" s="108">
        <v>5054826669441</v>
      </c>
      <c r="G736" s="108">
        <v>5054826669489</v>
      </c>
      <c r="H736" s="150"/>
      <c r="I736" s="150">
        <v>2</v>
      </c>
      <c r="J736" s="150">
        <v>30</v>
      </c>
      <c r="K736" s="299">
        <v>39.5</v>
      </c>
      <c r="L736" s="6">
        <f t="shared" si="23"/>
        <v>39.5</v>
      </c>
      <c r="M736" s="6"/>
      <c r="N736" s="6" t="str">
        <f t="shared" si="24"/>
        <v/>
      </c>
    </row>
    <row r="737" spans="1:14" ht="15.65" customHeight="1" x14ac:dyDescent="0.35">
      <c r="A737" s="181" t="s">
        <v>1647</v>
      </c>
      <c r="B737" s="26" t="s">
        <v>1648</v>
      </c>
      <c r="C737" s="29" t="s">
        <v>2544</v>
      </c>
      <c r="D737" s="16" t="s">
        <v>2545</v>
      </c>
      <c r="E737" s="108">
        <v>5054826669502</v>
      </c>
      <c r="F737" s="108"/>
      <c r="G737" s="108">
        <v>5054826669588</v>
      </c>
      <c r="H737" s="150"/>
      <c r="I737" s="150">
        <v>1</v>
      </c>
      <c r="J737" s="150">
        <v>20</v>
      </c>
      <c r="K737" s="299">
        <v>65.650000000000006</v>
      </c>
      <c r="L737" s="6">
        <f t="shared" si="23"/>
        <v>65.650000000000006</v>
      </c>
      <c r="M737" s="6"/>
      <c r="N737" s="6" t="str">
        <f t="shared" si="24"/>
        <v/>
      </c>
    </row>
    <row r="738" spans="1:14" ht="15.65" customHeight="1" x14ac:dyDescent="0.35">
      <c r="A738" s="181" t="s">
        <v>1647</v>
      </c>
      <c r="B738" s="26" t="s">
        <v>1648</v>
      </c>
      <c r="C738" s="29" t="s">
        <v>2546</v>
      </c>
      <c r="D738" s="16" t="s">
        <v>2547</v>
      </c>
      <c r="E738" s="108">
        <v>5054826669601</v>
      </c>
      <c r="F738" s="108"/>
      <c r="G738" s="108">
        <v>5054826669687</v>
      </c>
      <c r="H738" s="150"/>
      <c r="I738" s="150">
        <v>1</v>
      </c>
      <c r="J738" s="150">
        <v>10</v>
      </c>
      <c r="K738" s="299">
        <v>98.93</v>
      </c>
      <c r="L738" s="6">
        <f t="shared" si="23"/>
        <v>98.93</v>
      </c>
      <c r="M738" s="6"/>
      <c r="N738" s="6" t="str">
        <f t="shared" si="24"/>
        <v/>
      </c>
    </row>
    <row r="739" spans="1:14" ht="15.65" customHeight="1" x14ac:dyDescent="0.35">
      <c r="A739" s="181" t="s">
        <v>1647</v>
      </c>
      <c r="B739" s="26" t="s">
        <v>1648</v>
      </c>
      <c r="C739" s="29" t="s">
        <v>2548</v>
      </c>
      <c r="D739" s="16" t="s">
        <v>2549</v>
      </c>
      <c r="E739" s="108">
        <v>5054826669700</v>
      </c>
      <c r="F739" s="108">
        <v>5054826669731</v>
      </c>
      <c r="G739" s="108">
        <v>5054826669786</v>
      </c>
      <c r="H739" s="150"/>
      <c r="I739" s="150">
        <v>25</v>
      </c>
      <c r="J739" s="150">
        <v>400</v>
      </c>
      <c r="K739" s="299">
        <v>4.9400000000000004</v>
      </c>
      <c r="L739" s="6">
        <f t="shared" si="23"/>
        <v>4.9400000000000004</v>
      </c>
      <c r="M739" s="6"/>
      <c r="N739" s="6" t="str">
        <f t="shared" si="24"/>
        <v/>
      </c>
    </row>
    <row r="740" spans="1:14" ht="15.65" customHeight="1" thickBot="1" x14ac:dyDescent="0.4">
      <c r="A740" s="229" t="s">
        <v>1647</v>
      </c>
      <c r="B740" s="218" t="s">
        <v>1648</v>
      </c>
      <c r="C740" s="230" t="s">
        <v>2550</v>
      </c>
      <c r="D740" s="231" t="s">
        <v>2551</v>
      </c>
      <c r="E740" s="232">
        <v>5054826669809</v>
      </c>
      <c r="F740" s="232">
        <v>5054826669830</v>
      </c>
      <c r="G740" s="232">
        <v>5054826669885</v>
      </c>
      <c r="H740" s="233"/>
      <c r="I740" s="233">
        <v>25</v>
      </c>
      <c r="J740" s="233">
        <v>200</v>
      </c>
      <c r="K740" s="309">
        <v>6.63</v>
      </c>
      <c r="L740" s="6">
        <f t="shared" si="23"/>
        <v>6.63</v>
      </c>
      <c r="M740" s="6"/>
      <c r="N740" s="6" t="str">
        <f t="shared" si="24"/>
        <v/>
      </c>
    </row>
    <row r="741" spans="1:14" ht="16" thickTop="1" x14ac:dyDescent="0.35"/>
  </sheetData>
  <autoFilter ref="A11:N740" xr:uid="{3312812E-383A-4D7E-945C-5D5E4AD96B72}"/>
  <mergeCells count="20">
    <mergeCell ref="K9:K10"/>
    <mergeCell ref="L9:L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 K12:K740">
    <cfRule type="cellIs" dxfId="57" priority="7" stopIfTrue="1" operator="lessThan">
      <formula>0</formula>
    </cfRule>
  </conditionalFormatting>
  <conditionalFormatting sqref="J1:L5">
    <cfRule type="cellIs" dxfId="56" priority="6" stopIfTrue="1" operator="lessThan">
      <formula>0</formula>
    </cfRule>
  </conditionalFormatting>
  <hyperlinks>
    <hyperlink ref="E3:I3" location="Tubos!A1" display="PULSAR AQUÍ PARA IR A &quot;TUBOS&quot;" xr:uid="{F5D06B31-B818-4C8C-A8E8-3277AB6EC830}"/>
    <hyperlink ref="E2:I2" location="'B Flex'!A1" display="PULSAR AQUÍ PARA IR A &quot;MULTICAPA&quot;" xr:uid="{B312957D-7F3D-4D67-A27E-0D9A4AB967AF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F6A36-9185-4994-AAB6-10C52E6DEE01}">
  <sheetPr codeName="Hoja5">
    <tabColor rgb="FF002060"/>
    <pageSetUpPr fitToPage="1"/>
  </sheetPr>
  <dimension ref="A1:N87"/>
  <sheetViews>
    <sheetView zoomScale="90" zoomScaleNormal="90" workbookViewId="0">
      <pane ySplit="11" topLeftCell="A12" activePane="bottomLeft" state="frozen"/>
      <selection activeCell="D7" sqref="D7"/>
      <selection pane="bottomLeft" activeCell="M4" sqref="M4:N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0</v>
      </c>
      <c r="N4" s="444">
        <f>SUM(N12:N2000)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75" customHeight="1" thickBot="1" x14ac:dyDescent="0.4">
      <c r="A9" s="446" t="s">
        <v>0</v>
      </c>
      <c r="B9" s="448" t="s">
        <v>1</v>
      </c>
      <c r="C9" s="446" t="s">
        <v>2</v>
      </c>
      <c r="D9" s="446" t="s">
        <v>9435</v>
      </c>
      <c r="E9" s="450" t="s">
        <v>3</v>
      </c>
      <c r="F9" s="451"/>
      <c r="G9" s="452"/>
      <c r="H9" s="461" t="s">
        <v>4</v>
      </c>
      <c r="I9" s="462"/>
      <c r="J9" s="463"/>
      <c r="K9" s="453" t="s">
        <v>12053</v>
      </c>
      <c r="L9" s="455" t="s">
        <v>10337</v>
      </c>
    </row>
    <row r="10" spans="1:14" ht="43" customHeight="1" thickBot="1" x14ac:dyDescent="0.4">
      <c r="A10" s="447"/>
      <c r="B10" s="449"/>
      <c r="C10" s="447"/>
      <c r="D10" s="447"/>
      <c r="E10" s="278" t="s">
        <v>5</v>
      </c>
      <c r="F10" s="279" t="s">
        <v>6</v>
      </c>
      <c r="G10" s="279" t="s">
        <v>9436</v>
      </c>
      <c r="H10" s="279" t="s">
        <v>5</v>
      </c>
      <c r="I10" s="279" t="s">
        <v>6</v>
      </c>
      <c r="J10" s="279" t="s">
        <v>9436</v>
      </c>
      <c r="K10" s="454"/>
      <c r="L10" s="456"/>
    </row>
    <row r="11" spans="1:14" ht="10" customHeight="1" thickBot="1" x14ac:dyDescent="0.4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ht="15.65" customHeight="1" thickTop="1" x14ac:dyDescent="0.35">
      <c r="A12" s="182" t="s">
        <v>2552</v>
      </c>
      <c r="B12" s="25" t="s">
        <v>2553</v>
      </c>
      <c r="C12" s="75" t="s">
        <v>2554</v>
      </c>
      <c r="D12" s="76" t="s">
        <v>11769</v>
      </c>
      <c r="E12" s="108">
        <v>5052740645503</v>
      </c>
      <c r="F12" s="108">
        <v>5052740645527</v>
      </c>
      <c r="G12" s="108">
        <v>5052740645589</v>
      </c>
      <c r="H12" s="157"/>
      <c r="I12" s="150">
        <v>10</v>
      </c>
      <c r="J12" s="155">
        <v>70</v>
      </c>
      <c r="K12" s="316">
        <v>11.79</v>
      </c>
      <c r="L12" s="6">
        <f t="shared" ref="L12:L21" si="1">IF(K12="","",K12*$L$1*$L$2*$L$3*$L$4*$L$5)</f>
        <v>11.79</v>
      </c>
      <c r="M12" s="6"/>
      <c r="N12" s="6" t="str">
        <f t="shared" ref="N12:N22" si="2">IF(M12="","",L12*M12)</f>
        <v/>
      </c>
    </row>
    <row r="13" spans="1:14" ht="15.65" customHeight="1" x14ac:dyDescent="0.35">
      <c r="A13" s="183" t="s">
        <v>2552</v>
      </c>
      <c r="B13" s="26" t="s">
        <v>2553</v>
      </c>
      <c r="C13" s="28" t="s">
        <v>2555</v>
      </c>
      <c r="D13" s="51" t="s">
        <v>10456</v>
      </c>
      <c r="E13" s="108">
        <v>5052740645602</v>
      </c>
      <c r="F13" s="108">
        <v>5052740645626</v>
      </c>
      <c r="G13" s="108">
        <v>5052740645688</v>
      </c>
      <c r="H13" s="145"/>
      <c r="I13" s="150">
        <v>10</v>
      </c>
      <c r="J13" s="150">
        <v>40</v>
      </c>
      <c r="K13" s="280">
        <v>18.27</v>
      </c>
      <c r="L13" s="6">
        <f t="shared" si="1"/>
        <v>18.27</v>
      </c>
      <c r="M13" s="6"/>
      <c r="N13" s="6" t="str">
        <f t="shared" si="2"/>
        <v/>
      </c>
    </row>
    <row r="14" spans="1:14" ht="15.65" customHeight="1" x14ac:dyDescent="0.35">
      <c r="A14" s="183" t="s">
        <v>2552</v>
      </c>
      <c r="B14" s="26" t="s">
        <v>2553</v>
      </c>
      <c r="C14" s="28" t="s">
        <v>2556</v>
      </c>
      <c r="D14" s="51" t="s">
        <v>11770</v>
      </c>
      <c r="E14" s="108">
        <v>5052740645701</v>
      </c>
      <c r="F14" s="108">
        <v>5052740645718</v>
      </c>
      <c r="G14" s="108">
        <v>5052740645787</v>
      </c>
      <c r="H14" s="145"/>
      <c r="I14" s="150">
        <v>5</v>
      </c>
      <c r="J14" s="150">
        <v>25</v>
      </c>
      <c r="K14" s="280">
        <v>27.6</v>
      </c>
      <c r="L14" s="6">
        <f t="shared" si="1"/>
        <v>27.6</v>
      </c>
      <c r="M14" s="6"/>
      <c r="N14" s="6" t="str">
        <f t="shared" si="2"/>
        <v/>
      </c>
    </row>
    <row r="15" spans="1:14" ht="15.65" customHeight="1" x14ac:dyDescent="0.35">
      <c r="A15" s="183" t="s">
        <v>2552</v>
      </c>
      <c r="B15" s="26" t="s">
        <v>2553</v>
      </c>
      <c r="C15" s="28" t="s">
        <v>2557</v>
      </c>
      <c r="D15" s="51" t="s">
        <v>11771</v>
      </c>
      <c r="E15" s="108">
        <v>5052740645800</v>
      </c>
      <c r="F15" s="108">
        <v>5052740645848</v>
      </c>
      <c r="G15" s="108">
        <v>5052740645886</v>
      </c>
      <c r="H15" s="145"/>
      <c r="I15" s="150">
        <v>2</v>
      </c>
      <c r="J15" s="150">
        <v>14</v>
      </c>
      <c r="K15" s="280">
        <v>45.28</v>
      </c>
      <c r="L15" s="6">
        <f t="shared" si="1"/>
        <v>45.28</v>
      </c>
      <c r="M15" s="6"/>
      <c r="N15" s="6" t="str">
        <f t="shared" si="2"/>
        <v/>
      </c>
    </row>
    <row r="16" spans="1:14" ht="15.65" customHeight="1" x14ac:dyDescent="0.35">
      <c r="A16" s="183" t="s">
        <v>2552</v>
      </c>
      <c r="B16" s="26" t="s">
        <v>2553</v>
      </c>
      <c r="C16" s="28" t="s">
        <v>2558</v>
      </c>
      <c r="D16" s="51" t="s">
        <v>11772</v>
      </c>
      <c r="E16" s="108">
        <v>5052740645909</v>
      </c>
      <c r="F16" s="110" t="s">
        <v>30</v>
      </c>
      <c r="G16" s="108">
        <v>5052740645985</v>
      </c>
      <c r="H16" s="145"/>
      <c r="I16" s="145"/>
      <c r="J16" s="150">
        <v>9</v>
      </c>
      <c r="K16" s="280">
        <v>73.790000000000006</v>
      </c>
      <c r="L16" s="6">
        <f t="shared" si="1"/>
        <v>73.790000000000006</v>
      </c>
      <c r="M16" s="6"/>
      <c r="N16" s="6" t="str">
        <f t="shared" si="2"/>
        <v/>
      </c>
    </row>
    <row r="17" spans="1:14" ht="15.65" customHeight="1" x14ac:dyDescent="0.35">
      <c r="A17" s="183" t="s">
        <v>2552</v>
      </c>
      <c r="B17" s="26" t="s">
        <v>2553</v>
      </c>
      <c r="C17" s="28" t="s">
        <v>2559</v>
      </c>
      <c r="D17" s="51" t="s">
        <v>10461</v>
      </c>
      <c r="E17" s="108">
        <v>5052740646005</v>
      </c>
      <c r="F17" s="110" t="s">
        <v>30</v>
      </c>
      <c r="G17" s="108">
        <v>5052740646081</v>
      </c>
      <c r="H17" s="145"/>
      <c r="I17" s="145"/>
      <c r="J17" s="150">
        <v>10</v>
      </c>
      <c r="K17" s="280">
        <v>120.09</v>
      </c>
      <c r="L17" s="6">
        <f t="shared" si="1"/>
        <v>120.09</v>
      </c>
      <c r="M17" s="6"/>
      <c r="N17" s="6" t="str">
        <f t="shared" si="2"/>
        <v/>
      </c>
    </row>
    <row r="18" spans="1:14" ht="15.65" customHeight="1" x14ac:dyDescent="0.35">
      <c r="A18" s="184" t="s">
        <v>2552</v>
      </c>
      <c r="B18" s="26" t="s">
        <v>2553</v>
      </c>
      <c r="C18" s="43" t="s">
        <v>2560</v>
      </c>
      <c r="D18" s="52" t="s">
        <v>11773</v>
      </c>
      <c r="E18" s="108">
        <v>5052740646104</v>
      </c>
      <c r="F18" s="108" t="s">
        <v>30</v>
      </c>
      <c r="G18" s="108">
        <v>5052740646180</v>
      </c>
      <c r="H18" s="150"/>
      <c r="I18" s="150"/>
      <c r="J18" s="150">
        <v>3</v>
      </c>
      <c r="K18" s="280">
        <v>243.71</v>
      </c>
      <c r="L18" s="6">
        <f t="shared" si="1"/>
        <v>243.71</v>
      </c>
      <c r="M18" s="6"/>
      <c r="N18" s="6" t="str">
        <f t="shared" si="2"/>
        <v/>
      </c>
    </row>
    <row r="19" spans="1:14" ht="15.65" customHeight="1" x14ac:dyDescent="0.35">
      <c r="A19" s="184" t="s">
        <v>2552</v>
      </c>
      <c r="B19" s="26" t="s">
        <v>2553</v>
      </c>
      <c r="C19" s="43" t="s">
        <v>2561</v>
      </c>
      <c r="D19" s="52" t="s">
        <v>11774</v>
      </c>
      <c r="E19" s="108">
        <v>5052740646203</v>
      </c>
      <c r="F19" s="108" t="s">
        <v>30</v>
      </c>
      <c r="G19" s="108">
        <v>5052740646289</v>
      </c>
      <c r="H19" s="150"/>
      <c r="I19" s="150"/>
      <c r="J19" s="150">
        <v>1</v>
      </c>
      <c r="K19" s="280">
        <v>398.8</v>
      </c>
      <c r="L19" s="6">
        <f t="shared" si="1"/>
        <v>398.8</v>
      </c>
      <c r="M19" s="6"/>
      <c r="N19" s="6" t="str">
        <f t="shared" si="2"/>
        <v/>
      </c>
    </row>
    <row r="20" spans="1:14" ht="15.65" customHeight="1" x14ac:dyDescent="0.35">
      <c r="A20" s="184" t="s">
        <v>2552</v>
      </c>
      <c r="B20" s="26" t="s">
        <v>2553</v>
      </c>
      <c r="C20" s="43" t="s">
        <v>2562</v>
      </c>
      <c r="D20" s="52" t="s">
        <v>11775</v>
      </c>
      <c r="E20" s="108">
        <v>5052740646302</v>
      </c>
      <c r="F20" s="108" t="s">
        <v>30</v>
      </c>
      <c r="G20" s="108">
        <v>5052740646388</v>
      </c>
      <c r="H20" s="150"/>
      <c r="I20" s="150"/>
      <c r="J20" s="150">
        <v>1</v>
      </c>
      <c r="K20" s="280">
        <v>620.37</v>
      </c>
      <c r="L20" s="6">
        <f t="shared" si="1"/>
        <v>620.37</v>
      </c>
      <c r="M20" s="6"/>
      <c r="N20" s="6" t="str">
        <f t="shared" si="2"/>
        <v/>
      </c>
    </row>
    <row r="21" spans="1:14" ht="15.65" customHeight="1" x14ac:dyDescent="0.35">
      <c r="A21" s="183" t="s">
        <v>2552</v>
      </c>
      <c r="B21" s="26" t="s">
        <v>2553</v>
      </c>
      <c r="C21" s="28" t="s">
        <v>2563</v>
      </c>
      <c r="D21" s="51" t="s">
        <v>11776</v>
      </c>
      <c r="E21" s="108">
        <v>5052740646401</v>
      </c>
      <c r="F21" s="108">
        <v>5052740646425</v>
      </c>
      <c r="G21" s="108">
        <v>5052740646487</v>
      </c>
      <c r="H21" s="145"/>
      <c r="I21" s="150">
        <v>10</v>
      </c>
      <c r="J21" s="150">
        <v>40</v>
      </c>
      <c r="K21" s="280">
        <v>16.27</v>
      </c>
      <c r="L21" s="6">
        <f t="shared" si="1"/>
        <v>16.27</v>
      </c>
      <c r="M21" s="6"/>
      <c r="N21" s="6" t="str">
        <f t="shared" si="2"/>
        <v/>
      </c>
    </row>
    <row r="22" spans="1:14" ht="15.65" customHeight="1" x14ac:dyDescent="0.35">
      <c r="A22" s="183" t="s">
        <v>2552</v>
      </c>
      <c r="B22" s="26" t="s">
        <v>2553</v>
      </c>
      <c r="C22" s="28" t="s">
        <v>2564</v>
      </c>
      <c r="D22" s="51" t="s">
        <v>11777</v>
      </c>
      <c r="E22" s="108">
        <v>5052740646500</v>
      </c>
      <c r="F22" s="108">
        <v>5052740646524</v>
      </c>
      <c r="G22" s="108">
        <v>5052740646586</v>
      </c>
      <c r="H22" s="145"/>
      <c r="I22" s="150">
        <v>10</v>
      </c>
      <c r="J22" s="150">
        <v>30</v>
      </c>
      <c r="K22" s="280">
        <v>25.06</v>
      </c>
      <c r="L22" s="6">
        <f t="shared" ref="L22:L85" si="3">IF(K22="","",K22*$L$1*$L$2*$L$3*$L$4*$L$5)</f>
        <v>25.06</v>
      </c>
      <c r="M22" s="6"/>
      <c r="N22" s="6" t="str">
        <f t="shared" si="2"/>
        <v/>
      </c>
    </row>
    <row r="23" spans="1:14" ht="15.65" customHeight="1" x14ac:dyDescent="0.35">
      <c r="A23" s="183" t="s">
        <v>2552</v>
      </c>
      <c r="B23" s="26" t="s">
        <v>2553</v>
      </c>
      <c r="C23" s="28" t="s">
        <v>2565</v>
      </c>
      <c r="D23" s="51" t="s">
        <v>11778</v>
      </c>
      <c r="E23" s="108">
        <v>5052740646609</v>
      </c>
      <c r="F23" s="108">
        <v>5052740646616</v>
      </c>
      <c r="G23" s="108">
        <v>5052740646685</v>
      </c>
      <c r="H23" s="145"/>
      <c r="I23" s="150">
        <v>5</v>
      </c>
      <c r="J23" s="150">
        <v>15</v>
      </c>
      <c r="K23" s="280">
        <v>39.770000000000003</v>
      </c>
      <c r="L23" s="6">
        <f t="shared" si="3"/>
        <v>39.770000000000003</v>
      </c>
      <c r="M23" s="6"/>
      <c r="N23" s="6" t="str">
        <f t="shared" ref="N23:N86" si="4">IF(M23="","",L23*M23)</f>
        <v/>
      </c>
    </row>
    <row r="24" spans="1:14" ht="15.65" customHeight="1" x14ac:dyDescent="0.35">
      <c r="A24" s="183" t="s">
        <v>2552</v>
      </c>
      <c r="B24" s="26" t="s">
        <v>2553</v>
      </c>
      <c r="C24" s="28" t="s">
        <v>2566</v>
      </c>
      <c r="D24" s="51" t="s">
        <v>11779</v>
      </c>
      <c r="E24" s="108">
        <v>5052740646708</v>
      </c>
      <c r="F24" s="108">
        <v>5052740646746</v>
      </c>
      <c r="G24" s="108">
        <v>5052740646784</v>
      </c>
      <c r="H24" s="145"/>
      <c r="I24" s="150">
        <v>2</v>
      </c>
      <c r="J24" s="150">
        <v>10</v>
      </c>
      <c r="K24" s="280">
        <v>66.22</v>
      </c>
      <c r="L24" s="6">
        <f t="shared" si="3"/>
        <v>66.22</v>
      </c>
      <c r="M24" s="6"/>
      <c r="N24" s="6" t="str">
        <f t="shared" si="4"/>
        <v/>
      </c>
    </row>
    <row r="25" spans="1:14" ht="15.65" customHeight="1" x14ac:dyDescent="0.35">
      <c r="A25" s="183" t="s">
        <v>2552</v>
      </c>
      <c r="B25" s="26" t="s">
        <v>2553</v>
      </c>
      <c r="C25" s="28" t="s">
        <v>2567</v>
      </c>
      <c r="D25" s="51" t="s">
        <v>11780</v>
      </c>
      <c r="E25" s="108">
        <v>5052740646807</v>
      </c>
      <c r="F25" s="110" t="s">
        <v>30</v>
      </c>
      <c r="G25" s="108">
        <v>5052740646883</v>
      </c>
      <c r="H25" s="145"/>
      <c r="I25" s="145"/>
      <c r="J25" s="150">
        <v>6</v>
      </c>
      <c r="K25" s="280">
        <v>108.17</v>
      </c>
      <c r="L25" s="6">
        <f t="shared" si="3"/>
        <v>108.17</v>
      </c>
      <c r="M25" s="6"/>
      <c r="N25" s="6" t="str">
        <f t="shared" si="4"/>
        <v/>
      </c>
    </row>
    <row r="26" spans="1:14" ht="15.65" customHeight="1" x14ac:dyDescent="0.35">
      <c r="A26" s="183" t="s">
        <v>2552</v>
      </c>
      <c r="B26" s="26" t="s">
        <v>2553</v>
      </c>
      <c r="C26" s="28" t="s">
        <v>2568</v>
      </c>
      <c r="D26" s="51" t="s">
        <v>11781</v>
      </c>
      <c r="E26" s="108">
        <v>5052740646906</v>
      </c>
      <c r="F26" s="110" t="s">
        <v>30</v>
      </c>
      <c r="G26" s="108">
        <v>5052740646982</v>
      </c>
      <c r="H26" s="145"/>
      <c r="I26" s="145"/>
      <c r="J26" s="150">
        <v>7</v>
      </c>
      <c r="K26" s="280">
        <v>178.82</v>
      </c>
      <c r="L26" s="6">
        <f t="shared" si="3"/>
        <v>178.82</v>
      </c>
      <c r="M26" s="6"/>
      <c r="N26" s="6" t="str">
        <f t="shared" si="4"/>
        <v/>
      </c>
    </row>
    <row r="27" spans="1:14" ht="15.65" customHeight="1" x14ac:dyDescent="0.35">
      <c r="A27" s="184" t="s">
        <v>2552</v>
      </c>
      <c r="B27" s="26" t="s">
        <v>2553</v>
      </c>
      <c r="C27" s="43" t="s">
        <v>2569</v>
      </c>
      <c r="D27" s="52" t="s">
        <v>11782</v>
      </c>
      <c r="E27" s="108">
        <v>5052740647002</v>
      </c>
      <c r="F27" s="108" t="s">
        <v>30</v>
      </c>
      <c r="G27" s="108">
        <v>5052740647088</v>
      </c>
      <c r="H27" s="150"/>
      <c r="I27" s="150">
        <v>1</v>
      </c>
      <c r="J27" s="150">
        <v>2</v>
      </c>
      <c r="K27" s="280">
        <v>376.64</v>
      </c>
      <c r="L27" s="6">
        <f t="shared" si="3"/>
        <v>376.64</v>
      </c>
      <c r="M27" s="6"/>
      <c r="N27" s="6" t="str">
        <f t="shared" si="4"/>
        <v/>
      </c>
    </row>
    <row r="28" spans="1:14" ht="15.65" customHeight="1" x14ac:dyDescent="0.35">
      <c r="A28" s="184" t="s">
        <v>2552</v>
      </c>
      <c r="B28" s="26" t="s">
        <v>2553</v>
      </c>
      <c r="C28" s="43" t="s">
        <v>2570</v>
      </c>
      <c r="D28" s="52" t="s">
        <v>11783</v>
      </c>
      <c r="E28" s="108">
        <v>5052740647101</v>
      </c>
      <c r="F28" s="108" t="s">
        <v>30</v>
      </c>
      <c r="G28" s="108">
        <v>5052740647187</v>
      </c>
      <c r="H28" s="150"/>
      <c r="I28" s="150"/>
      <c r="J28" s="150">
        <v>1</v>
      </c>
      <c r="K28" s="280">
        <v>542.80999999999995</v>
      </c>
      <c r="L28" s="6">
        <f t="shared" si="3"/>
        <v>542.80999999999995</v>
      </c>
      <c r="M28" s="6"/>
      <c r="N28" s="6" t="str">
        <f t="shared" si="4"/>
        <v/>
      </c>
    </row>
    <row r="29" spans="1:14" ht="15.65" customHeight="1" x14ac:dyDescent="0.35">
      <c r="A29" s="184" t="s">
        <v>2552</v>
      </c>
      <c r="B29" s="26" t="s">
        <v>2553</v>
      </c>
      <c r="C29" s="43" t="s">
        <v>2571</v>
      </c>
      <c r="D29" s="52" t="s">
        <v>11784</v>
      </c>
      <c r="E29" s="108">
        <v>5052740647200</v>
      </c>
      <c r="F29" s="108" t="s">
        <v>30</v>
      </c>
      <c r="G29" s="108">
        <v>5052740647286</v>
      </c>
      <c r="H29" s="150"/>
      <c r="I29" s="150"/>
      <c r="J29" s="150">
        <v>1</v>
      </c>
      <c r="K29" s="280">
        <v>875.15</v>
      </c>
      <c r="L29" s="6">
        <f t="shared" si="3"/>
        <v>875.15</v>
      </c>
      <c r="M29" s="6"/>
      <c r="N29" s="6" t="str">
        <f t="shared" si="4"/>
        <v/>
      </c>
    </row>
    <row r="30" spans="1:14" ht="15.65" customHeight="1" x14ac:dyDescent="0.35">
      <c r="A30" s="183" t="s">
        <v>2552</v>
      </c>
      <c r="B30" s="26" t="s">
        <v>2553</v>
      </c>
      <c r="C30" s="28" t="s">
        <v>2572</v>
      </c>
      <c r="D30" s="51" t="s">
        <v>11785</v>
      </c>
      <c r="E30" s="108">
        <v>5052740650309</v>
      </c>
      <c r="F30" s="108">
        <v>5052740650323</v>
      </c>
      <c r="G30" s="108">
        <v>5052740650385</v>
      </c>
      <c r="H30" s="146"/>
      <c r="I30" s="150">
        <v>10</v>
      </c>
      <c r="J30" s="150">
        <v>80</v>
      </c>
      <c r="K30" s="280">
        <v>9.8000000000000007</v>
      </c>
      <c r="L30" s="6">
        <f t="shared" si="3"/>
        <v>9.8000000000000007</v>
      </c>
      <c r="M30" s="6"/>
      <c r="N30" s="6" t="str">
        <f t="shared" si="4"/>
        <v/>
      </c>
    </row>
    <row r="31" spans="1:14" ht="15.65" customHeight="1" x14ac:dyDescent="0.35">
      <c r="A31" s="183" t="s">
        <v>2552</v>
      </c>
      <c r="B31" s="26" t="s">
        <v>2553</v>
      </c>
      <c r="C31" s="28" t="s">
        <v>2573</v>
      </c>
      <c r="D31" s="51" t="s">
        <v>11786</v>
      </c>
      <c r="E31" s="108">
        <v>5052740650408</v>
      </c>
      <c r="F31" s="108">
        <v>5052740650422</v>
      </c>
      <c r="G31" s="108">
        <v>5052740650484</v>
      </c>
      <c r="H31" s="146"/>
      <c r="I31" s="150">
        <v>10</v>
      </c>
      <c r="J31" s="150">
        <v>50</v>
      </c>
      <c r="K31" s="280">
        <v>15.19</v>
      </c>
      <c r="L31" s="6">
        <f t="shared" si="3"/>
        <v>15.19</v>
      </c>
      <c r="M31" s="6"/>
      <c r="N31" s="6" t="str">
        <f t="shared" si="4"/>
        <v/>
      </c>
    </row>
    <row r="32" spans="1:14" ht="15.65" customHeight="1" x14ac:dyDescent="0.35">
      <c r="A32" s="183" t="s">
        <v>2552</v>
      </c>
      <c r="B32" s="26" t="s">
        <v>2553</v>
      </c>
      <c r="C32" s="28" t="s">
        <v>2574</v>
      </c>
      <c r="D32" s="51" t="s">
        <v>11787</v>
      </c>
      <c r="E32" s="108">
        <v>5052740650507</v>
      </c>
      <c r="F32" s="108">
        <v>5052740650514</v>
      </c>
      <c r="G32" s="108">
        <v>5052740650583</v>
      </c>
      <c r="H32" s="146"/>
      <c r="I32" s="150">
        <v>5</v>
      </c>
      <c r="J32" s="150">
        <v>30</v>
      </c>
      <c r="K32" s="280">
        <v>22.9</v>
      </c>
      <c r="L32" s="6">
        <f t="shared" si="3"/>
        <v>22.9</v>
      </c>
      <c r="M32" s="6"/>
      <c r="N32" s="6" t="str">
        <f t="shared" si="4"/>
        <v/>
      </c>
    </row>
    <row r="33" spans="1:14" ht="15.65" customHeight="1" x14ac:dyDescent="0.35">
      <c r="A33" s="183" t="s">
        <v>2552</v>
      </c>
      <c r="B33" s="26" t="s">
        <v>2553</v>
      </c>
      <c r="C33" s="28" t="s">
        <v>2575</v>
      </c>
      <c r="D33" s="51" t="s">
        <v>11788</v>
      </c>
      <c r="E33" s="108">
        <v>5052740650606</v>
      </c>
      <c r="F33" s="108">
        <v>5052740650644</v>
      </c>
      <c r="G33" s="108">
        <v>5052740650682</v>
      </c>
      <c r="H33" s="146"/>
      <c r="I33" s="150">
        <v>2</v>
      </c>
      <c r="J33" s="150">
        <v>20</v>
      </c>
      <c r="K33" s="280">
        <v>37.54</v>
      </c>
      <c r="L33" s="6">
        <f t="shared" si="3"/>
        <v>37.54</v>
      </c>
      <c r="M33" s="6"/>
      <c r="N33" s="6" t="str">
        <f t="shared" si="4"/>
        <v/>
      </c>
    </row>
    <row r="34" spans="1:14" ht="15.65" customHeight="1" x14ac:dyDescent="0.35">
      <c r="A34" s="183" t="s">
        <v>2552</v>
      </c>
      <c r="B34" s="26" t="s">
        <v>2553</v>
      </c>
      <c r="C34" s="28" t="s">
        <v>2576</v>
      </c>
      <c r="D34" s="51" t="s">
        <v>11789</v>
      </c>
      <c r="E34" s="108">
        <v>5052740644001</v>
      </c>
      <c r="F34" s="111" t="s">
        <v>30</v>
      </c>
      <c r="G34" s="108">
        <v>5052740644087</v>
      </c>
      <c r="H34" s="146"/>
      <c r="I34" s="146"/>
      <c r="J34" s="150">
        <v>13</v>
      </c>
      <c r="K34" s="280">
        <v>68.47</v>
      </c>
      <c r="L34" s="6">
        <f t="shared" si="3"/>
        <v>68.47</v>
      </c>
      <c r="M34" s="6"/>
      <c r="N34" s="6" t="str">
        <f t="shared" si="4"/>
        <v/>
      </c>
    </row>
    <row r="35" spans="1:14" ht="15.65" customHeight="1" x14ac:dyDescent="0.35">
      <c r="A35" s="183" t="s">
        <v>2552</v>
      </c>
      <c r="B35" s="26" t="s">
        <v>2553</v>
      </c>
      <c r="C35" s="28" t="s">
        <v>2577</v>
      </c>
      <c r="D35" s="51" t="s">
        <v>11790</v>
      </c>
      <c r="E35" s="108">
        <v>5052740650705</v>
      </c>
      <c r="F35" s="110" t="s">
        <v>30</v>
      </c>
      <c r="G35" s="108">
        <v>5052740650781</v>
      </c>
      <c r="H35" s="145"/>
      <c r="I35" s="145"/>
      <c r="J35" s="150">
        <v>14</v>
      </c>
      <c r="K35" s="280">
        <v>101.86</v>
      </c>
      <c r="L35" s="6">
        <f t="shared" si="3"/>
        <v>101.86</v>
      </c>
      <c r="M35" s="6"/>
      <c r="N35" s="6" t="str">
        <f t="shared" si="4"/>
        <v/>
      </c>
    </row>
    <row r="36" spans="1:14" ht="15.65" customHeight="1" x14ac:dyDescent="0.35">
      <c r="A36" s="184" t="s">
        <v>2552</v>
      </c>
      <c r="B36" s="26" t="s">
        <v>2553</v>
      </c>
      <c r="C36" s="43" t="s">
        <v>2578</v>
      </c>
      <c r="D36" s="52" t="s">
        <v>11791</v>
      </c>
      <c r="E36" s="108">
        <v>5052740650804</v>
      </c>
      <c r="F36" s="131" t="s">
        <v>30</v>
      </c>
      <c r="G36" s="108">
        <v>5052740650880</v>
      </c>
      <c r="H36" s="147"/>
      <c r="I36" s="150"/>
      <c r="J36" s="150">
        <v>4</v>
      </c>
      <c r="K36" s="280">
        <v>188.31</v>
      </c>
      <c r="L36" s="6">
        <f t="shared" si="3"/>
        <v>188.31</v>
      </c>
      <c r="M36" s="6"/>
      <c r="N36" s="6" t="str">
        <f t="shared" si="4"/>
        <v/>
      </c>
    </row>
    <row r="37" spans="1:14" ht="15.65" customHeight="1" x14ac:dyDescent="0.35">
      <c r="A37" s="184" t="s">
        <v>2552</v>
      </c>
      <c r="B37" s="26" t="s">
        <v>2553</v>
      </c>
      <c r="C37" s="43" t="s">
        <v>2579</v>
      </c>
      <c r="D37" s="52" t="s">
        <v>11792</v>
      </c>
      <c r="E37" s="108">
        <v>5052740650903</v>
      </c>
      <c r="F37" s="108" t="s">
        <v>30</v>
      </c>
      <c r="G37" s="108">
        <v>5052740650989</v>
      </c>
      <c r="H37" s="150"/>
      <c r="I37" s="150"/>
      <c r="J37" s="150">
        <v>4</v>
      </c>
      <c r="K37" s="280">
        <v>290.8</v>
      </c>
      <c r="L37" s="6">
        <f t="shared" si="3"/>
        <v>290.8</v>
      </c>
      <c r="M37" s="6"/>
      <c r="N37" s="6" t="str">
        <f t="shared" si="4"/>
        <v/>
      </c>
    </row>
    <row r="38" spans="1:14" ht="15.65" customHeight="1" x14ac:dyDescent="0.35">
      <c r="A38" s="185" t="s">
        <v>2552</v>
      </c>
      <c r="B38" s="35" t="s">
        <v>2553</v>
      </c>
      <c r="C38" s="78" t="s">
        <v>2580</v>
      </c>
      <c r="D38" s="124" t="s">
        <v>11793</v>
      </c>
      <c r="E38" s="118">
        <v>5052740651009</v>
      </c>
      <c r="F38" s="118" t="s">
        <v>30</v>
      </c>
      <c r="G38" s="118">
        <v>5052740651085</v>
      </c>
      <c r="H38" s="153"/>
      <c r="I38" s="153">
        <v>1</v>
      </c>
      <c r="J38" s="153">
        <v>2</v>
      </c>
      <c r="K38" s="330">
        <v>443.11</v>
      </c>
      <c r="L38" s="6">
        <f t="shared" si="3"/>
        <v>443.11</v>
      </c>
      <c r="M38" s="6"/>
      <c r="N38" s="6" t="str">
        <f t="shared" si="4"/>
        <v/>
      </c>
    </row>
    <row r="39" spans="1:14" ht="15.65" customHeight="1" x14ac:dyDescent="0.35">
      <c r="A39" s="186" t="s">
        <v>2552</v>
      </c>
      <c r="B39" s="47" t="s">
        <v>2553</v>
      </c>
      <c r="C39" s="101" t="s">
        <v>2581</v>
      </c>
      <c r="D39" s="100" t="s">
        <v>2582</v>
      </c>
      <c r="E39" s="109">
        <v>5052740644605</v>
      </c>
      <c r="F39" s="109">
        <v>5052740644629</v>
      </c>
      <c r="G39" s="109">
        <v>5052740644681</v>
      </c>
      <c r="H39" s="159"/>
      <c r="I39" s="154">
        <v>10</v>
      </c>
      <c r="J39" s="154">
        <v>90</v>
      </c>
      <c r="K39" s="328">
        <v>8.35</v>
      </c>
      <c r="L39" s="6">
        <f t="shared" si="3"/>
        <v>8.35</v>
      </c>
      <c r="M39" s="6"/>
      <c r="N39" s="6" t="str">
        <f t="shared" si="4"/>
        <v/>
      </c>
    </row>
    <row r="40" spans="1:14" ht="15.65" customHeight="1" x14ac:dyDescent="0.35">
      <c r="A40" s="183" t="s">
        <v>2552</v>
      </c>
      <c r="B40" s="26" t="s">
        <v>2553</v>
      </c>
      <c r="C40" s="28" t="s">
        <v>2583</v>
      </c>
      <c r="D40" s="51" t="s">
        <v>2584</v>
      </c>
      <c r="E40" s="108">
        <v>5052740644704</v>
      </c>
      <c r="F40" s="108">
        <v>5052740644728</v>
      </c>
      <c r="G40" s="108">
        <v>5052740644780</v>
      </c>
      <c r="H40" s="145"/>
      <c r="I40" s="150">
        <v>10</v>
      </c>
      <c r="J40" s="150">
        <v>50</v>
      </c>
      <c r="K40" s="280">
        <v>13.15</v>
      </c>
      <c r="L40" s="6">
        <f t="shared" si="3"/>
        <v>13.15</v>
      </c>
      <c r="M40" s="6"/>
      <c r="N40" s="6" t="str">
        <f t="shared" si="4"/>
        <v/>
      </c>
    </row>
    <row r="41" spans="1:14" ht="15.65" customHeight="1" x14ac:dyDescent="0.35">
      <c r="A41" s="183" t="s">
        <v>2552</v>
      </c>
      <c r="B41" s="26" t="s">
        <v>2553</v>
      </c>
      <c r="C41" s="28" t="s">
        <v>2585</v>
      </c>
      <c r="D41" s="51" t="s">
        <v>2586</v>
      </c>
      <c r="E41" s="108">
        <v>5052740644803</v>
      </c>
      <c r="F41" s="108">
        <v>5052740644810</v>
      </c>
      <c r="G41" s="108">
        <v>5052740644889</v>
      </c>
      <c r="H41" s="145"/>
      <c r="I41" s="150">
        <v>5</v>
      </c>
      <c r="J41" s="150">
        <v>35</v>
      </c>
      <c r="K41" s="280">
        <v>20.56</v>
      </c>
      <c r="L41" s="6">
        <f t="shared" si="3"/>
        <v>20.56</v>
      </c>
      <c r="M41" s="6"/>
      <c r="N41" s="6" t="str">
        <f t="shared" si="4"/>
        <v/>
      </c>
    </row>
    <row r="42" spans="1:14" ht="15.65" customHeight="1" x14ac:dyDescent="0.35">
      <c r="A42" s="183" t="s">
        <v>2552</v>
      </c>
      <c r="B42" s="26" t="s">
        <v>2553</v>
      </c>
      <c r="C42" s="28" t="s">
        <v>2587</v>
      </c>
      <c r="D42" s="51" t="s">
        <v>2588</v>
      </c>
      <c r="E42" s="108">
        <v>5052740644902</v>
      </c>
      <c r="F42" s="108">
        <v>5052740644940</v>
      </c>
      <c r="G42" s="108">
        <v>5052740644988</v>
      </c>
      <c r="H42" s="145"/>
      <c r="I42" s="150">
        <v>2</v>
      </c>
      <c r="J42" s="150">
        <v>24</v>
      </c>
      <c r="K42" s="280">
        <v>34.61</v>
      </c>
      <c r="L42" s="6">
        <f t="shared" si="3"/>
        <v>34.61</v>
      </c>
      <c r="M42" s="6"/>
      <c r="N42" s="6" t="str">
        <f t="shared" si="4"/>
        <v/>
      </c>
    </row>
    <row r="43" spans="1:14" ht="15.65" customHeight="1" x14ac:dyDescent="0.35">
      <c r="A43" s="183" t="s">
        <v>2552</v>
      </c>
      <c r="B43" s="26" t="s">
        <v>2553</v>
      </c>
      <c r="C43" s="28" t="s">
        <v>2589</v>
      </c>
      <c r="D43" s="51" t="s">
        <v>2590</v>
      </c>
      <c r="E43" s="108">
        <v>5052740645008</v>
      </c>
      <c r="F43" s="110" t="s">
        <v>30</v>
      </c>
      <c r="G43" s="108">
        <v>5052740645084</v>
      </c>
      <c r="H43" s="145"/>
      <c r="I43" s="145"/>
      <c r="J43" s="150">
        <v>13</v>
      </c>
      <c r="K43" s="280">
        <v>55.12</v>
      </c>
      <c r="L43" s="6">
        <f t="shared" si="3"/>
        <v>55.12</v>
      </c>
      <c r="M43" s="6"/>
      <c r="N43" s="6" t="str">
        <f t="shared" si="4"/>
        <v/>
      </c>
    </row>
    <row r="44" spans="1:14" ht="15.65" customHeight="1" x14ac:dyDescent="0.35">
      <c r="A44" s="183" t="s">
        <v>2552</v>
      </c>
      <c r="B44" s="26" t="s">
        <v>2553</v>
      </c>
      <c r="C44" s="28" t="s">
        <v>2591</v>
      </c>
      <c r="D44" s="51" t="s">
        <v>2592</v>
      </c>
      <c r="E44" s="108">
        <v>5052740645107</v>
      </c>
      <c r="F44" s="110" t="s">
        <v>30</v>
      </c>
      <c r="G44" s="108">
        <v>5052740645183</v>
      </c>
      <c r="H44" s="145"/>
      <c r="I44" s="145"/>
      <c r="J44" s="150">
        <v>14</v>
      </c>
      <c r="K44" s="280">
        <v>92.54</v>
      </c>
      <c r="L44" s="6">
        <f t="shared" si="3"/>
        <v>92.54</v>
      </c>
      <c r="M44" s="6"/>
      <c r="N44" s="6" t="str">
        <f t="shared" si="4"/>
        <v/>
      </c>
    </row>
    <row r="45" spans="1:14" ht="15.65" customHeight="1" x14ac:dyDescent="0.35">
      <c r="A45" s="184" t="s">
        <v>2552</v>
      </c>
      <c r="B45" s="26" t="s">
        <v>2553</v>
      </c>
      <c r="C45" s="43" t="s">
        <v>2593</v>
      </c>
      <c r="D45" s="52" t="s">
        <v>2594</v>
      </c>
      <c r="E45" s="108">
        <v>5052740645206</v>
      </c>
      <c r="F45" s="108" t="s">
        <v>30</v>
      </c>
      <c r="G45" s="108">
        <v>5052740645282</v>
      </c>
      <c r="H45" s="150"/>
      <c r="I45" s="150"/>
      <c r="J45" s="150">
        <v>4</v>
      </c>
      <c r="K45" s="280">
        <v>157.87</v>
      </c>
      <c r="L45" s="6">
        <f t="shared" si="3"/>
        <v>157.87</v>
      </c>
      <c r="M45" s="6"/>
      <c r="N45" s="6" t="str">
        <f t="shared" si="4"/>
        <v/>
      </c>
    </row>
    <row r="46" spans="1:14" ht="15.65" customHeight="1" x14ac:dyDescent="0.35">
      <c r="A46" s="184" t="s">
        <v>2552</v>
      </c>
      <c r="B46" s="26" t="s">
        <v>2553</v>
      </c>
      <c r="C46" s="43" t="s">
        <v>2595</v>
      </c>
      <c r="D46" s="52" t="s">
        <v>2596</v>
      </c>
      <c r="E46" s="108">
        <v>5052740645305</v>
      </c>
      <c r="F46" s="108" t="s">
        <v>30</v>
      </c>
      <c r="G46" s="108">
        <v>5052740645381</v>
      </c>
      <c r="H46" s="150"/>
      <c r="I46" s="150">
        <v>1</v>
      </c>
      <c r="J46" s="150">
        <v>2</v>
      </c>
      <c r="K46" s="280">
        <v>239.93</v>
      </c>
      <c r="L46" s="6">
        <f t="shared" si="3"/>
        <v>239.93</v>
      </c>
      <c r="M46" s="6"/>
      <c r="N46" s="6" t="str">
        <f t="shared" si="4"/>
        <v/>
      </c>
    </row>
    <row r="47" spans="1:14" ht="15.65" customHeight="1" x14ac:dyDescent="0.35">
      <c r="A47" s="184" t="s">
        <v>2552</v>
      </c>
      <c r="B47" s="26" t="s">
        <v>2553</v>
      </c>
      <c r="C47" s="43" t="s">
        <v>2597</v>
      </c>
      <c r="D47" s="52" t="s">
        <v>2598</v>
      </c>
      <c r="E47" s="108">
        <v>5052740645404</v>
      </c>
      <c r="F47" s="108" t="s">
        <v>30</v>
      </c>
      <c r="G47" s="108">
        <v>5052740645480</v>
      </c>
      <c r="H47" s="150"/>
      <c r="I47" s="150"/>
      <c r="J47" s="150">
        <v>1</v>
      </c>
      <c r="K47" s="280">
        <v>398.8</v>
      </c>
      <c r="L47" s="6">
        <f t="shared" si="3"/>
        <v>398.8</v>
      </c>
      <c r="M47" s="6"/>
      <c r="N47" s="6" t="str">
        <f t="shared" si="4"/>
        <v/>
      </c>
    </row>
    <row r="48" spans="1:14" ht="15.65" customHeight="1" x14ac:dyDescent="0.35">
      <c r="A48" s="183" t="s">
        <v>2552</v>
      </c>
      <c r="B48" s="26" t="s">
        <v>2553</v>
      </c>
      <c r="C48" s="28" t="s">
        <v>2599</v>
      </c>
      <c r="D48" s="51" t="s">
        <v>2600</v>
      </c>
      <c r="E48" s="108">
        <v>5052740651900</v>
      </c>
      <c r="F48" s="108">
        <v>5052740651924</v>
      </c>
      <c r="G48" s="108">
        <v>5052740651986</v>
      </c>
      <c r="H48" s="145"/>
      <c r="I48" s="150">
        <v>10</v>
      </c>
      <c r="J48" s="150">
        <v>90</v>
      </c>
      <c r="K48" s="280">
        <v>8.26</v>
      </c>
      <c r="L48" s="6">
        <f t="shared" si="3"/>
        <v>8.26</v>
      </c>
      <c r="M48" s="6"/>
      <c r="N48" s="6" t="str">
        <f t="shared" si="4"/>
        <v/>
      </c>
    </row>
    <row r="49" spans="1:14" ht="15.65" customHeight="1" x14ac:dyDescent="0.35">
      <c r="A49" s="183" t="s">
        <v>2552</v>
      </c>
      <c r="B49" s="26" t="s">
        <v>2553</v>
      </c>
      <c r="C49" s="28" t="s">
        <v>2601</v>
      </c>
      <c r="D49" s="51" t="s">
        <v>2602</v>
      </c>
      <c r="E49" s="108">
        <v>5052740651801</v>
      </c>
      <c r="F49" s="108">
        <v>5052740651825</v>
      </c>
      <c r="G49" s="108">
        <v>5052740651887</v>
      </c>
      <c r="H49" s="145"/>
      <c r="I49" s="150">
        <v>10</v>
      </c>
      <c r="J49" s="150">
        <v>60</v>
      </c>
      <c r="K49" s="280">
        <v>13.06</v>
      </c>
      <c r="L49" s="6">
        <f t="shared" si="3"/>
        <v>13.06</v>
      </c>
      <c r="M49" s="6"/>
      <c r="N49" s="6" t="str">
        <f t="shared" si="4"/>
        <v/>
      </c>
    </row>
    <row r="50" spans="1:14" ht="15.65" customHeight="1" x14ac:dyDescent="0.35">
      <c r="A50" s="183" t="s">
        <v>2552</v>
      </c>
      <c r="B50" s="26" t="s">
        <v>2553</v>
      </c>
      <c r="C50" s="28" t="s">
        <v>2603</v>
      </c>
      <c r="D50" s="51" t="s">
        <v>2604</v>
      </c>
      <c r="E50" s="108">
        <v>5052740651702</v>
      </c>
      <c r="F50" s="108">
        <v>5052740651719</v>
      </c>
      <c r="G50" s="108">
        <v>5052740651788</v>
      </c>
      <c r="H50" s="145"/>
      <c r="I50" s="150">
        <v>5</v>
      </c>
      <c r="J50" s="150">
        <v>40</v>
      </c>
      <c r="K50" s="280">
        <v>18.62</v>
      </c>
      <c r="L50" s="6">
        <f t="shared" si="3"/>
        <v>18.62</v>
      </c>
      <c r="M50" s="6"/>
      <c r="N50" s="6" t="str">
        <f t="shared" si="4"/>
        <v/>
      </c>
    </row>
    <row r="51" spans="1:14" ht="15.65" customHeight="1" x14ac:dyDescent="0.35">
      <c r="A51" s="183" t="s">
        <v>2552</v>
      </c>
      <c r="B51" s="26" t="s">
        <v>2553</v>
      </c>
      <c r="C51" s="28" t="s">
        <v>2605</v>
      </c>
      <c r="D51" s="51" t="s">
        <v>2606</v>
      </c>
      <c r="E51" s="108">
        <v>5052740651603</v>
      </c>
      <c r="F51" s="108">
        <v>5052740651641</v>
      </c>
      <c r="G51" s="108">
        <v>5052740651689</v>
      </c>
      <c r="H51" s="145"/>
      <c r="I51" s="150">
        <v>2</v>
      </c>
      <c r="J51" s="150">
        <v>22</v>
      </c>
      <c r="K51" s="280">
        <v>33.36</v>
      </c>
      <c r="L51" s="6">
        <f t="shared" si="3"/>
        <v>33.36</v>
      </c>
      <c r="M51" s="6"/>
      <c r="N51" s="6" t="str">
        <f t="shared" si="4"/>
        <v/>
      </c>
    </row>
    <row r="52" spans="1:14" ht="15.65" customHeight="1" x14ac:dyDescent="0.35">
      <c r="A52" s="183" t="s">
        <v>2552</v>
      </c>
      <c r="B52" s="26" t="s">
        <v>2553</v>
      </c>
      <c r="C52" s="28" t="s">
        <v>2607</v>
      </c>
      <c r="D52" s="51" t="s">
        <v>2608</v>
      </c>
      <c r="E52" s="108">
        <v>5052740651504</v>
      </c>
      <c r="F52" s="110" t="s">
        <v>30</v>
      </c>
      <c r="G52" s="108">
        <v>5052740651580</v>
      </c>
      <c r="H52" s="145"/>
      <c r="I52" s="145"/>
      <c r="J52" s="150">
        <v>13</v>
      </c>
      <c r="K52" s="280">
        <v>48.79</v>
      </c>
      <c r="L52" s="6">
        <f t="shared" si="3"/>
        <v>48.79</v>
      </c>
      <c r="M52" s="6"/>
      <c r="N52" s="6" t="str">
        <f t="shared" si="4"/>
        <v/>
      </c>
    </row>
    <row r="53" spans="1:14" ht="15.65" customHeight="1" x14ac:dyDescent="0.35">
      <c r="A53" s="183" t="s">
        <v>2552</v>
      </c>
      <c r="B53" s="26" t="s">
        <v>2553</v>
      </c>
      <c r="C53" s="28" t="s">
        <v>2609</v>
      </c>
      <c r="D53" s="51" t="s">
        <v>2610</v>
      </c>
      <c r="E53" s="108">
        <v>5052740651405</v>
      </c>
      <c r="F53" s="110" t="s">
        <v>30</v>
      </c>
      <c r="G53" s="108">
        <v>5052740651481</v>
      </c>
      <c r="H53" s="145"/>
      <c r="I53" s="145"/>
      <c r="J53" s="150">
        <v>15</v>
      </c>
      <c r="K53" s="280">
        <v>87.99</v>
      </c>
      <c r="L53" s="6">
        <f t="shared" si="3"/>
        <v>87.99</v>
      </c>
      <c r="M53" s="6"/>
      <c r="N53" s="6" t="str">
        <f t="shared" si="4"/>
        <v/>
      </c>
    </row>
    <row r="54" spans="1:14" ht="15.65" customHeight="1" x14ac:dyDescent="0.35">
      <c r="A54" s="184" t="s">
        <v>2552</v>
      </c>
      <c r="B54" s="26" t="s">
        <v>2553</v>
      </c>
      <c r="C54" s="43" t="s">
        <v>2611</v>
      </c>
      <c r="D54" s="52" t="s">
        <v>2612</v>
      </c>
      <c r="E54" s="108">
        <v>5052740651306</v>
      </c>
      <c r="F54" s="108" t="s">
        <v>30</v>
      </c>
      <c r="G54" s="108">
        <v>5052740651382</v>
      </c>
      <c r="H54" s="150"/>
      <c r="I54" s="150"/>
      <c r="J54" s="150">
        <v>4</v>
      </c>
      <c r="K54" s="280">
        <v>155.74</v>
      </c>
      <c r="L54" s="6">
        <f t="shared" si="3"/>
        <v>155.74</v>
      </c>
      <c r="M54" s="6"/>
      <c r="N54" s="6" t="str">
        <f t="shared" si="4"/>
        <v/>
      </c>
    </row>
    <row r="55" spans="1:14" ht="15.65" customHeight="1" x14ac:dyDescent="0.35">
      <c r="A55" s="184" t="s">
        <v>2552</v>
      </c>
      <c r="B55" s="26" t="s">
        <v>2553</v>
      </c>
      <c r="C55" s="43" t="s">
        <v>2613</v>
      </c>
      <c r="D55" s="52" t="s">
        <v>2614</v>
      </c>
      <c r="E55" s="108">
        <v>5052740651207</v>
      </c>
      <c r="F55" s="108" t="s">
        <v>30</v>
      </c>
      <c r="G55" s="108">
        <v>5052740651283</v>
      </c>
      <c r="H55" s="150"/>
      <c r="I55" s="150">
        <v>1</v>
      </c>
      <c r="J55" s="150">
        <v>2</v>
      </c>
      <c r="K55" s="280">
        <v>257.02</v>
      </c>
      <c r="L55" s="6">
        <f t="shared" si="3"/>
        <v>257.02</v>
      </c>
      <c r="M55" s="6"/>
      <c r="N55" s="6" t="str">
        <f t="shared" si="4"/>
        <v/>
      </c>
    </row>
    <row r="56" spans="1:14" ht="15.65" customHeight="1" x14ac:dyDescent="0.35">
      <c r="A56" s="184" t="s">
        <v>2552</v>
      </c>
      <c r="B56" s="26" t="s">
        <v>2553</v>
      </c>
      <c r="C56" s="43" t="s">
        <v>2615</v>
      </c>
      <c r="D56" s="52" t="s">
        <v>2616</v>
      </c>
      <c r="E56" s="108">
        <v>5052740651108</v>
      </c>
      <c r="F56" s="108" t="s">
        <v>30</v>
      </c>
      <c r="G56" s="108">
        <v>5052740651184</v>
      </c>
      <c r="H56" s="150"/>
      <c r="I56" s="150"/>
      <c r="J56" s="150">
        <v>1</v>
      </c>
      <c r="K56" s="280">
        <v>398.8</v>
      </c>
      <c r="L56" s="6">
        <f t="shared" si="3"/>
        <v>398.8</v>
      </c>
      <c r="M56" s="6"/>
      <c r="N56" s="6" t="str">
        <f t="shared" si="4"/>
        <v/>
      </c>
    </row>
    <row r="57" spans="1:14" ht="15.65" customHeight="1" x14ac:dyDescent="0.35">
      <c r="A57" s="183" t="s">
        <v>2552</v>
      </c>
      <c r="B57" s="26" t="s">
        <v>2553</v>
      </c>
      <c r="C57" s="28" t="s">
        <v>2617</v>
      </c>
      <c r="D57" s="51" t="s">
        <v>2618</v>
      </c>
      <c r="E57" s="108">
        <v>5052740647309</v>
      </c>
      <c r="F57" s="108">
        <v>5052740647323</v>
      </c>
      <c r="G57" s="108">
        <v>5052740647385</v>
      </c>
      <c r="H57" s="145"/>
      <c r="I57" s="150">
        <v>10</v>
      </c>
      <c r="J57" s="150">
        <v>60</v>
      </c>
      <c r="K57" s="280">
        <v>14.18</v>
      </c>
      <c r="L57" s="6">
        <f t="shared" si="3"/>
        <v>14.18</v>
      </c>
      <c r="M57" s="6"/>
      <c r="N57" s="6" t="str">
        <f t="shared" si="4"/>
        <v/>
      </c>
    </row>
    <row r="58" spans="1:14" ht="15.65" customHeight="1" x14ac:dyDescent="0.35">
      <c r="A58" s="183" t="s">
        <v>2552</v>
      </c>
      <c r="B58" s="26" t="s">
        <v>2553</v>
      </c>
      <c r="C58" s="28" t="s">
        <v>2619</v>
      </c>
      <c r="D58" s="51" t="s">
        <v>2620</v>
      </c>
      <c r="E58" s="108">
        <v>5052740647408</v>
      </c>
      <c r="F58" s="108">
        <v>5052740647422</v>
      </c>
      <c r="G58" s="108">
        <v>5052740647484</v>
      </c>
      <c r="H58" s="145"/>
      <c r="I58" s="150">
        <v>10</v>
      </c>
      <c r="J58" s="150">
        <v>30</v>
      </c>
      <c r="K58" s="280">
        <v>20.38</v>
      </c>
      <c r="L58" s="6">
        <f t="shared" si="3"/>
        <v>20.38</v>
      </c>
      <c r="M58" s="6"/>
      <c r="N58" s="6" t="str">
        <f t="shared" si="4"/>
        <v/>
      </c>
    </row>
    <row r="59" spans="1:14" ht="15.65" customHeight="1" x14ac:dyDescent="0.35">
      <c r="A59" s="183" t="s">
        <v>2552</v>
      </c>
      <c r="B59" s="26" t="s">
        <v>2553</v>
      </c>
      <c r="C59" s="28" t="s">
        <v>2621</v>
      </c>
      <c r="D59" s="51" t="s">
        <v>2622</v>
      </c>
      <c r="E59" s="108">
        <v>5052740647507</v>
      </c>
      <c r="F59" s="108">
        <v>5052740647514</v>
      </c>
      <c r="G59" s="108">
        <v>5052740647583</v>
      </c>
      <c r="H59" s="145"/>
      <c r="I59" s="150">
        <v>5</v>
      </c>
      <c r="J59" s="150">
        <v>20</v>
      </c>
      <c r="K59" s="280">
        <v>31.2</v>
      </c>
      <c r="L59" s="6">
        <f t="shared" si="3"/>
        <v>31.2</v>
      </c>
      <c r="M59" s="6"/>
      <c r="N59" s="6" t="str">
        <f t="shared" si="4"/>
        <v/>
      </c>
    </row>
    <row r="60" spans="1:14" ht="15.65" customHeight="1" x14ac:dyDescent="0.35">
      <c r="A60" s="183" t="s">
        <v>2552</v>
      </c>
      <c r="B60" s="26" t="s">
        <v>2553</v>
      </c>
      <c r="C60" s="28" t="s">
        <v>2623</v>
      </c>
      <c r="D60" s="51" t="s">
        <v>2624</v>
      </c>
      <c r="E60" s="108">
        <v>5052740647606</v>
      </c>
      <c r="F60" s="108">
        <v>5052740647644</v>
      </c>
      <c r="G60" s="108">
        <v>5052740647682</v>
      </c>
      <c r="H60" s="145"/>
      <c r="I60" s="150">
        <v>2</v>
      </c>
      <c r="J60" s="150">
        <v>10</v>
      </c>
      <c r="K60" s="280">
        <v>54.34</v>
      </c>
      <c r="L60" s="6">
        <f t="shared" si="3"/>
        <v>54.34</v>
      </c>
      <c r="M60" s="6"/>
      <c r="N60" s="6" t="str">
        <f t="shared" si="4"/>
        <v/>
      </c>
    </row>
    <row r="61" spans="1:14" ht="15.65" customHeight="1" x14ac:dyDescent="0.35">
      <c r="A61" s="183" t="s">
        <v>2552</v>
      </c>
      <c r="B61" s="26" t="s">
        <v>2553</v>
      </c>
      <c r="C61" s="28" t="s">
        <v>2625</v>
      </c>
      <c r="D61" s="51" t="s">
        <v>2626</v>
      </c>
      <c r="E61" s="108">
        <v>5052740647705</v>
      </c>
      <c r="F61" s="110" t="s">
        <v>30</v>
      </c>
      <c r="G61" s="108">
        <v>5052740647781</v>
      </c>
      <c r="H61" s="145"/>
      <c r="I61" s="145"/>
      <c r="J61" s="150">
        <v>7</v>
      </c>
      <c r="K61" s="280">
        <v>87.47</v>
      </c>
      <c r="L61" s="6">
        <f t="shared" si="3"/>
        <v>87.47</v>
      </c>
      <c r="M61" s="6"/>
      <c r="N61" s="6" t="str">
        <f t="shared" si="4"/>
        <v/>
      </c>
    </row>
    <row r="62" spans="1:14" ht="15.65" customHeight="1" x14ac:dyDescent="0.35">
      <c r="A62" s="183" t="s">
        <v>2552</v>
      </c>
      <c r="B62" s="26" t="s">
        <v>2553</v>
      </c>
      <c r="C62" s="28" t="s">
        <v>2627</v>
      </c>
      <c r="D62" s="51" t="s">
        <v>2628</v>
      </c>
      <c r="E62" s="108">
        <v>5052740647804</v>
      </c>
      <c r="F62" s="110" t="s">
        <v>30</v>
      </c>
      <c r="G62" s="108">
        <v>5052740647880</v>
      </c>
      <c r="H62" s="145"/>
      <c r="I62" s="145"/>
      <c r="J62" s="150">
        <v>9</v>
      </c>
      <c r="K62" s="280">
        <v>147.65</v>
      </c>
      <c r="L62" s="6">
        <f t="shared" si="3"/>
        <v>147.65</v>
      </c>
      <c r="M62" s="6"/>
      <c r="N62" s="6" t="str">
        <f t="shared" si="4"/>
        <v/>
      </c>
    </row>
    <row r="63" spans="1:14" ht="15.65" customHeight="1" x14ac:dyDescent="0.35">
      <c r="A63" s="184" t="s">
        <v>2552</v>
      </c>
      <c r="B63" s="26" t="s">
        <v>2553</v>
      </c>
      <c r="C63" s="43" t="s">
        <v>2629</v>
      </c>
      <c r="D63" s="52" t="s">
        <v>2630</v>
      </c>
      <c r="E63" s="108">
        <v>5052740647903</v>
      </c>
      <c r="F63" s="108" t="s">
        <v>30</v>
      </c>
      <c r="G63" s="108">
        <v>5052740647989</v>
      </c>
      <c r="H63" s="150"/>
      <c r="I63" s="150">
        <v>1</v>
      </c>
      <c r="J63" s="150">
        <v>2</v>
      </c>
      <c r="K63" s="280">
        <v>276.95</v>
      </c>
      <c r="L63" s="6">
        <f t="shared" si="3"/>
        <v>276.95</v>
      </c>
      <c r="M63" s="6"/>
      <c r="N63" s="6" t="str">
        <f t="shared" si="4"/>
        <v/>
      </c>
    </row>
    <row r="64" spans="1:14" ht="15.65" customHeight="1" x14ac:dyDescent="0.35">
      <c r="A64" s="184" t="s">
        <v>2552</v>
      </c>
      <c r="B64" s="26" t="s">
        <v>2553</v>
      </c>
      <c r="C64" s="43" t="s">
        <v>2631</v>
      </c>
      <c r="D64" s="52" t="s">
        <v>2632</v>
      </c>
      <c r="E64" s="108">
        <v>5052740648009</v>
      </c>
      <c r="F64" s="108" t="s">
        <v>30</v>
      </c>
      <c r="G64" s="108">
        <v>5052740648085</v>
      </c>
      <c r="H64" s="150"/>
      <c r="I64" s="150"/>
      <c r="J64" s="150">
        <v>1</v>
      </c>
      <c r="K64" s="280">
        <v>398.8</v>
      </c>
      <c r="L64" s="6">
        <f t="shared" si="3"/>
        <v>398.8</v>
      </c>
      <c r="M64" s="6"/>
      <c r="N64" s="6" t="str">
        <f t="shared" si="4"/>
        <v/>
      </c>
    </row>
    <row r="65" spans="1:14" ht="15.65" customHeight="1" x14ac:dyDescent="0.35">
      <c r="A65" s="184" t="s">
        <v>2552</v>
      </c>
      <c r="B65" s="26" t="s">
        <v>2553</v>
      </c>
      <c r="C65" s="43" t="s">
        <v>2633</v>
      </c>
      <c r="D65" s="52" t="s">
        <v>2634</v>
      </c>
      <c r="E65" s="108">
        <v>5052740648108</v>
      </c>
      <c r="F65" s="108" t="s">
        <v>30</v>
      </c>
      <c r="G65" s="108">
        <v>5052740648184</v>
      </c>
      <c r="H65" s="150"/>
      <c r="I65" s="150"/>
      <c r="J65" s="150">
        <v>1</v>
      </c>
      <c r="K65" s="280">
        <v>684.07</v>
      </c>
      <c r="L65" s="6">
        <f t="shared" si="3"/>
        <v>684.07</v>
      </c>
      <c r="M65" s="6"/>
      <c r="N65" s="6" t="str">
        <f t="shared" si="4"/>
        <v/>
      </c>
    </row>
    <row r="66" spans="1:14" ht="15.65" customHeight="1" x14ac:dyDescent="0.35">
      <c r="A66" s="183" t="s">
        <v>2552</v>
      </c>
      <c r="B66" s="26" t="s">
        <v>2553</v>
      </c>
      <c r="C66" s="28" t="s">
        <v>2635</v>
      </c>
      <c r="D66" s="51" t="s">
        <v>2636</v>
      </c>
      <c r="E66" s="108">
        <v>5052740649105</v>
      </c>
      <c r="F66" s="108">
        <v>5052740649129</v>
      </c>
      <c r="G66" s="108">
        <v>5052740649181</v>
      </c>
      <c r="H66" s="145"/>
      <c r="I66" s="150">
        <v>10</v>
      </c>
      <c r="J66" s="150">
        <v>140</v>
      </c>
      <c r="K66" s="280">
        <v>6.1</v>
      </c>
      <c r="L66" s="6">
        <f t="shared" si="3"/>
        <v>6.1</v>
      </c>
      <c r="M66" s="6"/>
      <c r="N66" s="6" t="str">
        <f t="shared" si="4"/>
        <v/>
      </c>
    </row>
    <row r="67" spans="1:14" ht="15.65" customHeight="1" x14ac:dyDescent="0.35">
      <c r="A67" s="183" t="s">
        <v>2552</v>
      </c>
      <c r="B67" s="26" t="s">
        <v>2553</v>
      </c>
      <c r="C67" s="28" t="s">
        <v>2637</v>
      </c>
      <c r="D67" s="51" t="s">
        <v>2638</v>
      </c>
      <c r="E67" s="108">
        <v>5052740649204</v>
      </c>
      <c r="F67" s="108">
        <v>5052740649228</v>
      </c>
      <c r="G67" s="108">
        <v>5052740649280</v>
      </c>
      <c r="H67" s="145"/>
      <c r="I67" s="150">
        <v>10</v>
      </c>
      <c r="J67" s="150">
        <v>90</v>
      </c>
      <c r="K67" s="280">
        <v>8.9600000000000009</v>
      </c>
      <c r="L67" s="6">
        <f t="shared" si="3"/>
        <v>8.9600000000000009</v>
      </c>
      <c r="M67" s="6"/>
      <c r="N67" s="6" t="str">
        <f t="shared" si="4"/>
        <v/>
      </c>
    </row>
    <row r="68" spans="1:14" ht="15.65" customHeight="1" x14ac:dyDescent="0.35">
      <c r="A68" s="183" t="s">
        <v>2552</v>
      </c>
      <c r="B68" s="26" t="s">
        <v>2553</v>
      </c>
      <c r="C68" s="28" t="s">
        <v>2639</v>
      </c>
      <c r="D68" s="51" t="s">
        <v>2640</v>
      </c>
      <c r="E68" s="108">
        <v>5052740649303</v>
      </c>
      <c r="F68" s="108">
        <v>5052740649310</v>
      </c>
      <c r="G68" s="108">
        <v>5052740649389</v>
      </c>
      <c r="H68" s="145"/>
      <c r="I68" s="150">
        <v>5</v>
      </c>
      <c r="J68" s="150">
        <v>50</v>
      </c>
      <c r="K68" s="280">
        <v>14.35</v>
      </c>
      <c r="L68" s="6">
        <f t="shared" si="3"/>
        <v>14.35</v>
      </c>
      <c r="M68" s="6"/>
      <c r="N68" s="6" t="str">
        <f t="shared" si="4"/>
        <v/>
      </c>
    </row>
    <row r="69" spans="1:14" ht="15.65" customHeight="1" x14ac:dyDescent="0.35">
      <c r="A69" s="183" t="s">
        <v>2552</v>
      </c>
      <c r="B69" s="26" t="s">
        <v>2553</v>
      </c>
      <c r="C69" s="28" t="s">
        <v>2641</v>
      </c>
      <c r="D69" s="51" t="s">
        <v>2642</v>
      </c>
      <c r="E69" s="108">
        <v>5052740649402</v>
      </c>
      <c r="F69" s="108">
        <v>5052740649440</v>
      </c>
      <c r="G69" s="108">
        <v>5052740649488</v>
      </c>
      <c r="H69" s="145"/>
      <c r="I69" s="150">
        <v>2</v>
      </c>
      <c r="J69" s="150">
        <v>30</v>
      </c>
      <c r="K69" s="280">
        <v>23.87</v>
      </c>
      <c r="L69" s="6">
        <f t="shared" si="3"/>
        <v>23.87</v>
      </c>
      <c r="M69" s="6"/>
      <c r="N69" s="6" t="str">
        <f t="shared" si="4"/>
        <v/>
      </c>
    </row>
    <row r="70" spans="1:14" ht="15.65" customHeight="1" x14ac:dyDescent="0.35">
      <c r="A70" s="183" t="s">
        <v>2552</v>
      </c>
      <c r="B70" s="26" t="s">
        <v>2553</v>
      </c>
      <c r="C70" s="28" t="s">
        <v>2643</v>
      </c>
      <c r="D70" s="51" t="s">
        <v>2644</v>
      </c>
      <c r="E70" s="108">
        <v>5052740649501</v>
      </c>
      <c r="F70" s="110" t="s">
        <v>30</v>
      </c>
      <c r="G70" s="108">
        <v>5052740649587</v>
      </c>
      <c r="H70" s="145"/>
      <c r="I70" s="145"/>
      <c r="J70" s="150">
        <v>18</v>
      </c>
      <c r="K70" s="280">
        <v>36.67</v>
      </c>
      <c r="L70" s="6">
        <f t="shared" si="3"/>
        <v>36.67</v>
      </c>
      <c r="M70" s="6"/>
      <c r="N70" s="6" t="str">
        <f t="shared" si="4"/>
        <v/>
      </c>
    </row>
    <row r="71" spans="1:14" ht="15.65" customHeight="1" x14ac:dyDescent="0.35">
      <c r="A71" s="183" t="s">
        <v>2552</v>
      </c>
      <c r="B71" s="26" t="s">
        <v>2553</v>
      </c>
      <c r="C71" s="28" t="s">
        <v>2645</v>
      </c>
      <c r="D71" s="51" t="s">
        <v>2646</v>
      </c>
      <c r="E71" s="108">
        <v>5052740649600</v>
      </c>
      <c r="F71" s="110" t="s">
        <v>30</v>
      </c>
      <c r="G71" s="108">
        <v>5052740649686</v>
      </c>
      <c r="H71" s="145"/>
      <c r="I71" s="145"/>
      <c r="J71" s="150">
        <v>22</v>
      </c>
      <c r="K71" s="280">
        <v>59.23</v>
      </c>
      <c r="L71" s="6">
        <f t="shared" si="3"/>
        <v>59.23</v>
      </c>
      <c r="M71" s="6"/>
      <c r="N71" s="6" t="str">
        <f t="shared" si="4"/>
        <v/>
      </c>
    </row>
    <row r="72" spans="1:14" ht="15.65" customHeight="1" x14ac:dyDescent="0.35">
      <c r="A72" s="184" t="s">
        <v>2552</v>
      </c>
      <c r="B72" s="26" t="s">
        <v>2553</v>
      </c>
      <c r="C72" s="43" t="s">
        <v>2647</v>
      </c>
      <c r="D72" s="52" t="s">
        <v>2648</v>
      </c>
      <c r="E72" s="108">
        <v>5052740649709</v>
      </c>
      <c r="F72" s="108" t="s">
        <v>30</v>
      </c>
      <c r="G72" s="108">
        <v>5052740649785</v>
      </c>
      <c r="H72" s="150"/>
      <c r="I72" s="150">
        <v>1</v>
      </c>
      <c r="J72" s="150">
        <v>6</v>
      </c>
      <c r="K72" s="280">
        <v>115.23</v>
      </c>
      <c r="L72" s="6">
        <f t="shared" si="3"/>
        <v>115.23</v>
      </c>
      <c r="M72" s="6"/>
      <c r="N72" s="6" t="str">
        <f t="shared" si="4"/>
        <v/>
      </c>
    </row>
    <row r="73" spans="1:14" ht="15.65" customHeight="1" x14ac:dyDescent="0.35">
      <c r="A73" s="184" t="s">
        <v>2552</v>
      </c>
      <c r="B73" s="26" t="s">
        <v>2553</v>
      </c>
      <c r="C73" s="43" t="s">
        <v>2649</v>
      </c>
      <c r="D73" s="52" t="s">
        <v>2650</v>
      </c>
      <c r="E73" s="108">
        <v>5052740649808</v>
      </c>
      <c r="F73" s="108" t="s">
        <v>30</v>
      </c>
      <c r="G73" s="108">
        <v>5052740649884</v>
      </c>
      <c r="H73" s="150"/>
      <c r="I73" s="150"/>
      <c r="J73" s="150">
        <v>5</v>
      </c>
      <c r="K73" s="280">
        <v>166.18</v>
      </c>
      <c r="L73" s="6">
        <f t="shared" si="3"/>
        <v>166.18</v>
      </c>
      <c r="M73" s="6"/>
      <c r="N73" s="6" t="str">
        <f t="shared" si="4"/>
        <v/>
      </c>
    </row>
    <row r="74" spans="1:14" ht="15.65" customHeight="1" x14ac:dyDescent="0.35">
      <c r="A74" s="184" t="s">
        <v>2552</v>
      </c>
      <c r="B74" s="26" t="s">
        <v>2553</v>
      </c>
      <c r="C74" s="43" t="s">
        <v>2651</v>
      </c>
      <c r="D74" s="52" t="s">
        <v>2652</v>
      </c>
      <c r="E74" s="108">
        <v>5052740649907</v>
      </c>
      <c r="F74" s="108" t="s">
        <v>30</v>
      </c>
      <c r="G74" s="108">
        <v>5052740649983</v>
      </c>
      <c r="H74" s="150"/>
      <c r="I74" s="150"/>
      <c r="J74" s="150">
        <v>3</v>
      </c>
      <c r="K74" s="280">
        <v>265.87</v>
      </c>
      <c r="L74" s="6">
        <f t="shared" si="3"/>
        <v>265.87</v>
      </c>
      <c r="M74" s="6"/>
      <c r="N74" s="6" t="str">
        <f t="shared" si="4"/>
        <v/>
      </c>
    </row>
    <row r="75" spans="1:14" ht="15.65" customHeight="1" x14ac:dyDescent="0.35">
      <c r="A75" s="183" t="s">
        <v>2552</v>
      </c>
      <c r="B75" s="26" t="s">
        <v>2553</v>
      </c>
      <c r="C75" s="28" t="s">
        <v>2653</v>
      </c>
      <c r="D75" s="51" t="s">
        <v>2654</v>
      </c>
      <c r="E75" s="108">
        <v>5052740648207</v>
      </c>
      <c r="F75" s="108">
        <v>5052740648221</v>
      </c>
      <c r="G75" s="108">
        <v>5052740648283</v>
      </c>
      <c r="H75" s="145"/>
      <c r="I75" s="150">
        <v>10</v>
      </c>
      <c r="J75" s="150">
        <v>120</v>
      </c>
      <c r="K75" s="280">
        <v>6.22</v>
      </c>
      <c r="L75" s="6">
        <f t="shared" si="3"/>
        <v>6.22</v>
      </c>
      <c r="M75" s="6"/>
      <c r="N75" s="6" t="str">
        <f t="shared" si="4"/>
        <v/>
      </c>
    </row>
    <row r="76" spans="1:14" ht="15.65" customHeight="1" x14ac:dyDescent="0.35">
      <c r="A76" s="183" t="s">
        <v>2552</v>
      </c>
      <c r="B76" s="26" t="s">
        <v>2553</v>
      </c>
      <c r="C76" s="28" t="s">
        <v>2655</v>
      </c>
      <c r="D76" s="51" t="s">
        <v>2656</v>
      </c>
      <c r="E76" s="108">
        <v>5052740648306</v>
      </c>
      <c r="F76" s="108">
        <v>5052740648320</v>
      </c>
      <c r="G76" s="108">
        <v>5052740648382</v>
      </c>
      <c r="H76" s="145"/>
      <c r="I76" s="150">
        <v>10</v>
      </c>
      <c r="J76" s="150">
        <v>70</v>
      </c>
      <c r="K76" s="280">
        <v>10.17</v>
      </c>
      <c r="L76" s="6">
        <f t="shared" si="3"/>
        <v>10.17</v>
      </c>
      <c r="M76" s="6"/>
      <c r="N76" s="6" t="str">
        <f t="shared" si="4"/>
        <v/>
      </c>
    </row>
    <row r="77" spans="1:14" ht="15.65" customHeight="1" x14ac:dyDescent="0.35">
      <c r="A77" s="183" t="s">
        <v>2552</v>
      </c>
      <c r="B77" s="26" t="s">
        <v>2553</v>
      </c>
      <c r="C77" s="28" t="s">
        <v>2657</v>
      </c>
      <c r="D77" s="51" t="s">
        <v>2658</v>
      </c>
      <c r="E77" s="108">
        <v>5052740648405</v>
      </c>
      <c r="F77" s="108">
        <v>5052740648412</v>
      </c>
      <c r="G77" s="108">
        <v>5052740648481</v>
      </c>
      <c r="H77" s="145"/>
      <c r="I77" s="150">
        <v>5</v>
      </c>
      <c r="J77" s="150">
        <v>45</v>
      </c>
      <c r="K77" s="280">
        <v>14.22</v>
      </c>
      <c r="L77" s="6">
        <f t="shared" si="3"/>
        <v>14.22</v>
      </c>
      <c r="M77" s="6"/>
      <c r="N77" s="6" t="str">
        <f t="shared" si="4"/>
        <v/>
      </c>
    </row>
    <row r="78" spans="1:14" ht="15.65" customHeight="1" x14ac:dyDescent="0.35">
      <c r="A78" s="183" t="s">
        <v>2552</v>
      </c>
      <c r="B78" s="26" t="s">
        <v>2553</v>
      </c>
      <c r="C78" s="28" t="s">
        <v>2659</v>
      </c>
      <c r="D78" s="51" t="s">
        <v>2660</v>
      </c>
      <c r="E78" s="108">
        <v>5052740648504</v>
      </c>
      <c r="F78" s="108">
        <v>5052740648542</v>
      </c>
      <c r="G78" s="108">
        <v>5052740648580</v>
      </c>
      <c r="H78" s="145"/>
      <c r="I78" s="150">
        <v>2</v>
      </c>
      <c r="J78" s="150">
        <v>30</v>
      </c>
      <c r="K78" s="280">
        <v>25</v>
      </c>
      <c r="L78" s="6">
        <f t="shared" si="3"/>
        <v>25</v>
      </c>
      <c r="M78" s="6"/>
      <c r="N78" s="6" t="str">
        <f t="shared" si="4"/>
        <v/>
      </c>
    </row>
    <row r="79" spans="1:14" ht="15.65" customHeight="1" x14ac:dyDescent="0.35">
      <c r="A79" s="183" t="s">
        <v>2552</v>
      </c>
      <c r="B79" s="26" t="s">
        <v>2553</v>
      </c>
      <c r="C79" s="28" t="s">
        <v>2661</v>
      </c>
      <c r="D79" s="51" t="s">
        <v>2662</v>
      </c>
      <c r="E79" s="108">
        <v>5052740648603</v>
      </c>
      <c r="F79" s="110" t="s">
        <v>30</v>
      </c>
      <c r="G79" s="108">
        <v>5052740648689</v>
      </c>
      <c r="H79" s="145"/>
      <c r="I79" s="145"/>
      <c r="J79" s="150">
        <v>20</v>
      </c>
      <c r="K79" s="280">
        <v>37.950000000000003</v>
      </c>
      <c r="L79" s="6">
        <f t="shared" si="3"/>
        <v>37.950000000000003</v>
      </c>
      <c r="M79" s="6"/>
      <c r="N79" s="6" t="str">
        <f t="shared" si="4"/>
        <v/>
      </c>
    </row>
    <row r="80" spans="1:14" ht="15.65" customHeight="1" x14ac:dyDescent="0.35">
      <c r="A80" s="183" t="s">
        <v>2552</v>
      </c>
      <c r="B80" s="26" t="s">
        <v>2553</v>
      </c>
      <c r="C80" s="28" t="s">
        <v>2663</v>
      </c>
      <c r="D80" s="51" t="s">
        <v>2664</v>
      </c>
      <c r="E80" s="108">
        <v>5052740648702</v>
      </c>
      <c r="F80" s="110" t="s">
        <v>30</v>
      </c>
      <c r="G80" s="108">
        <v>5052740648788</v>
      </c>
      <c r="H80" s="145"/>
      <c r="I80" s="145"/>
      <c r="J80" s="150">
        <v>25</v>
      </c>
      <c r="K80" s="280">
        <v>65.64</v>
      </c>
      <c r="L80" s="6">
        <f t="shared" si="3"/>
        <v>65.64</v>
      </c>
      <c r="M80" s="6"/>
      <c r="N80" s="6" t="str">
        <f t="shared" si="4"/>
        <v/>
      </c>
    </row>
    <row r="81" spans="1:14" ht="15.65" customHeight="1" x14ac:dyDescent="0.35">
      <c r="A81" s="184" t="s">
        <v>2552</v>
      </c>
      <c r="B81" s="26" t="s">
        <v>2553</v>
      </c>
      <c r="C81" s="43" t="s">
        <v>2665</v>
      </c>
      <c r="D81" s="52" t="s">
        <v>2666</v>
      </c>
      <c r="E81" s="108">
        <v>5052740648801</v>
      </c>
      <c r="F81" s="108" t="s">
        <v>30</v>
      </c>
      <c r="G81" s="108">
        <v>5052740648887</v>
      </c>
      <c r="H81" s="150"/>
      <c r="I81" s="150">
        <v>1</v>
      </c>
      <c r="J81" s="150">
        <v>6</v>
      </c>
      <c r="K81" s="280">
        <v>119.63</v>
      </c>
      <c r="L81" s="6">
        <f t="shared" si="3"/>
        <v>119.63</v>
      </c>
      <c r="M81" s="6"/>
      <c r="N81" s="6" t="str">
        <f t="shared" si="4"/>
        <v/>
      </c>
    </row>
    <row r="82" spans="1:14" ht="15.65" customHeight="1" x14ac:dyDescent="0.35">
      <c r="A82" s="184" t="s">
        <v>2552</v>
      </c>
      <c r="B82" s="26" t="s">
        <v>2553</v>
      </c>
      <c r="C82" s="43" t="s">
        <v>2667</v>
      </c>
      <c r="D82" s="52" t="s">
        <v>2668</v>
      </c>
      <c r="E82" s="108">
        <v>5052740648900</v>
      </c>
      <c r="F82" s="108" t="s">
        <v>30</v>
      </c>
      <c r="G82" s="108">
        <v>5052740648986</v>
      </c>
      <c r="H82" s="150"/>
      <c r="I82" s="150"/>
      <c r="J82" s="150">
        <v>5</v>
      </c>
      <c r="K82" s="280">
        <v>168.38</v>
      </c>
      <c r="L82" s="6">
        <f t="shared" si="3"/>
        <v>168.38</v>
      </c>
      <c r="M82" s="6"/>
      <c r="N82" s="6" t="str">
        <f t="shared" si="4"/>
        <v/>
      </c>
    </row>
    <row r="83" spans="1:14" ht="15.65" customHeight="1" x14ac:dyDescent="0.35">
      <c r="A83" s="184" t="s">
        <v>2552</v>
      </c>
      <c r="B83" s="26" t="s">
        <v>2553</v>
      </c>
      <c r="C83" s="43" t="s">
        <v>2669</v>
      </c>
      <c r="D83" s="52" t="s">
        <v>2670</v>
      </c>
      <c r="E83" s="108">
        <v>5052740649006</v>
      </c>
      <c r="F83" s="108" t="s">
        <v>30</v>
      </c>
      <c r="G83" s="108">
        <v>5052740649082</v>
      </c>
      <c r="H83" s="150"/>
      <c r="I83" s="150"/>
      <c r="J83" s="150">
        <v>3</v>
      </c>
      <c r="K83" s="280">
        <v>254.78</v>
      </c>
      <c r="L83" s="6">
        <f t="shared" si="3"/>
        <v>254.78</v>
      </c>
      <c r="M83" s="6"/>
      <c r="N83" s="6" t="str">
        <f t="shared" si="4"/>
        <v/>
      </c>
    </row>
    <row r="84" spans="1:14" ht="15.65" customHeight="1" x14ac:dyDescent="0.35">
      <c r="A84" s="184" t="s">
        <v>2552</v>
      </c>
      <c r="B84" s="26" t="s">
        <v>2553</v>
      </c>
      <c r="C84" s="43" t="s">
        <v>2671</v>
      </c>
      <c r="D84" s="52" t="s">
        <v>2672</v>
      </c>
      <c r="E84" s="108">
        <v>5052740650002</v>
      </c>
      <c r="F84" s="108">
        <v>5052740650026</v>
      </c>
      <c r="G84" s="108">
        <v>5052740650088</v>
      </c>
      <c r="H84" s="150"/>
      <c r="I84" s="150">
        <v>10</v>
      </c>
      <c r="J84" s="150">
        <v>60</v>
      </c>
      <c r="K84" s="280">
        <v>11.83</v>
      </c>
      <c r="L84" s="6">
        <f t="shared" si="3"/>
        <v>11.83</v>
      </c>
      <c r="M84" s="6"/>
      <c r="N84" s="6" t="str">
        <f t="shared" si="4"/>
        <v/>
      </c>
    </row>
    <row r="85" spans="1:14" ht="15.65" customHeight="1" x14ac:dyDescent="0.35">
      <c r="A85" s="184" t="s">
        <v>2552</v>
      </c>
      <c r="B85" s="26" t="s">
        <v>2553</v>
      </c>
      <c r="C85" s="43" t="s">
        <v>2673</v>
      </c>
      <c r="D85" s="52" t="s">
        <v>2674</v>
      </c>
      <c r="E85" s="108">
        <v>5052740650101</v>
      </c>
      <c r="F85" s="108">
        <v>5052740650125</v>
      </c>
      <c r="G85" s="108">
        <v>5052740650187</v>
      </c>
      <c r="H85" s="150"/>
      <c r="I85" s="150">
        <v>10</v>
      </c>
      <c r="J85" s="150">
        <v>40</v>
      </c>
      <c r="K85" s="280">
        <v>21.37</v>
      </c>
      <c r="L85" s="6">
        <f t="shared" si="3"/>
        <v>21.37</v>
      </c>
      <c r="M85" s="6"/>
      <c r="N85" s="6" t="str">
        <f t="shared" si="4"/>
        <v/>
      </c>
    </row>
    <row r="86" spans="1:14" ht="15.65" customHeight="1" thickBot="1" x14ac:dyDescent="0.4">
      <c r="A86" s="234" t="s">
        <v>2552</v>
      </c>
      <c r="B86" s="218" t="s">
        <v>2553</v>
      </c>
      <c r="C86" s="235" t="s">
        <v>2675</v>
      </c>
      <c r="D86" s="236" t="s">
        <v>2676</v>
      </c>
      <c r="E86" s="232">
        <v>5052740650200</v>
      </c>
      <c r="F86" s="232">
        <v>5052740650217</v>
      </c>
      <c r="G86" s="232">
        <v>5052740650286</v>
      </c>
      <c r="H86" s="233"/>
      <c r="I86" s="233">
        <v>5</v>
      </c>
      <c r="J86" s="233">
        <v>25</v>
      </c>
      <c r="K86" s="281">
        <v>28.23</v>
      </c>
      <c r="L86" s="6">
        <f t="shared" ref="L86" si="5">IF(K86="","",K86*$L$1*$L$2*$L$3*$L$4*$L$5)</f>
        <v>28.23</v>
      </c>
      <c r="M86" s="6"/>
      <c r="N86" s="6" t="str">
        <f t="shared" si="4"/>
        <v/>
      </c>
    </row>
    <row r="87" spans="1:14" ht="16" thickTop="1" x14ac:dyDescent="0.35"/>
  </sheetData>
  <autoFilter ref="A11:N86" xr:uid="{3312812E-383A-4D7E-945C-5D5E4AD96B72}"/>
  <mergeCells count="20">
    <mergeCell ref="K9:K10"/>
    <mergeCell ref="L9:L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 K12:K86">
    <cfRule type="cellIs" dxfId="55" priority="7" stopIfTrue="1" operator="lessThan">
      <formula>0</formula>
    </cfRule>
  </conditionalFormatting>
  <conditionalFormatting sqref="J1:L5">
    <cfRule type="cellIs" dxfId="54" priority="6" stopIfTrue="1" operator="lessThan">
      <formula>0</formula>
    </cfRule>
  </conditionalFormatting>
  <hyperlinks>
    <hyperlink ref="E3:I3" location="Tubos!A1" display="PULSAR AQUÍ PARA IR A &quot;TUBOS&quot;" xr:uid="{32BBB465-39FF-4AE8-A9A8-F769E0188A32}"/>
    <hyperlink ref="E2:I2" location="'B Flex'!A1" display="PULSAR AQUÍ PARA IR A &quot;MULTICAPA&quot;" xr:uid="{20FD752A-4C77-41B8-BFD1-5C9EAE22A87D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88F07-2FF1-40FE-B62F-CAC9D5416928}">
  <sheetPr codeName="Hoja6">
    <tabColor rgb="FF002060"/>
    <pageSetUpPr fitToPage="1"/>
  </sheetPr>
  <dimension ref="A1:N371"/>
  <sheetViews>
    <sheetView zoomScale="90" zoomScaleNormal="90" workbookViewId="0">
      <pane ySplit="11" topLeftCell="A12" activePane="bottomLeft" state="frozen"/>
      <selection activeCell="D7" sqref="D7"/>
      <selection pane="bottomLeft" activeCell="M4" sqref="M4:N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0</v>
      </c>
      <c r="N4" s="444">
        <f>SUM(N12:N2000)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75" customHeight="1" thickBot="1" x14ac:dyDescent="0.4">
      <c r="A9" s="446" t="s">
        <v>0</v>
      </c>
      <c r="B9" s="448" t="s">
        <v>1</v>
      </c>
      <c r="C9" s="446" t="s">
        <v>2</v>
      </c>
      <c r="D9" s="446" t="s">
        <v>9435</v>
      </c>
      <c r="E9" s="450" t="s">
        <v>3</v>
      </c>
      <c r="F9" s="451"/>
      <c r="G9" s="452"/>
      <c r="H9" s="461" t="s">
        <v>4</v>
      </c>
      <c r="I9" s="462"/>
      <c r="J9" s="463"/>
      <c r="K9" s="453" t="s">
        <v>12053</v>
      </c>
      <c r="L9" s="455" t="s">
        <v>10337</v>
      </c>
    </row>
    <row r="10" spans="1:14" ht="43" customHeight="1" thickBot="1" x14ac:dyDescent="0.4">
      <c r="A10" s="447"/>
      <c r="B10" s="449"/>
      <c r="C10" s="447"/>
      <c r="D10" s="447"/>
      <c r="E10" s="278" t="s">
        <v>5</v>
      </c>
      <c r="F10" s="279" t="s">
        <v>6</v>
      </c>
      <c r="G10" s="279" t="s">
        <v>9436</v>
      </c>
      <c r="H10" s="279" t="s">
        <v>5</v>
      </c>
      <c r="I10" s="279" t="s">
        <v>6</v>
      </c>
      <c r="J10" s="279" t="s">
        <v>9436</v>
      </c>
      <c r="K10" s="454"/>
      <c r="L10" s="456"/>
    </row>
    <row r="11" spans="1:14" ht="10" customHeight="1" thickBot="1" x14ac:dyDescent="0.4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ht="15.65" customHeight="1" thickTop="1" x14ac:dyDescent="0.35">
      <c r="A12" s="187" t="s">
        <v>2677</v>
      </c>
      <c r="B12" s="25" t="s">
        <v>2678</v>
      </c>
      <c r="C12" s="113" t="s">
        <v>2679</v>
      </c>
      <c r="D12" s="114" t="s">
        <v>2680</v>
      </c>
      <c r="E12" s="136">
        <v>4011862002800</v>
      </c>
      <c r="F12" s="136">
        <v>4011862002831</v>
      </c>
      <c r="G12" s="136">
        <v>4011862002886</v>
      </c>
      <c r="H12" s="152"/>
      <c r="I12" s="155">
        <v>25</v>
      </c>
      <c r="J12" s="155">
        <v>1000</v>
      </c>
      <c r="K12" s="316">
        <v>1.02</v>
      </c>
      <c r="L12" s="6">
        <f t="shared" ref="L12:L74" si="1">IF(K12="","",K12*$L$1*$L$2*$L$3*$L$4*$L$5)</f>
        <v>1.02</v>
      </c>
      <c r="M12" s="6"/>
      <c r="N12" s="6" t="str">
        <f t="shared" ref="N12:N75" si="2">IF(M12="","",L12*M12)</f>
        <v/>
      </c>
    </row>
    <row r="13" spans="1:14" ht="15.65" customHeight="1" x14ac:dyDescent="0.35">
      <c r="A13" s="188" t="s">
        <v>2677</v>
      </c>
      <c r="B13" s="26" t="s">
        <v>2678</v>
      </c>
      <c r="C13" s="36" t="s">
        <v>2681</v>
      </c>
      <c r="D13" s="63" t="s">
        <v>2682</v>
      </c>
      <c r="E13" s="108">
        <v>4011862003203</v>
      </c>
      <c r="F13" s="108">
        <v>4011862003241</v>
      </c>
      <c r="G13" s="111">
        <v>4011862003289</v>
      </c>
      <c r="H13" s="146"/>
      <c r="I13" s="146">
        <v>100</v>
      </c>
      <c r="J13" s="146">
        <v>4000</v>
      </c>
      <c r="K13" s="280">
        <v>2.04</v>
      </c>
      <c r="L13" s="6">
        <f t="shared" si="1"/>
        <v>2.04</v>
      </c>
      <c r="M13" s="6"/>
      <c r="N13" s="6" t="str">
        <f t="shared" si="2"/>
        <v/>
      </c>
    </row>
    <row r="14" spans="1:14" ht="15.65" customHeight="1" x14ac:dyDescent="0.35">
      <c r="A14" s="188" t="s">
        <v>2677</v>
      </c>
      <c r="B14" s="26" t="s">
        <v>2678</v>
      </c>
      <c r="C14" s="36" t="s">
        <v>2683</v>
      </c>
      <c r="D14" s="63" t="s">
        <v>2684</v>
      </c>
      <c r="E14" s="108">
        <v>4011862003500</v>
      </c>
      <c r="F14" s="108">
        <v>4011862003531</v>
      </c>
      <c r="G14" s="111">
        <v>4011862003579</v>
      </c>
      <c r="H14" s="146"/>
      <c r="I14" s="150">
        <v>25</v>
      </c>
      <c r="J14" s="150">
        <v>1000</v>
      </c>
      <c r="K14" s="280">
        <v>1.1499999999999999</v>
      </c>
      <c r="L14" s="6">
        <f t="shared" si="1"/>
        <v>1.1499999999999999</v>
      </c>
      <c r="M14" s="6"/>
      <c r="N14" s="6" t="str">
        <f t="shared" si="2"/>
        <v/>
      </c>
    </row>
    <row r="15" spans="1:14" ht="15.65" customHeight="1" x14ac:dyDescent="0.35">
      <c r="A15" s="188" t="s">
        <v>2677</v>
      </c>
      <c r="B15" s="26" t="s">
        <v>2678</v>
      </c>
      <c r="C15" s="36" t="s">
        <v>2685</v>
      </c>
      <c r="D15" s="63" t="s">
        <v>2686</v>
      </c>
      <c r="E15" s="108">
        <v>4011862073107</v>
      </c>
      <c r="F15" s="108">
        <v>4011862073138</v>
      </c>
      <c r="G15" s="111">
        <v>4011862073176</v>
      </c>
      <c r="H15" s="146"/>
      <c r="I15" s="146">
        <v>25</v>
      </c>
      <c r="J15" s="146">
        <v>1000</v>
      </c>
      <c r="K15" s="280">
        <v>1.62</v>
      </c>
      <c r="L15" s="6">
        <f t="shared" si="1"/>
        <v>1.62</v>
      </c>
      <c r="M15" s="6"/>
      <c r="N15" s="6" t="str">
        <f t="shared" si="2"/>
        <v/>
      </c>
    </row>
    <row r="16" spans="1:14" ht="15.65" customHeight="1" x14ac:dyDescent="0.35">
      <c r="A16" s="188" t="s">
        <v>2677</v>
      </c>
      <c r="B16" s="26" t="s">
        <v>2678</v>
      </c>
      <c r="C16" s="36" t="s">
        <v>2687</v>
      </c>
      <c r="D16" s="63" t="s">
        <v>2688</v>
      </c>
      <c r="E16" s="108">
        <v>4011862004101</v>
      </c>
      <c r="F16" s="108">
        <v>4011862004156</v>
      </c>
      <c r="G16" s="111">
        <v>4011862004170</v>
      </c>
      <c r="H16" s="146"/>
      <c r="I16" s="146">
        <v>10</v>
      </c>
      <c r="J16" s="146">
        <v>500</v>
      </c>
      <c r="K16" s="280">
        <v>4.46</v>
      </c>
      <c r="L16" s="6">
        <f t="shared" si="1"/>
        <v>4.46</v>
      </c>
      <c r="M16" s="6"/>
      <c r="N16" s="6" t="str">
        <f t="shared" si="2"/>
        <v/>
      </c>
    </row>
    <row r="17" spans="1:14" ht="15.65" customHeight="1" x14ac:dyDescent="0.35">
      <c r="A17" s="188" t="s">
        <v>2677</v>
      </c>
      <c r="B17" s="26" t="s">
        <v>2678</v>
      </c>
      <c r="C17" s="36" t="s">
        <v>2689</v>
      </c>
      <c r="D17" s="63" t="s">
        <v>2690</v>
      </c>
      <c r="E17" s="108">
        <v>4011862004507</v>
      </c>
      <c r="F17" s="108">
        <v>4011862004538</v>
      </c>
      <c r="G17" s="111">
        <v>4011862004576</v>
      </c>
      <c r="H17" s="146"/>
      <c r="I17" s="146">
        <v>25</v>
      </c>
      <c r="J17" s="146">
        <v>400</v>
      </c>
      <c r="K17" s="280">
        <v>3.88</v>
      </c>
      <c r="L17" s="6">
        <f t="shared" si="1"/>
        <v>3.88</v>
      </c>
      <c r="M17" s="6"/>
      <c r="N17" s="6" t="str">
        <f t="shared" si="2"/>
        <v/>
      </c>
    </row>
    <row r="18" spans="1:14" ht="15.65" customHeight="1" x14ac:dyDescent="0.35">
      <c r="A18" s="188" t="s">
        <v>2677</v>
      </c>
      <c r="B18" s="26" t="s">
        <v>2678</v>
      </c>
      <c r="C18" s="36" t="s">
        <v>2691</v>
      </c>
      <c r="D18" s="63" t="s">
        <v>2692</v>
      </c>
      <c r="E18" s="108">
        <v>4011862005009</v>
      </c>
      <c r="F18" s="108">
        <v>4011862005030</v>
      </c>
      <c r="G18" s="108">
        <v>4011862005085</v>
      </c>
      <c r="H18" s="146"/>
      <c r="I18" s="146">
        <v>25</v>
      </c>
      <c r="J18" s="146">
        <v>100</v>
      </c>
      <c r="K18" s="280">
        <v>10.08</v>
      </c>
      <c r="L18" s="6">
        <f t="shared" si="1"/>
        <v>10.08</v>
      </c>
      <c r="M18" s="6"/>
      <c r="N18" s="6" t="str">
        <f t="shared" si="2"/>
        <v/>
      </c>
    </row>
    <row r="19" spans="1:14" ht="15.65" customHeight="1" x14ac:dyDescent="0.35">
      <c r="A19" s="188" t="s">
        <v>2677</v>
      </c>
      <c r="B19" s="26" t="s">
        <v>2678</v>
      </c>
      <c r="C19" s="36" t="s">
        <v>2693</v>
      </c>
      <c r="D19" s="63" t="s">
        <v>2694</v>
      </c>
      <c r="E19" s="108">
        <v>4011862005108</v>
      </c>
      <c r="F19" s="108">
        <v>4011862005122</v>
      </c>
      <c r="G19" s="111">
        <v>4011862005177</v>
      </c>
      <c r="H19" s="146"/>
      <c r="I19" s="146">
        <v>10</v>
      </c>
      <c r="J19" s="146">
        <v>100</v>
      </c>
      <c r="K19" s="280">
        <v>7.08</v>
      </c>
      <c r="L19" s="6">
        <f t="shared" si="1"/>
        <v>7.08</v>
      </c>
      <c r="M19" s="6"/>
      <c r="N19" s="6" t="str">
        <f t="shared" si="2"/>
        <v/>
      </c>
    </row>
    <row r="20" spans="1:14" ht="15.65" customHeight="1" x14ac:dyDescent="0.35">
      <c r="A20" s="188" t="s">
        <v>2677</v>
      </c>
      <c r="B20" s="26" t="s">
        <v>2678</v>
      </c>
      <c r="C20" s="36" t="s">
        <v>2695</v>
      </c>
      <c r="D20" s="63" t="s">
        <v>2696</v>
      </c>
      <c r="E20" s="108">
        <v>4011862005702</v>
      </c>
      <c r="F20" s="108">
        <v>4011862005726</v>
      </c>
      <c r="G20" s="111">
        <v>4011862005771</v>
      </c>
      <c r="H20" s="146"/>
      <c r="I20" s="150">
        <v>10</v>
      </c>
      <c r="J20" s="150">
        <v>250</v>
      </c>
      <c r="K20" s="280">
        <v>8.24</v>
      </c>
      <c r="L20" s="6">
        <f t="shared" si="1"/>
        <v>8.24</v>
      </c>
      <c r="M20" s="6"/>
      <c r="N20" s="6" t="str">
        <f t="shared" si="2"/>
        <v/>
      </c>
    </row>
    <row r="21" spans="1:14" ht="15.65" customHeight="1" x14ac:dyDescent="0.35">
      <c r="A21" s="188" t="s">
        <v>2677</v>
      </c>
      <c r="B21" s="26" t="s">
        <v>2678</v>
      </c>
      <c r="C21" s="36" t="s">
        <v>2697</v>
      </c>
      <c r="D21" s="63" t="s">
        <v>2698</v>
      </c>
      <c r="E21" s="108">
        <v>4011862006105</v>
      </c>
      <c r="F21" s="108">
        <v>4011862006129</v>
      </c>
      <c r="G21" s="111">
        <v>4011862006174</v>
      </c>
      <c r="H21" s="146"/>
      <c r="I21" s="150">
        <v>10</v>
      </c>
      <c r="J21" s="150">
        <v>50</v>
      </c>
      <c r="K21" s="280">
        <v>11.29</v>
      </c>
      <c r="L21" s="6">
        <f t="shared" si="1"/>
        <v>11.29</v>
      </c>
      <c r="M21" s="6"/>
      <c r="N21" s="6" t="str">
        <f t="shared" si="2"/>
        <v/>
      </c>
    </row>
    <row r="22" spans="1:14" ht="15.65" customHeight="1" x14ac:dyDescent="0.35">
      <c r="A22" s="188" t="s">
        <v>2677</v>
      </c>
      <c r="B22" s="26" t="s">
        <v>2678</v>
      </c>
      <c r="C22" s="36" t="s">
        <v>2699</v>
      </c>
      <c r="D22" s="63" t="s">
        <v>2700</v>
      </c>
      <c r="E22" s="108">
        <v>4011862006600</v>
      </c>
      <c r="F22" s="108">
        <v>4011862006617</v>
      </c>
      <c r="G22" s="108">
        <v>4011862006686</v>
      </c>
      <c r="H22" s="146"/>
      <c r="I22" s="146">
        <v>5</v>
      </c>
      <c r="J22" s="146">
        <v>40</v>
      </c>
      <c r="K22" s="280">
        <v>22.57</v>
      </c>
      <c r="L22" s="6">
        <f t="shared" si="1"/>
        <v>22.57</v>
      </c>
      <c r="M22" s="6"/>
      <c r="N22" s="6" t="str">
        <f t="shared" si="2"/>
        <v/>
      </c>
    </row>
    <row r="23" spans="1:14" ht="15.65" customHeight="1" x14ac:dyDescent="0.35">
      <c r="A23" s="188" t="s">
        <v>2677</v>
      </c>
      <c r="B23" s="26" t="s">
        <v>2678</v>
      </c>
      <c r="C23" s="36" t="s">
        <v>2701</v>
      </c>
      <c r="D23" s="63" t="s">
        <v>2702</v>
      </c>
      <c r="E23" s="108">
        <v>4011862007201</v>
      </c>
      <c r="F23" s="108">
        <v>4011862007218</v>
      </c>
      <c r="G23" s="108">
        <v>4011862007287</v>
      </c>
      <c r="H23" s="333"/>
      <c r="I23" s="146">
        <v>5</v>
      </c>
      <c r="J23" s="146">
        <v>35</v>
      </c>
      <c r="K23" s="280">
        <v>47.61</v>
      </c>
      <c r="L23" s="6">
        <f t="shared" si="1"/>
        <v>47.61</v>
      </c>
      <c r="M23" s="6"/>
      <c r="N23" s="6" t="str">
        <f t="shared" si="2"/>
        <v/>
      </c>
    </row>
    <row r="24" spans="1:14" ht="15.65" customHeight="1" x14ac:dyDescent="0.35">
      <c r="A24" s="188" t="s">
        <v>2677</v>
      </c>
      <c r="B24" s="26" t="s">
        <v>2678</v>
      </c>
      <c r="C24" s="36" t="s">
        <v>2703</v>
      </c>
      <c r="D24" s="63" t="s">
        <v>2704</v>
      </c>
      <c r="E24" s="108">
        <v>4011862007706</v>
      </c>
      <c r="F24" s="108">
        <v>4011862007744</v>
      </c>
      <c r="G24" s="108">
        <v>4011862007782</v>
      </c>
      <c r="H24" s="146"/>
      <c r="I24" s="146">
        <v>3</v>
      </c>
      <c r="J24" s="146">
        <v>30</v>
      </c>
      <c r="K24" s="280">
        <v>63.51</v>
      </c>
      <c r="L24" s="6">
        <f t="shared" si="1"/>
        <v>63.51</v>
      </c>
      <c r="M24" s="6"/>
      <c r="N24" s="6" t="str">
        <f t="shared" si="2"/>
        <v/>
      </c>
    </row>
    <row r="25" spans="1:14" ht="15.65" customHeight="1" x14ac:dyDescent="0.35">
      <c r="A25" s="188" t="s">
        <v>2677</v>
      </c>
      <c r="B25" s="26" t="s">
        <v>2678</v>
      </c>
      <c r="C25" s="36" t="s">
        <v>2705</v>
      </c>
      <c r="D25" s="63" t="s">
        <v>2706</v>
      </c>
      <c r="E25" s="108">
        <v>4011862008109</v>
      </c>
      <c r="F25" s="111" t="s">
        <v>30</v>
      </c>
      <c r="G25" s="108">
        <v>4011862008185</v>
      </c>
      <c r="H25" s="146"/>
      <c r="I25" s="146"/>
      <c r="J25" s="146">
        <v>22</v>
      </c>
      <c r="K25" s="280">
        <v>141.9</v>
      </c>
      <c r="L25" s="6">
        <f t="shared" si="1"/>
        <v>141.9</v>
      </c>
      <c r="M25" s="6"/>
      <c r="N25" s="6" t="str">
        <f t="shared" si="2"/>
        <v/>
      </c>
    </row>
    <row r="26" spans="1:14" ht="15.65" customHeight="1" x14ac:dyDescent="0.35">
      <c r="A26" s="188" t="s">
        <v>2677</v>
      </c>
      <c r="B26" s="26" t="s">
        <v>2678</v>
      </c>
      <c r="C26" s="36" t="s">
        <v>2707</v>
      </c>
      <c r="D26" s="63" t="s">
        <v>2708</v>
      </c>
      <c r="E26" s="108">
        <v>4011862008307</v>
      </c>
      <c r="F26" s="108">
        <v>4011862008345</v>
      </c>
      <c r="G26" s="108">
        <v>4011862008383</v>
      </c>
      <c r="H26" s="146"/>
      <c r="I26" s="146">
        <v>2</v>
      </c>
      <c r="J26" s="146">
        <v>20</v>
      </c>
      <c r="K26" s="280">
        <v>155.63</v>
      </c>
      <c r="L26" s="6">
        <f t="shared" si="1"/>
        <v>155.63</v>
      </c>
      <c r="M26" s="6"/>
      <c r="N26" s="6" t="str">
        <f t="shared" si="2"/>
        <v/>
      </c>
    </row>
    <row r="27" spans="1:14" ht="15.65" customHeight="1" x14ac:dyDescent="0.35">
      <c r="A27" s="169" t="s">
        <v>2677</v>
      </c>
      <c r="B27" s="26" t="s">
        <v>2678</v>
      </c>
      <c r="C27" s="26" t="s">
        <v>2709</v>
      </c>
      <c r="D27" s="64" t="s">
        <v>2710</v>
      </c>
      <c r="E27" s="108">
        <v>4011862002701</v>
      </c>
      <c r="F27" s="108">
        <v>4011862002749</v>
      </c>
      <c r="G27" s="108">
        <v>4011862002787</v>
      </c>
      <c r="H27" s="145"/>
      <c r="I27" s="146">
        <v>100</v>
      </c>
      <c r="J27" s="146">
        <v>4000</v>
      </c>
      <c r="K27" s="280">
        <v>1.88</v>
      </c>
      <c r="L27" s="6">
        <f t="shared" si="1"/>
        <v>1.88</v>
      </c>
      <c r="M27" s="6"/>
      <c r="N27" s="6" t="str">
        <f t="shared" si="2"/>
        <v/>
      </c>
    </row>
    <row r="28" spans="1:14" ht="15.65" customHeight="1" x14ac:dyDescent="0.35">
      <c r="A28" s="188" t="s">
        <v>2677</v>
      </c>
      <c r="B28" s="26" t="s">
        <v>2678</v>
      </c>
      <c r="C28" s="36" t="s">
        <v>2711</v>
      </c>
      <c r="D28" s="63" t="s">
        <v>2712</v>
      </c>
      <c r="E28" s="108">
        <v>4011862003005</v>
      </c>
      <c r="F28" s="108">
        <v>4011862003036</v>
      </c>
      <c r="G28" s="111" t="s">
        <v>30</v>
      </c>
      <c r="H28" s="146"/>
      <c r="I28" s="146">
        <v>25</v>
      </c>
      <c r="J28" s="146">
        <v>1000</v>
      </c>
      <c r="K28" s="280">
        <v>1.88</v>
      </c>
      <c r="L28" s="6">
        <f t="shared" si="1"/>
        <v>1.88</v>
      </c>
      <c r="M28" s="6"/>
      <c r="N28" s="6" t="str">
        <f t="shared" si="2"/>
        <v/>
      </c>
    </row>
    <row r="29" spans="1:14" ht="15.65" customHeight="1" x14ac:dyDescent="0.35">
      <c r="A29" s="188" t="s">
        <v>2677</v>
      </c>
      <c r="B29" s="26" t="s">
        <v>2678</v>
      </c>
      <c r="C29" s="36" t="s">
        <v>2713</v>
      </c>
      <c r="D29" s="56" t="s">
        <v>2714</v>
      </c>
      <c r="E29" s="108">
        <v>4011862003401</v>
      </c>
      <c r="F29" s="108">
        <v>4011862003432</v>
      </c>
      <c r="G29" s="108">
        <v>4011862003487</v>
      </c>
      <c r="H29" s="146"/>
      <c r="I29" s="150">
        <v>25</v>
      </c>
      <c r="J29" s="150">
        <v>1000</v>
      </c>
      <c r="K29" s="280">
        <v>2.65</v>
      </c>
      <c r="L29" s="6">
        <f t="shared" si="1"/>
        <v>2.65</v>
      </c>
      <c r="M29" s="6"/>
      <c r="N29" s="6" t="str">
        <f t="shared" si="2"/>
        <v/>
      </c>
    </row>
    <row r="30" spans="1:14" ht="15.65" customHeight="1" x14ac:dyDescent="0.35">
      <c r="A30" s="188" t="s">
        <v>2677</v>
      </c>
      <c r="B30" s="26" t="s">
        <v>2678</v>
      </c>
      <c r="C30" s="36" t="s">
        <v>2715</v>
      </c>
      <c r="D30" s="56" t="s">
        <v>2716</v>
      </c>
      <c r="E30" s="108">
        <v>4011862003807</v>
      </c>
      <c r="F30" s="108">
        <v>4011862003838</v>
      </c>
      <c r="G30" s="111">
        <v>4011862003876</v>
      </c>
      <c r="H30" s="146"/>
      <c r="I30" s="146">
        <v>25</v>
      </c>
      <c r="J30" s="146">
        <v>1000</v>
      </c>
      <c r="K30" s="280">
        <v>4.09</v>
      </c>
      <c r="L30" s="6">
        <f t="shared" si="1"/>
        <v>4.09</v>
      </c>
      <c r="M30" s="6"/>
      <c r="N30" s="6" t="str">
        <f t="shared" si="2"/>
        <v/>
      </c>
    </row>
    <row r="31" spans="1:14" ht="15.65" customHeight="1" x14ac:dyDescent="0.35">
      <c r="A31" s="188" t="s">
        <v>2677</v>
      </c>
      <c r="B31" s="26" t="s">
        <v>2678</v>
      </c>
      <c r="C31" s="36" t="s">
        <v>2717</v>
      </c>
      <c r="D31" s="56" t="s">
        <v>2718</v>
      </c>
      <c r="E31" s="108">
        <v>4011862003609</v>
      </c>
      <c r="F31" s="108">
        <v>4011862003630</v>
      </c>
      <c r="G31" s="111">
        <v>4011862003678</v>
      </c>
      <c r="H31" s="146"/>
      <c r="I31" s="150">
        <v>25</v>
      </c>
      <c r="J31" s="150">
        <v>1000</v>
      </c>
      <c r="K31" s="280">
        <v>2.2400000000000002</v>
      </c>
      <c r="L31" s="6">
        <f t="shared" si="1"/>
        <v>2.2400000000000002</v>
      </c>
      <c r="M31" s="6"/>
      <c r="N31" s="6" t="str">
        <f t="shared" si="2"/>
        <v/>
      </c>
    </row>
    <row r="32" spans="1:14" ht="15.65" customHeight="1" x14ac:dyDescent="0.35">
      <c r="A32" s="188" t="s">
        <v>2677</v>
      </c>
      <c r="B32" s="26" t="s">
        <v>2678</v>
      </c>
      <c r="C32" s="36" t="s">
        <v>2719</v>
      </c>
      <c r="D32" s="56" t="s">
        <v>2720</v>
      </c>
      <c r="E32" s="108">
        <v>4011862227005</v>
      </c>
      <c r="F32" s="108">
        <v>4011862227043</v>
      </c>
      <c r="G32" s="111" t="s">
        <v>30</v>
      </c>
      <c r="H32" s="146"/>
      <c r="I32" s="146">
        <v>50</v>
      </c>
      <c r="J32" s="146">
        <v>1000</v>
      </c>
      <c r="K32" s="280">
        <v>4.1500000000000004</v>
      </c>
      <c r="L32" s="6">
        <f t="shared" si="1"/>
        <v>4.1500000000000004</v>
      </c>
      <c r="M32" s="6"/>
      <c r="N32" s="6" t="str">
        <f t="shared" si="2"/>
        <v/>
      </c>
    </row>
    <row r="33" spans="1:14" ht="15.65" customHeight="1" x14ac:dyDescent="0.35">
      <c r="A33" s="188" t="s">
        <v>2677</v>
      </c>
      <c r="B33" s="26" t="s">
        <v>2678</v>
      </c>
      <c r="C33" s="36" t="s">
        <v>2721</v>
      </c>
      <c r="D33" s="56" t="s">
        <v>2722</v>
      </c>
      <c r="E33" s="108">
        <v>4011862004002</v>
      </c>
      <c r="F33" s="108">
        <v>4011862004033</v>
      </c>
      <c r="G33" s="111">
        <v>4011862004071</v>
      </c>
      <c r="H33" s="146"/>
      <c r="I33" s="150">
        <v>25</v>
      </c>
      <c r="J33" s="150">
        <v>500</v>
      </c>
      <c r="K33" s="280">
        <v>2.84</v>
      </c>
      <c r="L33" s="6">
        <f t="shared" si="1"/>
        <v>2.84</v>
      </c>
      <c r="M33" s="6"/>
      <c r="N33" s="6" t="str">
        <f t="shared" si="2"/>
        <v/>
      </c>
    </row>
    <row r="34" spans="1:14" ht="15.65" customHeight="1" x14ac:dyDescent="0.35">
      <c r="A34" s="188" t="s">
        <v>2677</v>
      </c>
      <c r="B34" s="26" t="s">
        <v>2678</v>
      </c>
      <c r="C34" s="36" t="s">
        <v>2723</v>
      </c>
      <c r="D34" s="56" t="s">
        <v>2724</v>
      </c>
      <c r="E34" s="108">
        <v>4011862003906</v>
      </c>
      <c r="F34" s="108">
        <v>4011862003937</v>
      </c>
      <c r="G34" s="111">
        <v>4011862003975</v>
      </c>
      <c r="H34" s="146"/>
      <c r="I34" s="150">
        <v>25</v>
      </c>
      <c r="J34" s="150">
        <v>1000</v>
      </c>
      <c r="K34" s="280">
        <v>2.69</v>
      </c>
      <c r="L34" s="6">
        <f t="shared" si="1"/>
        <v>2.69</v>
      </c>
      <c r="M34" s="6"/>
      <c r="N34" s="6" t="str">
        <f t="shared" si="2"/>
        <v/>
      </c>
    </row>
    <row r="35" spans="1:14" ht="15.65" customHeight="1" x14ac:dyDescent="0.35">
      <c r="A35" s="188" t="s">
        <v>2677</v>
      </c>
      <c r="B35" s="26" t="s">
        <v>2678</v>
      </c>
      <c r="C35" s="36" t="s">
        <v>2725</v>
      </c>
      <c r="D35" s="56" t="s">
        <v>2726</v>
      </c>
      <c r="E35" s="108">
        <v>4011862217105</v>
      </c>
      <c r="F35" s="108">
        <v>4011862217136</v>
      </c>
      <c r="G35" s="111" t="s">
        <v>30</v>
      </c>
      <c r="H35" s="146"/>
      <c r="I35" s="146">
        <v>25</v>
      </c>
      <c r="J35" s="146">
        <v>500</v>
      </c>
      <c r="K35" s="280">
        <v>8.24</v>
      </c>
      <c r="L35" s="6">
        <f t="shared" si="1"/>
        <v>8.24</v>
      </c>
      <c r="M35" s="6"/>
      <c r="N35" s="6" t="str">
        <f t="shared" si="2"/>
        <v/>
      </c>
    </row>
    <row r="36" spans="1:14" ht="15.65" customHeight="1" x14ac:dyDescent="0.35">
      <c r="A36" s="188" t="s">
        <v>2677</v>
      </c>
      <c r="B36" s="26" t="s">
        <v>2678</v>
      </c>
      <c r="C36" s="36" t="s">
        <v>2727</v>
      </c>
      <c r="D36" s="56" t="s">
        <v>2728</v>
      </c>
      <c r="E36" s="108">
        <v>4011862004309</v>
      </c>
      <c r="F36" s="108">
        <v>4011862004330</v>
      </c>
      <c r="G36" s="108">
        <v>4011862004385</v>
      </c>
      <c r="H36" s="146"/>
      <c r="I36" s="146">
        <v>25</v>
      </c>
      <c r="J36" s="146">
        <v>1000</v>
      </c>
      <c r="K36" s="280">
        <v>9.32</v>
      </c>
      <c r="L36" s="6">
        <f t="shared" si="1"/>
        <v>9.32</v>
      </c>
      <c r="M36" s="6"/>
      <c r="N36" s="6" t="str">
        <f t="shared" si="2"/>
        <v/>
      </c>
    </row>
    <row r="37" spans="1:14" ht="15.65" customHeight="1" x14ac:dyDescent="0.35">
      <c r="A37" s="188" t="s">
        <v>2677</v>
      </c>
      <c r="B37" s="26" t="s">
        <v>2678</v>
      </c>
      <c r="C37" s="36" t="s">
        <v>2729</v>
      </c>
      <c r="D37" s="56" t="s">
        <v>2730</v>
      </c>
      <c r="E37" s="108">
        <v>4011862004200</v>
      </c>
      <c r="F37" s="108">
        <v>4011862004231</v>
      </c>
      <c r="G37" s="111">
        <v>4011862004279</v>
      </c>
      <c r="H37" s="146"/>
      <c r="I37" s="150">
        <v>25</v>
      </c>
      <c r="J37" s="150">
        <v>500</v>
      </c>
      <c r="K37" s="280">
        <v>3.32</v>
      </c>
      <c r="L37" s="6">
        <f t="shared" si="1"/>
        <v>3.32</v>
      </c>
      <c r="M37" s="6"/>
      <c r="N37" s="6" t="str">
        <f t="shared" si="2"/>
        <v/>
      </c>
    </row>
    <row r="38" spans="1:14" ht="15.65" customHeight="1" x14ac:dyDescent="0.35">
      <c r="A38" s="188" t="s">
        <v>2677</v>
      </c>
      <c r="B38" s="26" t="s">
        <v>2678</v>
      </c>
      <c r="C38" s="36" t="s">
        <v>2731</v>
      </c>
      <c r="D38" s="56" t="s">
        <v>2732</v>
      </c>
      <c r="E38" s="108">
        <v>4011862004903</v>
      </c>
      <c r="F38" s="108">
        <v>4011862004941</v>
      </c>
      <c r="G38" s="111" t="s">
        <v>30</v>
      </c>
      <c r="H38" s="146"/>
      <c r="I38" s="146">
        <v>50</v>
      </c>
      <c r="J38" s="146">
        <v>400</v>
      </c>
      <c r="K38" s="280">
        <v>6.53</v>
      </c>
      <c r="L38" s="6">
        <f t="shared" si="1"/>
        <v>6.53</v>
      </c>
      <c r="M38" s="6"/>
      <c r="N38" s="6" t="str">
        <f t="shared" si="2"/>
        <v/>
      </c>
    </row>
    <row r="39" spans="1:14" ht="15.65" customHeight="1" x14ac:dyDescent="0.35">
      <c r="A39" s="188" t="s">
        <v>2677</v>
      </c>
      <c r="B39" s="26" t="s">
        <v>2678</v>
      </c>
      <c r="C39" s="36" t="s">
        <v>2733</v>
      </c>
      <c r="D39" s="56" t="s">
        <v>2734</v>
      </c>
      <c r="E39" s="108">
        <v>4011862004804</v>
      </c>
      <c r="F39" s="108">
        <v>4011862004828</v>
      </c>
      <c r="G39" s="111">
        <v>4011862004873</v>
      </c>
      <c r="H39" s="146"/>
      <c r="I39" s="146">
        <v>10</v>
      </c>
      <c r="J39" s="146">
        <v>250</v>
      </c>
      <c r="K39" s="280">
        <v>6.6</v>
      </c>
      <c r="L39" s="6">
        <f t="shared" si="1"/>
        <v>6.6</v>
      </c>
      <c r="M39" s="6"/>
      <c r="N39" s="6" t="str">
        <f t="shared" si="2"/>
        <v/>
      </c>
    </row>
    <row r="40" spans="1:14" ht="15.65" customHeight="1" x14ac:dyDescent="0.35">
      <c r="A40" s="188" t="s">
        <v>2677</v>
      </c>
      <c r="B40" s="26" t="s">
        <v>2678</v>
      </c>
      <c r="C40" s="36" t="s">
        <v>2735</v>
      </c>
      <c r="D40" s="56" t="s">
        <v>2736</v>
      </c>
      <c r="E40" s="108">
        <v>4011862004705</v>
      </c>
      <c r="F40" s="108">
        <v>4011862004736</v>
      </c>
      <c r="G40" s="111">
        <v>4011862004774</v>
      </c>
      <c r="H40" s="146"/>
      <c r="I40" s="146">
        <v>25</v>
      </c>
      <c r="J40" s="146">
        <v>250</v>
      </c>
      <c r="K40" s="280">
        <v>6.65</v>
      </c>
      <c r="L40" s="6">
        <f t="shared" si="1"/>
        <v>6.65</v>
      </c>
      <c r="M40" s="6"/>
      <c r="N40" s="6" t="str">
        <f t="shared" si="2"/>
        <v/>
      </c>
    </row>
    <row r="41" spans="1:14" ht="15.65" customHeight="1" x14ac:dyDescent="0.35">
      <c r="A41" s="188" t="s">
        <v>2677</v>
      </c>
      <c r="B41" s="26" t="s">
        <v>2678</v>
      </c>
      <c r="C41" s="36" t="s">
        <v>2737</v>
      </c>
      <c r="D41" s="56" t="s">
        <v>2738</v>
      </c>
      <c r="E41" s="108">
        <v>4011862004606</v>
      </c>
      <c r="F41" s="108">
        <v>4011862004620</v>
      </c>
      <c r="G41" s="111">
        <v>4011862004675</v>
      </c>
      <c r="H41" s="146"/>
      <c r="I41" s="146">
        <v>10</v>
      </c>
      <c r="J41" s="146">
        <v>400</v>
      </c>
      <c r="K41" s="280">
        <v>6.88</v>
      </c>
      <c r="L41" s="6">
        <f t="shared" si="1"/>
        <v>6.88</v>
      </c>
      <c r="M41" s="6"/>
      <c r="N41" s="6" t="str">
        <f t="shared" si="2"/>
        <v/>
      </c>
    </row>
    <row r="42" spans="1:14" ht="15.65" customHeight="1" x14ac:dyDescent="0.35">
      <c r="A42" s="188" t="s">
        <v>2677</v>
      </c>
      <c r="B42" s="26" t="s">
        <v>2678</v>
      </c>
      <c r="C42" s="36" t="s">
        <v>2739</v>
      </c>
      <c r="D42" s="56" t="s">
        <v>2740</v>
      </c>
      <c r="E42" s="108">
        <v>4011862005603</v>
      </c>
      <c r="F42" s="108">
        <v>4011862005634</v>
      </c>
      <c r="G42" s="111" t="s">
        <v>30</v>
      </c>
      <c r="H42" s="146"/>
      <c r="I42" s="146">
        <v>25</v>
      </c>
      <c r="J42" s="146">
        <v>500</v>
      </c>
      <c r="K42" s="280">
        <v>11.9</v>
      </c>
      <c r="L42" s="6">
        <f t="shared" si="1"/>
        <v>11.9</v>
      </c>
      <c r="M42" s="6"/>
      <c r="N42" s="6" t="str">
        <f t="shared" si="2"/>
        <v/>
      </c>
    </row>
    <row r="43" spans="1:14" ht="15.65" customHeight="1" x14ac:dyDescent="0.35">
      <c r="A43" s="188" t="s">
        <v>2677</v>
      </c>
      <c r="B43" s="26" t="s">
        <v>2678</v>
      </c>
      <c r="C43" s="36" t="s">
        <v>2741</v>
      </c>
      <c r="D43" s="56" t="s">
        <v>2742</v>
      </c>
      <c r="E43" s="108">
        <v>4011862005504</v>
      </c>
      <c r="F43" s="108">
        <v>4011862005528</v>
      </c>
      <c r="G43" s="111">
        <v>4011862005573</v>
      </c>
      <c r="H43" s="146"/>
      <c r="I43" s="150">
        <v>10</v>
      </c>
      <c r="J43" s="150">
        <v>250</v>
      </c>
      <c r="K43" s="280">
        <v>6.83</v>
      </c>
      <c r="L43" s="6">
        <f t="shared" si="1"/>
        <v>6.83</v>
      </c>
      <c r="M43" s="6"/>
      <c r="N43" s="6" t="str">
        <f t="shared" si="2"/>
        <v/>
      </c>
    </row>
    <row r="44" spans="1:14" ht="15.65" customHeight="1" x14ac:dyDescent="0.35">
      <c r="A44" s="188" t="s">
        <v>2677</v>
      </c>
      <c r="B44" s="26" t="s">
        <v>2678</v>
      </c>
      <c r="C44" s="36" t="s">
        <v>2743</v>
      </c>
      <c r="D44" s="56" t="s">
        <v>2744</v>
      </c>
      <c r="E44" s="108">
        <v>4011862005405</v>
      </c>
      <c r="F44" s="108">
        <v>4011862005450</v>
      </c>
      <c r="G44" s="111">
        <v>4011862005474</v>
      </c>
      <c r="H44" s="146"/>
      <c r="I44" s="150">
        <v>10</v>
      </c>
      <c r="J44" s="150">
        <v>250</v>
      </c>
      <c r="K44" s="280">
        <v>7.13</v>
      </c>
      <c r="L44" s="6">
        <f t="shared" si="1"/>
        <v>7.13</v>
      </c>
      <c r="M44" s="6"/>
      <c r="N44" s="6" t="str">
        <f t="shared" si="2"/>
        <v/>
      </c>
    </row>
    <row r="45" spans="1:14" ht="15.65" customHeight="1" x14ac:dyDescent="0.35">
      <c r="A45" s="188" t="s">
        <v>2677</v>
      </c>
      <c r="B45" s="26" t="s">
        <v>2678</v>
      </c>
      <c r="C45" s="36" t="s">
        <v>2745</v>
      </c>
      <c r="D45" s="56" t="s">
        <v>2746</v>
      </c>
      <c r="E45" s="108">
        <v>4011862005306</v>
      </c>
      <c r="F45" s="108">
        <v>4011862005320</v>
      </c>
      <c r="G45" s="111">
        <v>4011862005375</v>
      </c>
      <c r="H45" s="146"/>
      <c r="I45" s="150">
        <v>10</v>
      </c>
      <c r="J45" s="150">
        <v>200</v>
      </c>
      <c r="K45" s="280">
        <v>7.27</v>
      </c>
      <c r="L45" s="6">
        <f t="shared" si="1"/>
        <v>7.27</v>
      </c>
      <c r="M45" s="6"/>
      <c r="N45" s="6" t="str">
        <f t="shared" si="2"/>
        <v/>
      </c>
    </row>
    <row r="46" spans="1:14" ht="15.65" customHeight="1" x14ac:dyDescent="0.35">
      <c r="A46" s="188" t="s">
        <v>2677</v>
      </c>
      <c r="B46" s="26" t="s">
        <v>2678</v>
      </c>
      <c r="C46" s="36" t="s">
        <v>2747</v>
      </c>
      <c r="D46" s="56" t="s">
        <v>2748</v>
      </c>
      <c r="E46" s="108">
        <v>4011862073206</v>
      </c>
      <c r="F46" s="108">
        <v>4011862073237</v>
      </c>
      <c r="G46" s="111" t="s">
        <v>30</v>
      </c>
      <c r="H46" s="146"/>
      <c r="I46" s="146">
        <v>25</v>
      </c>
      <c r="J46" s="146">
        <v>250</v>
      </c>
      <c r="K46" s="280">
        <v>14.21</v>
      </c>
      <c r="L46" s="6">
        <f t="shared" si="1"/>
        <v>14.21</v>
      </c>
      <c r="M46" s="6"/>
      <c r="N46" s="6" t="str">
        <f t="shared" si="2"/>
        <v/>
      </c>
    </row>
    <row r="47" spans="1:14" ht="15.65" customHeight="1" x14ac:dyDescent="0.35">
      <c r="A47" s="188" t="s">
        <v>2677</v>
      </c>
      <c r="B47" s="26" t="s">
        <v>2678</v>
      </c>
      <c r="C47" s="36" t="s">
        <v>2749</v>
      </c>
      <c r="D47" s="56" t="s">
        <v>2750</v>
      </c>
      <c r="E47" s="108">
        <v>4011862006006</v>
      </c>
      <c r="F47" s="108">
        <v>4011862006037</v>
      </c>
      <c r="G47" s="108">
        <v>4011862006082</v>
      </c>
      <c r="H47" s="146"/>
      <c r="I47" s="146">
        <v>25</v>
      </c>
      <c r="J47" s="146">
        <v>250</v>
      </c>
      <c r="K47" s="280">
        <v>16.100000000000001</v>
      </c>
      <c r="L47" s="6">
        <f t="shared" si="1"/>
        <v>16.100000000000001</v>
      </c>
      <c r="M47" s="6"/>
      <c r="N47" s="6" t="str">
        <f t="shared" si="2"/>
        <v/>
      </c>
    </row>
    <row r="48" spans="1:14" ht="15.65" customHeight="1" x14ac:dyDescent="0.35">
      <c r="A48" s="188" t="s">
        <v>2677</v>
      </c>
      <c r="B48" s="26" t="s">
        <v>2678</v>
      </c>
      <c r="C48" s="36" t="s">
        <v>2751</v>
      </c>
      <c r="D48" s="56" t="s">
        <v>2752</v>
      </c>
      <c r="E48" s="108">
        <v>4011862005900</v>
      </c>
      <c r="F48" s="108">
        <v>4011862005931</v>
      </c>
      <c r="G48" s="108">
        <v>4011862005986</v>
      </c>
      <c r="H48" s="146"/>
      <c r="I48" s="146">
        <v>25</v>
      </c>
      <c r="J48" s="146">
        <v>200</v>
      </c>
      <c r="K48" s="280">
        <v>13.69</v>
      </c>
      <c r="L48" s="6">
        <f t="shared" si="1"/>
        <v>13.69</v>
      </c>
      <c r="M48" s="6"/>
      <c r="N48" s="6" t="str">
        <f t="shared" si="2"/>
        <v/>
      </c>
    </row>
    <row r="49" spans="1:14" ht="15.65" customHeight="1" x14ac:dyDescent="0.35">
      <c r="A49" s="188" t="s">
        <v>2677</v>
      </c>
      <c r="B49" s="26" t="s">
        <v>2678</v>
      </c>
      <c r="C49" s="36" t="s">
        <v>2753</v>
      </c>
      <c r="D49" s="56" t="s">
        <v>2754</v>
      </c>
      <c r="E49" s="108">
        <v>4011862005801</v>
      </c>
      <c r="F49" s="108">
        <v>4011862005825</v>
      </c>
      <c r="G49" s="108">
        <v>4011862005887</v>
      </c>
      <c r="H49" s="146"/>
      <c r="I49" s="150">
        <v>10</v>
      </c>
      <c r="J49" s="150">
        <v>100</v>
      </c>
      <c r="K49" s="280">
        <v>9.83</v>
      </c>
      <c r="L49" s="6">
        <f t="shared" si="1"/>
        <v>9.83</v>
      </c>
      <c r="M49" s="6"/>
      <c r="N49" s="6" t="str">
        <f t="shared" si="2"/>
        <v/>
      </c>
    </row>
    <row r="50" spans="1:14" ht="15.65" customHeight="1" x14ac:dyDescent="0.35">
      <c r="A50" s="188" t="s">
        <v>2677</v>
      </c>
      <c r="B50" s="26" t="s">
        <v>2678</v>
      </c>
      <c r="C50" s="36" t="s">
        <v>2755</v>
      </c>
      <c r="D50" s="56" t="s">
        <v>2756</v>
      </c>
      <c r="E50" s="108">
        <v>4011862006501</v>
      </c>
      <c r="F50" s="108">
        <v>4011862006525</v>
      </c>
      <c r="G50" s="108">
        <v>4011862006587</v>
      </c>
      <c r="H50" s="146"/>
      <c r="I50" s="146">
        <v>10</v>
      </c>
      <c r="J50" s="146">
        <v>200</v>
      </c>
      <c r="K50" s="280">
        <v>24.06</v>
      </c>
      <c r="L50" s="6">
        <f t="shared" si="1"/>
        <v>24.06</v>
      </c>
      <c r="M50" s="6"/>
      <c r="N50" s="6" t="str">
        <f t="shared" si="2"/>
        <v/>
      </c>
    </row>
    <row r="51" spans="1:14" ht="15.65" customHeight="1" x14ac:dyDescent="0.35">
      <c r="A51" s="188" t="s">
        <v>2677</v>
      </c>
      <c r="B51" s="26" t="s">
        <v>2678</v>
      </c>
      <c r="C51" s="36" t="s">
        <v>2757</v>
      </c>
      <c r="D51" s="56" t="s">
        <v>2758</v>
      </c>
      <c r="E51" s="108">
        <v>4011862006402</v>
      </c>
      <c r="F51" s="108">
        <v>4011862006426</v>
      </c>
      <c r="G51" s="108">
        <v>4011862006488</v>
      </c>
      <c r="H51" s="146"/>
      <c r="I51" s="146">
        <v>10</v>
      </c>
      <c r="J51" s="146">
        <v>200</v>
      </c>
      <c r="K51" s="280">
        <v>22.65</v>
      </c>
      <c r="L51" s="6">
        <f t="shared" si="1"/>
        <v>22.65</v>
      </c>
      <c r="M51" s="6"/>
      <c r="N51" s="6" t="str">
        <f t="shared" si="2"/>
        <v/>
      </c>
    </row>
    <row r="52" spans="1:14" ht="15.65" customHeight="1" x14ac:dyDescent="0.35">
      <c r="A52" s="188" t="s">
        <v>2677</v>
      </c>
      <c r="B52" s="26" t="s">
        <v>2678</v>
      </c>
      <c r="C52" s="36" t="s">
        <v>2759</v>
      </c>
      <c r="D52" s="56" t="s">
        <v>2760</v>
      </c>
      <c r="E52" s="108">
        <v>4011862006303</v>
      </c>
      <c r="F52" s="108">
        <v>4011862006327</v>
      </c>
      <c r="G52" s="111">
        <v>4011862006372</v>
      </c>
      <c r="H52" s="146"/>
      <c r="I52" s="150">
        <v>10</v>
      </c>
      <c r="J52" s="150">
        <v>100</v>
      </c>
      <c r="K52" s="280">
        <v>16.2</v>
      </c>
      <c r="L52" s="6">
        <f t="shared" si="1"/>
        <v>16.2</v>
      </c>
      <c r="M52" s="6"/>
      <c r="N52" s="6" t="str">
        <f t="shared" si="2"/>
        <v/>
      </c>
    </row>
    <row r="53" spans="1:14" ht="15.65" customHeight="1" x14ac:dyDescent="0.35">
      <c r="A53" s="188" t="s">
        <v>2677</v>
      </c>
      <c r="B53" s="26" t="s">
        <v>2678</v>
      </c>
      <c r="C53" s="36" t="s">
        <v>2761</v>
      </c>
      <c r="D53" s="56" t="s">
        <v>2762</v>
      </c>
      <c r="E53" s="108">
        <v>4011862006204</v>
      </c>
      <c r="F53" s="108">
        <v>4011862006228</v>
      </c>
      <c r="G53" s="111">
        <v>4011862006273</v>
      </c>
      <c r="H53" s="146"/>
      <c r="I53" s="150">
        <v>10</v>
      </c>
      <c r="J53" s="150">
        <v>100</v>
      </c>
      <c r="K53" s="280">
        <v>16.440000000000001</v>
      </c>
      <c r="L53" s="6">
        <f t="shared" si="1"/>
        <v>16.440000000000001</v>
      </c>
      <c r="M53" s="6"/>
      <c r="N53" s="6" t="str">
        <f t="shared" si="2"/>
        <v/>
      </c>
    </row>
    <row r="54" spans="1:14" ht="15.65" customHeight="1" x14ac:dyDescent="0.35">
      <c r="A54" s="188" t="s">
        <v>2677</v>
      </c>
      <c r="B54" s="26" t="s">
        <v>2678</v>
      </c>
      <c r="C54" s="36" t="s">
        <v>2763</v>
      </c>
      <c r="D54" s="56" t="s">
        <v>2764</v>
      </c>
      <c r="E54" s="108">
        <v>4011862007102</v>
      </c>
      <c r="F54" s="108">
        <v>4011862007126</v>
      </c>
      <c r="G54" s="108">
        <v>4011862007188</v>
      </c>
      <c r="H54" s="146"/>
      <c r="I54" s="146">
        <v>10</v>
      </c>
      <c r="J54" s="146">
        <v>100</v>
      </c>
      <c r="K54" s="280">
        <v>37.659999999999997</v>
      </c>
      <c r="L54" s="6">
        <f t="shared" si="1"/>
        <v>37.659999999999997</v>
      </c>
      <c r="M54" s="6"/>
      <c r="N54" s="6" t="str">
        <f t="shared" si="2"/>
        <v/>
      </c>
    </row>
    <row r="55" spans="1:14" ht="15.65" customHeight="1" x14ac:dyDescent="0.35">
      <c r="A55" s="188" t="s">
        <v>2677</v>
      </c>
      <c r="B55" s="26" t="s">
        <v>2678</v>
      </c>
      <c r="C55" s="36" t="s">
        <v>2765</v>
      </c>
      <c r="D55" s="56" t="s">
        <v>2766</v>
      </c>
      <c r="E55" s="108">
        <v>4011862007003</v>
      </c>
      <c r="F55" s="108">
        <v>4011862007027</v>
      </c>
      <c r="G55" s="108">
        <v>4011862007089</v>
      </c>
      <c r="H55" s="146"/>
      <c r="I55" s="146">
        <v>10</v>
      </c>
      <c r="J55" s="146">
        <v>100</v>
      </c>
      <c r="K55" s="280">
        <v>37.64</v>
      </c>
      <c r="L55" s="6">
        <f t="shared" si="1"/>
        <v>37.64</v>
      </c>
      <c r="M55" s="6"/>
      <c r="N55" s="6" t="str">
        <f t="shared" si="2"/>
        <v/>
      </c>
    </row>
    <row r="56" spans="1:14" ht="15.65" customHeight="1" x14ac:dyDescent="0.35">
      <c r="A56" s="188" t="s">
        <v>2677</v>
      </c>
      <c r="B56" s="26" t="s">
        <v>2678</v>
      </c>
      <c r="C56" s="36" t="s">
        <v>2767</v>
      </c>
      <c r="D56" s="56" t="s">
        <v>2768</v>
      </c>
      <c r="E56" s="108">
        <v>4011862006907</v>
      </c>
      <c r="F56" s="108">
        <v>4011862006921</v>
      </c>
      <c r="G56" s="108">
        <v>4011862006983</v>
      </c>
      <c r="H56" s="146"/>
      <c r="I56" s="146">
        <v>10</v>
      </c>
      <c r="J56" s="146">
        <v>100</v>
      </c>
      <c r="K56" s="280">
        <v>36.93</v>
      </c>
      <c r="L56" s="6">
        <f t="shared" si="1"/>
        <v>36.93</v>
      </c>
      <c r="M56" s="6"/>
      <c r="N56" s="6" t="str">
        <f t="shared" si="2"/>
        <v/>
      </c>
    </row>
    <row r="57" spans="1:14" ht="15.65" customHeight="1" x14ac:dyDescent="0.35">
      <c r="A57" s="188" t="s">
        <v>2677</v>
      </c>
      <c r="B57" s="26" t="s">
        <v>2678</v>
      </c>
      <c r="C57" s="36" t="s">
        <v>2769</v>
      </c>
      <c r="D57" s="56" t="s">
        <v>2770</v>
      </c>
      <c r="E57" s="108">
        <v>4011862006808</v>
      </c>
      <c r="F57" s="108">
        <v>4011862006815</v>
      </c>
      <c r="G57" s="108">
        <v>4011862006884</v>
      </c>
      <c r="H57" s="146"/>
      <c r="I57" s="146">
        <v>5</v>
      </c>
      <c r="J57" s="146">
        <v>100</v>
      </c>
      <c r="K57" s="280">
        <v>35.020000000000003</v>
      </c>
      <c r="L57" s="6">
        <f t="shared" si="1"/>
        <v>35.020000000000003</v>
      </c>
      <c r="M57" s="6"/>
      <c r="N57" s="6" t="str">
        <f t="shared" si="2"/>
        <v/>
      </c>
    </row>
    <row r="58" spans="1:14" ht="15.65" customHeight="1" x14ac:dyDescent="0.35">
      <c r="A58" s="188" t="s">
        <v>2677</v>
      </c>
      <c r="B58" s="26" t="s">
        <v>2678</v>
      </c>
      <c r="C58" s="36" t="s">
        <v>2771</v>
      </c>
      <c r="D58" s="56" t="s">
        <v>2772</v>
      </c>
      <c r="E58" s="108">
        <v>4011862006709</v>
      </c>
      <c r="F58" s="108">
        <v>4011862006716</v>
      </c>
      <c r="G58" s="108">
        <v>4011862006785</v>
      </c>
      <c r="H58" s="146"/>
      <c r="I58" s="146">
        <v>5</v>
      </c>
      <c r="J58" s="146">
        <v>60</v>
      </c>
      <c r="K58" s="280">
        <v>35.020000000000003</v>
      </c>
      <c r="L58" s="6">
        <f t="shared" si="1"/>
        <v>35.020000000000003</v>
      </c>
      <c r="M58" s="6"/>
      <c r="N58" s="6" t="str">
        <f t="shared" si="2"/>
        <v/>
      </c>
    </row>
    <row r="59" spans="1:14" ht="15.65" customHeight="1" x14ac:dyDescent="0.35">
      <c r="A59" s="188" t="s">
        <v>2677</v>
      </c>
      <c r="B59" s="26" t="s">
        <v>2678</v>
      </c>
      <c r="C59" s="36" t="s">
        <v>2773</v>
      </c>
      <c r="D59" s="56" t="s">
        <v>2774</v>
      </c>
      <c r="E59" s="108">
        <v>4011862007607</v>
      </c>
      <c r="F59" s="111" t="s">
        <v>30</v>
      </c>
      <c r="G59" s="111" t="s">
        <v>30</v>
      </c>
      <c r="H59" s="146"/>
      <c r="I59" s="146">
        <v>5</v>
      </c>
      <c r="J59" s="146">
        <v>50</v>
      </c>
      <c r="K59" s="280">
        <v>78.87</v>
      </c>
      <c r="L59" s="6">
        <f t="shared" si="1"/>
        <v>78.87</v>
      </c>
      <c r="M59" s="6"/>
      <c r="N59" s="6" t="str">
        <f t="shared" si="2"/>
        <v/>
      </c>
    </row>
    <row r="60" spans="1:14" ht="15.65" customHeight="1" x14ac:dyDescent="0.35">
      <c r="A60" s="169" t="s">
        <v>2677</v>
      </c>
      <c r="B60" s="26" t="s">
        <v>2678</v>
      </c>
      <c r="C60" s="26" t="s">
        <v>2775</v>
      </c>
      <c r="D60" s="14" t="s">
        <v>2776</v>
      </c>
      <c r="E60" s="108">
        <v>4011862007508</v>
      </c>
      <c r="F60" s="110" t="s">
        <v>30</v>
      </c>
      <c r="G60" s="108">
        <v>4011862007584</v>
      </c>
      <c r="H60" s="145"/>
      <c r="I60" s="146">
        <v>1</v>
      </c>
      <c r="J60" s="146">
        <v>40</v>
      </c>
      <c r="K60" s="280">
        <v>89.4</v>
      </c>
      <c r="L60" s="6">
        <f t="shared" si="1"/>
        <v>89.4</v>
      </c>
      <c r="M60" s="6"/>
      <c r="N60" s="6" t="str">
        <f t="shared" si="2"/>
        <v/>
      </c>
    </row>
    <row r="61" spans="1:14" ht="15.65" customHeight="1" x14ac:dyDescent="0.35">
      <c r="A61" s="188" t="s">
        <v>2677</v>
      </c>
      <c r="B61" s="26" t="s">
        <v>2678</v>
      </c>
      <c r="C61" s="36" t="s">
        <v>2777</v>
      </c>
      <c r="D61" s="56" t="s">
        <v>2778</v>
      </c>
      <c r="E61" s="108">
        <v>4011862007409</v>
      </c>
      <c r="F61" s="108">
        <v>4011862007416</v>
      </c>
      <c r="G61" s="108">
        <v>4011862007485</v>
      </c>
      <c r="H61" s="146"/>
      <c r="I61" s="146">
        <v>5</v>
      </c>
      <c r="J61" s="146">
        <v>50</v>
      </c>
      <c r="K61" s="280">
        <v>79.099999999999994</v>
      </c>
      <c r="L61" s="6">
        <f t="shared" si="1"/>
        <v>79.099999999999994</v>
      </c>
      <c r="M61" s="6"/>
      <c r="N61" s="6" t="str">
        <f t="shared" si="2"/>
        <v/>
      </c>
    </row>
    <row r="62" spans="1:14" ht="15.65" customHeight="1" x14ac:dyDescent="0.35">
      <c r="A62" s="188" t="s">
        <v>2677</v>
      </c>
      <c r="B62" s="26" t="s">
        <v>2678</v>
      </c>
      <c r="C62" s="36" t="s">
        <v>2779</v>
      </c>
      <c r="D62" s="56" t="s">
        <v>2780</v>
      </c>
      <c r="E62" s="108">
        <v>4011862007300</v>
      </c>
      <c r="F62" s="108">
        <v>4011862007317</v>
      </c>
      <c r="G62" s="108">
        <v>4011862007386</v>
      </c>
      <c r="H62" s="146"/>
      <c r="I62" s="146">
        <v>5</v>
      </c>
      <c r="J62" s="146">
        <v>50</v>
      </c>
      <c r="K62" s="280">
        <v>77.47</v>
      </c>
      <c r="L62" s="6">
        <f t="shared" si="1"/>
        <v>77.47</v>
      </c>
      <c r="M62" s="6"/>
      <c r="N62" s="6" t="str">
        <f t="shared" si="2"/>
        <v/>
      </c>
    </row>
    <row r="63" spans="1:14" ht="15.65" customHeight="1" x14ac:dyDescent="0.35">
      <c r="A63" s="169" t="s">
        <v>2677</v>
      </c>
      <c r="B63" s="26" t="s">
        <v>2678</v>
      </c>
      <c r="C63" s="26" t="s">
        <v>2781</v>
      </c>
      <c r="D63" s="14" t="s">
        <v>2782</v>
      </c>
      <c r="E63" s="108">
        <v>4011862008000</v>
      </c>
      <c r="F63" s="108">
        <v>4011862008048</v>
      </c>
      <c r="G63" s="108">
        <v>4011862008086</v>
      </c>
      <c r="H63" s="145"/>
      <c r="I63" s="146">
        <v>3</v>
      </c>
      <c r="J63" s="146">
        <v>30</v>
      </c>
      <c r="K63" s="280">
        <v>111.51</v>
      </c>
      <c r="L63" s="6">
        <f t="shared" si="1"/>
        <v>111.51</v>
      </c>
      <c r="M63" s="6"/>
      <c r="N63" s="6" t="str">
        <f t="shared" si="2"/>
        <v/>
      </c>
    </row>
    <row r="64" spans="1:14" ht="15.65" customHeight="1" x14ac:dyDescent="0.35">
      <c r="A64" s="188" t="s">
        <v>2677</v>
      </c>
      <c r="B64" s="26" t="s">
        <v>2678</v>
      </c>
      <c r="C64" s="36" t="s">
        <v>2783</v>
      </c>
      <c r="D64" s="56" t="s">
        <v>2784</v>
      </c>
      <c r="E64" s="108">
        <v>4011862007904</v>
      </c>
      <c r="F64" s="108">
        <v>4011862007942</v>
      </c>
      <c r="G64" s="108">
        <v>4011862007980</v>
      </c>
      <c r="H64" s="146"/>
      <c r="I64" s="146">
        <v>3</v>
      </c>
      <c r="J64" s="146">
        <v>30</v>
      </c>
      <c r="K64" s="280">
        <v>99.8</v>
      </c>
      <c r="L64" s="6">
        <f t="shared" si="1"/>
        <v>99.8</v>
      </c>
      <c r="M64" s="6"/>
      <c r="N64" s="6" t="str">
        <f t="shared" si="2"/>
        <v/>
      </c>
    </row>
    <row r="65" spans="1:14" ht="15.65" customHeight="1" x14ac:dyDescent="0.35">
      <c r="A65" s="188" t="s">
        <v>2677</v>
      </c>
      <c r="B65" s="26" t="s">
        <v>2678</v>
      </c>
      <c r="C65" s="36" t="s">
        <v>2785</v>
      </c>
      <c r="D65" s="56" t="s">
        <v>2786</v>
      </c>
      <c r="E65" s="108">
        <v>4011862007805</v>
      </c>
      <c r="F65" s="108">
        <v>4011862007843</v>
      </c>
      <c r="G65" s="108">
        <v>4011862007881</v>
      </c>
      <c r="H65" s="146"/>
      <c r="I65" s="146">
        <v>3</v>
      </c>
      <c r="J65" s="146">
        <v>30</v>
      </c>
      <c r="K65" s="280">
        <v>101.86</v>
      </c>
      <c r="L65" s="6">
        <f t="shared" si="1"/>
        <v>101.86</v>
      </c>
      <c r="M65" s="6"/>
      <c r="N65" s="6" t="str">
        <f t="shared" si="2"/>
        <v/>
      </c>
    </row>
    <row r="66" spans="1:14" ht="15.65" customHeight="1" x14ac:dyDescent="0.35">
      <c r="A66" s="169" t="s">
        <v>2677</v>
      </c>
      <c r="B66" s="26" t="s">
        <v>2678</v>
      </c>
      <c r="C66" s="26" t="s">
        <v>2787</v>
      </c>
      <c r="D66" s="14" t="s">
        <v>2788</v>
      </c>
      <c r="E66" s="108">
        <v>4011862008208</v>
      </c>
      <c r="F66" s="110" t="s">
        <v>30</v>
      </c>
      <c r="G66" s="108">
        <v>4011862008284</v>
      </c>
      <c r="H66" s="145"/>
      <c r="I66" s="146">
        <v>1</v>
      </c>
      <c r="J66" s="146">
        <v>20</v>
      </c>
      <c r="K66" s="280">
        <v>172.41</v>
      </c>
      <c r="L66" s="6">
        <f t="shared" si="1"/>
        <v>172.41</v>
      </c>
      <c r="M66" s="6"/>
      <c r="N66" s="6" t="str">
        <f t="shared" si="2"/>
        <v/>
      </c>
    </row>
    <row r="67" spans="1:14" ht="15.65" customHeight="1" x14ac:dyDescent="0.35">
      <c r="A67" s="169" t="s">
        <v>2677</v>
      </c>
      <c r="B67" s="26" t="s">
        <v>2678</v>
      </c>
      <c r="C67" s="26" t="s">
        <v>2789</v>
      </c>
      <c r="D67" s="14" t="s">
        <v>2790</v>
      </c>
      <c r="E67" s="108">
        <v>4011862008604</v>
      </c>
      <c r="F67" s="110">
        <v>4011862008642</v>
      </c>
      <c r="G67" s="108">
        <v>4011862008680</v>
      </c>
      <c r="H67" s="145"/>
      <c r="I67" s="146">
        <v>2</v>
      </c>
      <c r="J67" s="146">
        <v>10</v>
      </c>
      <c r="K67" s="280">
        <v>238.15</v>
      </c>
      <c r="L67" s="6">
        <f t="shared" si="1"/>
        <v>238.15</v>
      </c>
      <c r="M67" s="6"/>
      <c r="N67" s="6" t="str">
        <f t="shared" si="2"/>
        <v/>
      </c>
    </row>
    <row r="68" spans="1:14" ht="15.65" customHeight="1" x14ac:dyDescent="0.35">
      <c r="A68" s="169" t="s">
        <v>2677</v>
      </c>
      <c r="B68" s="26" t="s">
        <v>2678</v>
      </c>
      <c r="C68" s="26" t="s">
        <v>2791</v>
      </c>
      <c r="D68" s="14" t="s">
        <v>2792</v>
      </c>
      <c r="E68" s="108">
        <v>4011862008505</v>
      </c>
      <c r="F68" s="108">
        <v>4011862008543</v>
      </c>
      <c r="G68" s="108">
        <v>4011862008581</v>
      </c>
      <c r="H68" s="145"/>
      <c r="I68" s="146">
        <v>2</v>
      </c>
      <c r="J68" s="146">
        <v>20</v>
      </c>
      <c r="K68" s="280">
        <v>209.06</v>
      </c>
      <c r="L68" s="6">
        <f t="shared" si="1"/>
        <v>209.06</v>
      </c>
      <c r="M68" s="6"/>
      <c r="N68" s="6" t="str">
        <f t="shared" si="2"/>
        <v/>
      </c>
    </row>
    <row r="69" spans="1:14" ht="15.65" customHeight="1" x14ac:dyDescent="0.35">
      <c r="A69" s="188" t="s">
        <v>2677</v>
      </c>
      <c r="B69" s="26" t="s">
        <v>2678</v>
      </c>
      <c r="C69" s="36" t="s">
        <v>2793</v>
      </c>
      <c r="D69" s="56" t="s">
        <v>2794</v>
      </c>
      <c r="E69" s="108">
        <v>4011862008406</v>
      </c>
      <c r="F69" s="111" t="s">
        <v>30</v>
      </c>
      <c r="G69" s="108">
        <v>4011862008482</v>
      </c>
      <c r="H69" s="146"/>
      <c r="I69" s="146">
        <v>1</v>
      </c>
      <c r="J69" s="146">
        <v>16</v>
      </c>
      <c r="K69" s="280">
        <v>238.15</v>
      </c>
      <c r="L69" s="6">
        <f t="shared" si="1"/>
        <v>238.15</v>
      </c>
      <c r="M69" s="6"/>
      <c r="N69" s="6" t="str">
        <f t="shared" si="2"/>
        <v/>
      </c>
    </row>
    <row r="70" spans="1:14" ht="15.65" customHeight="1" x14ac:dyDescent="0.35">
      <c r="A70" s="188" t="s">
        <v>2677</v>
      </c>
      <c r="B70" s="26" t="s">
        <v>2678</v>
      </c>
      <c r="C70" s="36" t="s">
        <v>2795</v>
      </c>
      <c r="D70" s="56" t="s">
        <v>2796</v>
      </c>
      <c r="E70" s="108">
        <v>4011862010706</v>
      </c>
      <c r="F70" s="108">
        <v>4011862010737</v>
      </c>
      <c r="G70" s="111">
        <v>4011862010775</v>
      </c>
      <c r="H70" s="146"/>
      <c r="I70" s="150">
        <v>25</v>
      </c>
      <c r="J70" s="150">
        <v>1000</v>
      </c>
      <c r="K70" s="280">
        <v>2.74</v>
      </c>
      <c r="L70" s="6">
        <f t="shared" si="1"/>
        <v>2.74</v>
      </c>
      <c r="M70" s="6"/>
      <c r="N70" s="6" t="str">
        <f t="shared" si="2"/>
        <v/>
      </c>
    </row>
    <row r="71" spans="1:14" ht="15.65" customHeight="1" x14ac:dyDescent="0.35">
      <c r="A71" s="188" t="s">
        <v>2677</v>
      </c>
      <c r="B71" s="26" t="s">
        <v>2678</v>
      </c>
      <c r="C71" s="36" t="s">
        <v>2797</v>
      </c>
      <c r="D71" s="56" t="s">
        <v>2798</v>
      </c>
      <c r="E71" s="108">
        <v>4011862010904</v>
      </c>
      <c r="F71" s="108">
        <v>4011862010942</v>
      </c>
      <c r="G71" s="111">
        <v>4011862010973</v>
      </c>
      <c r="H71" s="146"/>
      <c r="I71" s="150">
        <v>25</v>
      </c>
      <c r="J71" s="150">
        <v>1500</v>
      </c>
      <c r="K71" s="280">
        <v>3.8</v>
      </c>
      <c r="L71" s="6">
        <f t="shared" si="1"/>
        <v>3.8</v>
      </c>
      <c r="M71" s="6"/>
      <c r="N71" s="6" t="str">
        <f t="shared" si="2"/>
        <v/>
      </c>
    </row>
    <row r="72" spans="1:14" ht="15.65" customHeight="1" x14ac:dyDescent="0.35">
      <c r="A72" s="188" t="s">
        <v>2677</v>
      </c>
      <c r="B72" s="26" t="s">
        <v>2678</v>
      </c>
      <c r="C72" s="36" t="s">
        <v>2799</v>
      </c>
      <c r="D72" s="56" t="s">
        <v>2800</v>
      </c>
      <c r="E72" s="108">
        <v>4011862010805</v>
      </c>
      <c r="F72" s="108">
        <v>4011862010836</v>
      </c>
      <c r="G72" s="111">
        <v>4011862010874</v>
      </c>
      <c r="H72" s="146"/>
      <c r="I72" s="150">
        <v>25</v>
      </c>
      <c r="J72" s="150">
        <v>1000</v>
      </c>
      <c r="K72" s="280">
        <v>2.65</v>
      </c>
      <c r="L72" s="6">
        <f t="shared" si="1"/>
        <v>2.65</v>
      </c>
      <c r="M72" s="6"/>
      <c r="N72" s="6" t="str">
        <f t="shared" si="2"/>
        <v/>
      </c>
    </row>
    <row r="73" spans="1:14" ht="15.65" customHeight="1" x14ac:dyDescent="0.35">
      <c r="A73" s="188" t="s">
        <v>2677</v>
      </c>
      <c r="B73" s="26" t="s">
        <v>2678</v>
      </c>
      <c r="C73" s="36" t="s">
        <v>2801</v>
      </c>
      <c r="D73" s="56" t="s">
        <v>2802</v>
      </c>
      <c r="E73" s="108">
        <v>4011862011109</v>
      </c>
      <c r="F73" s="108">
        <v>4011862011130</v>
      </c>
      <c r="G73" s="111">
        <v>4011862011178</v>
      </c>
      <c r="H73" s="146"/>
      <c r="I73" s="150">
        <v>25</v>
      </c>
      <c r="J73" s="150">
        <v>1000</v>
      </c>
      <c r="K73" s="280">
        <v>3.32</v>
      </c>
      <c r="L73" s="6">
        <f t="shared" si="1"/>
        <v>3.32</v>
      </c>
      <c r="M73" s="6"/>
      <c r="N73" s="6" t="str">
        <f t="shared" si="2"/>
        <v/>
      </c>
    </row>
    <row r="74" spans="1:14" ht="15.65" customHeight="1" x14ac:dyDescent="0.35">
      <c r="A74" s="188" t="s">
        <v>2677</v>
      </c>
      <c r="B74" s="26" t="s">
        <v>2678</v>
      </c>
      <c r="C74" s="36" t="s">
        <v>2803</v>
      </c>
      <c r="D74" s="56" t="s">
        <v>2804</v>
      </c>
      <c r="E74" s="108">
        <v>4011862011000</v>
      </c>
      <c r="F74" s="108">
        <v>4011862011031</v>
      </c>
      <c r="G74" s="111">
        <v>4011862011079</v>
      </c>
      <c r="H74" s="146"/>
      <c r="I74" s="150">
        <v>25</v>
      </c>
      <c r="J74" s="150">
        <v>1000</v>
      </c>
      <c r="K74" s="280">
        <v>2.59</v>
      </c>
      <c r="L74" s="6">
        <f t="shared" si="1"/>
        <v>2.59</v>
      </c>
      <c r="M74" s="6"/>
      <c r="N74" s="6" t="str">
        <f t="shared" si="2"/>
        <v/>
      </c>
    </row>
    <row r="75" spans="1:14" ht="15.65" customHeight="1" x14ac:dyDescent="0.35">
      <c r="A75" s="188" t="s">
        <v>2677</v>
      </c>
      <c r="B75" s="26" t="s">
        <v>2678</v>
      </c>
      <c r="C75" s="36" t="s">
        <v>2805</v>
      </c>
      <c r="D75" s="56" t="s">
        <v>2806</v>
      </c>
      <c r="E75" s="108">
        <v>4011862011406</v>
      </c>
      <c r="F75" s="108">
        <v>4011862011444</v>
      </c>
      <c r="G75" s="108">
        <v>4011862011482</v>
      </c>
      <c r="H75" s="146"/>
      <c r="I75" s="146">
        <v>50</v>
      </c>
      <c r="J75" s="146">
        <v>1000</v>
      </c>
      <c r="K75" s="280">
        <v>8.8800000000000008</v>
      </c>
      <c r="L75" s="6">
        <f t="shared" ref="L75:L138" si="3">IF(K75="","",K75*$L$1*$L$2*$L$3*$L$4*$L$5)</f>
        <v>8.8800000000000008</v>
      </c>
      <c r="M75" s="6"/>
      <c r="N75" s="6" t="str">
        <f t="shared" si="2"/>
        <v/>
      </c>
    </row>
    <row r="76" spans="1:14" ht="15.65" customHeight="1" x14ac:dyDescent="0.35">
      <c r="A76" s="188" t="s">
        <v>2677</v>
      </c>
      <c r="B76" s="26" t="s">
        <v>2678</v>
      </c>
      <c r="C76" s="36" t="s">
        <v>2807</v>
      </c>
      <c r="D76" s="56" t="s">
        <v>2808</v>
      </c>
      <c r="E76" s="108">
        <v>4011862011307</v>
      </c>
      <c r="F76" s="108">
        <v>4011862011345</v>
      </c>
      <c r="G76" s="108">
        <v>4011862011383</v>
      </c>
      <c r="H76" s="146"/>
      <c r="I76" s="146">
        <v>50</v>
      </c>
      <c r="J76" s="146">
        <v>1000</v>
      </c>
      <c r="K76" s="280">
        <v>8.4700000000000006</v>
      </c>
      <c r="L76" s="6">
        <f t="shared" si="3"/>
        <v>8.4700000000000006</v>
      </c>
      <c r="M76" s="6"/>
      <c r="N76" s="6" t="str">
        <f t="shared" ref="N76:N139" si="4">IF(M76="","",L76*M76)</f>
        <v/>
      </c>
    </row>
    <row r="77" spans="1:14" ht="15.65" customHeight="1" x14ac:dyDescent="0.35">
      <c r="A77" s="188" t="s">
        <v>2677</v>
      </c>
      <c r="B77" s="26" t="s">
        <v>2678</v>
      </c>
      <c r="C77" s="36" t="s">
        <v>2809</v>
      </c>
      <c r="D77" s="56" t="s">
        <v>2810</v>
      </c>
      <c r="E77" s="108">
        <v>4011862011208</v>
      </c>
      <c r="F77" s="108">
        <v>4011862011239</v>
      </c>
      <c r="G77" s="111">
        <v>4011862011277</v>
      </c>
      <c r="H77" s="146"/>
      <c r="I77" s="150">
        <v>25</v>
      </c>
      <c r="J77" s="150">
        <v>500</v>
      </c>
      <c r="K77" s="280">
        <v>3.36</v>
      </c>
      <c r="L77" s="6">
        <f t="shared" si="3"/>
        <v>3.36</v>
      </c>
      <c r="M77" s="6"/>
      <c r="N77" s="6" t="str">
        <f t="shared" si="4"/>
        <v/>
      </c>
    </row>
    <row r="78" spans="1:14" ht="15.65" customHeight="1" x14ac:dyDescent="0.35">
      <c r="A78" s="188" t="s">
        <v>2677</v>
      </c>
      <c r="B78" s="26" t="s">
        <v>2678</v>
      </c>
      <c r="C78" s="36" t="s">
        <v>2811</v>
      </c>
      <c r="D78" s="56" t="s">
        <v>2812</v>
      </c>
      <c r="E78" s="108">
        <v>4011862011802</v>
      </c>
      <c r="F78" s="108">
        <v>4011862011840</v>
      </c>
      <c r="G78" s="108">
        <v>4011862011888</v>
      </c>
      <c r="H78" s="146"/>
      <c r="I78" s="146">
        <v>50</v>
      </c>
      <c r="J78" s="146">
        <v>1000</v>
      </c>
      <c r="K78" s="280">
        <v>7.42</v>
      </c>
      <c r="L78" s="6">
        <f t="shared" si="3"/>
        <v>7.42</v>
      </c>
      <c r="M78" s="6"/>
      <c r="N78" s="6" t="str">
        <f t="shared" si="4"/>
        <v/>
      </c>
    </row>
    <row r="79" spans="1:14" ht="15.65" customHeight="1" x14ac:dyDescent="0.35">
      <c r="A79" s="188" t="s">
        <v>2677</v>
      </c>
      <c r="B79" s="26" t="s">
        <v>2678</v>
      </c>
      <c r="C79" s="36" t="s">
        <v>2813</v>
      </c>
      <c r="D79" s="56" t="s">
        <v>2814</v>
      </c>
      <c r="E79" s="108">
        <v>4011862011703</v>
      </c>
      <c r="F79" s="108">
        <v>4011862011741</v>
      </c>
      <c r="G79" s="111">
        <v>4011862011772</v>
      </c>
      <c r="H79" s="146"/>
      <c r="I79" s="146">
        <v>25</v>
      </c>
      <c r="J79" s="146">
        <v>500</v>
      </c>
      <c r="K79" s="280">
        <v>6.23</v>
      </c>
      <c r="L79" s="6">
        <f t="shared" si="3"/>
        <v>6.23</v>
      </c>
      <c r="M79" s="6"/>
      <c r="N79" s="6" t="str">
        <f t="shared" si="4"/>
        <v/>
      </c>
    </row>
    <row r="80" spans="1:14" ht="15.65" customHeight="1" x14ac:dyDescent="0.35">
      <c r="A80" s="188" t="s">
        <v>2677</v>
      </c>
      <c r="B80" s="26" t="s">
        <v>2678</v>
      </c>
      <c r="C80" s="36" t="s">
        <v>2815</v>
      </c>
      <c r="D80" s="56" t="s">
        <v>2816</v>
      </c>
      <c r="E80" s="108">
        <v>4011862011604</v>
      </c>
      <c r="F80" s="108">
        <v>4011862011635</v>
      </c>
      <c r="G80" s="111">
        <v>4011862011673</v>
      </c>
      <c r="H80" s="146"/>
      <c r="I80" s="150">
        <v>25</v>
      </c>
      <c r="J80" s="150">
        <v>500</v>
      </c>
      <c r="K80" s="280">
        <v>3.69</v>
      </c>
      <c r="L80" s="6">
        <f t="shared" si="3"/>
        <v>3.69</v>
      </c>
      <c r="M80" s="6"/>
      <c r="N80" s="6" t="str">
        <f t="shared" si="4"/>
        <v/>
      </c>
    </row>
    <row r="81" spans="1:14" ht="15.65" customHeight="1" x14ac:dyDescent="0.35">
      <c r="A81" s="188" t="s">
        <v>2677</v>
      </c>
      <c r="B81" s="26" t="s">
        <v>2678</v>
      </c>
      <c r="C81" s="36" t="s">
        <v>2817</v>
      </c>
      <c r="D81" s="56" t="s">
        <v>2818</v>
      </c>
      <c r="E81" s="108">
        <v>4011862011505</v>
      </c>
      <c r="F81" s="108">
        <v>4011862011536</v>
      </c>
      <c r="G81" s="111">
        <v>4011862011581</v>
      </c>
      <c r="H81" s="146"/>
      <c r="I81" s="146">
        <v>25</v>
      </c>
      <c r="J81" s="146">
        <v>500</v>
      </c>
      <c r="K81" s="280">
        <v>4.84</v>
      </c>
      <c r="L81" s="6">
        <f t="shared" si="3"/>
        <v>4.84</v>
      </c>
      <c r="M81" s="6"/>
      <c r="N81" s="6" t="str">
        <f t="shared" si="4"/>
        <v/>
      </c>
    </row>
    <row r="82" spans="1:14" ht="15.65" customHeight="1" x14ac:dyDescent="0.35">
      <c r="A82" s="188" t="s">
        <v>2677</v>
      </c>
      <c r="B82" s="26" t="s">
        <v>2678</v>
      </c>
      <c r="C82" s="36" t="s">
        <v>2819</v>
      </c>
      <c r="D82" s="56" t="s">
        <v>2820</v>
      </c>
      <c r="E82" s="108">
        <v>4011862012205</v>
      </c>
      <c r="F82" s="108">
        <v>4011862012229</v>
      </c>
      <c r="G82" s="111">
        <v>4011862012274</v>
      </c>
      <c r="H82" s="146"/>
      <c r="I82" s="150">
        <v>10</v>
      </c>
      <c r="J82" s="150">
        <v>250</v>
      </c>
      <c r="K82" s="280">
        <v>6.8</v>
      </c>
      <c r="L82" s="6">
        <f t="shared" si="3"/>
        <v>6.8</v>
      </c>
      <c r="M82" s="6"/>
      <c r="N82" s="6" t="str">
        <f t="shared" si="4"/>
        <v/>
      </c>
    </row>
    <row r="83" spans="1:14" ht="15.65" customHeight="1" x14ac:dyDescent="0.35">
      <c r="A83" s="188" t="s">
        <v>2677</v>
      </c>
      <c r="B83" s="26" t="s">
        <v>2678</v>
      </c>
      <c r="C83" s="36" t="s">
        <v>2821</v>
      </c>
      <c r="D83" s="56" t="s">
        <v>2822</v>
      </c>
      <c r="E83" s="108">
        <v>4011862012106</v>
      </c>
      <c r="F83" s="108">
        <v>4011862012120</v>
      </c>
      <c r="G83" s="111">
        <v>4011862012175</v>
      </c>
      <c r="H83" s="146"/>
      <c r="I83" s="150">
        <v>10</v>
      </c>
      <c r="J83" s="150">
        <v>250</v>
      </c>
      <c r="K83" s="280">
        <v>6.67</v>
      </c>
      <c r="L83" s="6">
        <f t="shared" si="3"/>
        <v>6.67</v>
      </c>
      <c r="M83" s="6"/>
      <c r="N83" s="6" t="str">
        <f t="shared" si="4"/>
        <v/>
      </c>
    </row>
    <row r="84" spans="1:14" ht="15.65" customHeight="1" x14ac:dyDescent="0.35">
      <c r="A84" s="188" t="s">
        <v>2677</v>
      </c>
      <c r="B84" s="26" t="s">
        <v>2678</v>
      </c>
      <c r="C84" s="36" t="s">
        <v>2823</v>
      </c>
      <c r="D84" s="56" t="s">
        <v>2824</v>
      </c>
      <c r="E84" s="108">
        <v>4011862012007</v>
      </c>
      <c r="F84" s="108">
        <v>4011862012021</v>
      </c>
      <c r="G84" s="111">
        <v>4011862012076</v>
      </c>
      <c r="H84" s="146"/>
      <c r="I84" s="150">
        <v>10</v>
      </c>
      <c r="J84" s="150">
        <v>200</v>
      </c>
      <c r="K84" s="280">
        <v>6.74</v>
      </c>
      <c r="L84" s="6">
        <f t="shared" si="3"/>
        <v>6.74</v>
      </c>
      <c r="M84" s="6"/>
      <c r="N84" s="6" t="str">
        <f t="shared" si="4"/>
        <v/>
      </c>
    </row>
    <row r="85" spans="1:14" ht="15.65" customHeight="1" x14ac:dyDescent="0.35">
      <c r="A85" s="188" t="s">
        <v>2677</v>
      </c>
      <c r="B85" s="26" t="s">
        <v>2678</v>
      </c>
      <c r="C85" s="36" t="s">
        <v>2825</v>
      </c>
      <c r="D85" s="56" t="s">
        <v>2826</v>
      </c>
      <c r="E85" s="108">
        <v>4011862011901</v>
      </c>
      <c r="F85" s="108">
        <v>4011862011925</v>
      </c>
      <c r="G85" s="111">
        <v>4011862011970</v>
      </c>
      <c r="H85" s="146"/>
      <c r="I85" s="150">
        <v>10</v>
      </c>
      <c r="J85" s="150">
        <v>250</v>
      </c>
      <c r="K85" s="280">
        <v>6.06</v>
      </c>
      <c r="L85" s="6">
        <f t="shared" si="3"/>
        <v>6.06</v>
      </c>
      <c r="M85" s="6"/>
      <c r="N85" s="6" t="str">
        <f t="shared" si="4"/>
        <v/>
      </c>
    </row>
    <row r="86" spans="1:14" ht="15.65" customHeight="1" x14ac:dyDescent="0.35">
      <c r="A86" s="169" t="s">
        <v>2677</v>
      </c>
      <c r="B86" s="26" t="s">
        <v>2678</v>
      </c>
      <c r="C86" s="26" t="s">
        <v>2827</v>
      </c>
      <c r="D86" s="14" t="s">
        <v>2828</v>
      </c>
      <c r="E86" s="108">
        <v>4011862012502</v>
      </c>
      <c r="F86" s="108">
        <v>4011862012533</v>
      </c>
      <c r="G86" s="108">
        <v>4011862012588</v>
      </c>
      <c r="H86" s="145"/>
      <c r="I86" s="146">
        <v>25</v>
      </c>
      <c r="J86" s="146">
        <v>250</v>
      </c>
      <c r="K86" s="280">
        <v>14.92</v>
      </c>
      <c r="L86" s="6">
        <f t="shared" si="3"/>
        <v>14.92</v>
      </c>
      <c r="M86" s="6"/>
      <c r="N86" s="6" t="str">
        <f t="shared" si="4"/>
        <v/>
      </c>
    </row>
    <row r="87" spans="1:14" ht="15.65" customHeight="1" x14ac:dyDescent="0.35">
      <c r="A87" s="188" t="s">
        <v>2677</v>
      </c>
      <c r="B87" s="26" t="s">
        <v>2678</v>
      </c>
      <c r="C87" s="36" t="s">
        <v>2829</v>
      </c>
      <c r="D87" s="56" t="s">
        <v>2830</v>
      </c>
      <c r="E87" s="108">
        <v>4011862012403</v>
      </c>
      <c r="F87" s="108">
        <v>4011862012427</v>
      </c>
      <c r="G87" s="111">
        <v>4011862012472</v>
      </c>
      <c r="H87" s="146"/>
      <c r="I87" s="150">
        <v>10</v>
      </c>
      <c r="J87" s="150">
        <v>100</v>
      </c>
      <c r="K87" s="280">
        <v>8.9499999999999993</v>
      </c>
      <c r="L87" s="6">
        <f t="shared" si="3"/>
        <v>8.9499999999999993</v>
      </c>
      <c r="M87" s="6"/>
      <c r="N87" s="6" t="str">
        <f t="shared" si="4"/>
        <v/>
      </c>
    </row>
    <row r="88" spans="1:14" ht="15.65" customHeight="1" x14ac:dyDescent="0.35">
      <c r="A88" s="188" t="s">
        <v>2677</v>
      </c>
      <c r="B88" s="26" t="s">
        <v>2678</v>
      </c>
      <c r="C88" s="36" t="s">
        <v>2831</v>
      </c>
      <c r="D88" s="56" t="s">
        <v>2832</v>
      </c>
      <c r="E88" s="108">
        <v>4011862012304</v>
      </c>
      <c r="F88" s="108">
        <v>4011862012328</v>
      </c>
      <c r="G88" s="111">
        <v>4011862012373</v>
      </c>
      <c r="H88" s="146"/>
      <c r="I88" s="150">
        <v>10</v>
      </c>
      <c r="J88" s="150">
        <v>250</v>
      </c>
      <c r="K88" s="280">
        <v>9.0500000000000007</v>
      </c>
      <c r="L88" s="6">
        <f t="shared" si="3"/>
        <v>9.0500000000000007</v>
      </c>
      <c r="M88" s="6"/>
      <c r="N88" s="6" t="str">
        <f t="shared" si="4"/>
        <v/>
      </c>
    </row>
    <row r="89" spans="1:14" ht="15.65" customHeight="1" x14ac:dyDescent="0.35">
      <c r="A89" s="188" t="s">
        <v>2677</v>
      </c>
      <c r="B89" s="26" t="s">
        <v>2678</v>
      </c>
      <c r="C89" s="36" t="s">
        <v>2833</v>
      </c>
      <c r="D89" s="56" t="s">
        <v>2834</v>
      </c>
      <c r="E89" s="108">
        <v>4011862012908</v>
      </c>
      <c r="F89" s="108">
        <v>4011862012922</v>
      </c>
      <c r="G89" s="108">
        <v>4011862012984</v>
      </c>
      <c r="H89" s="146"/>
      <c r="I89" s="146">
        <v>10</v>
      </c>
      <c r="J89" s="146">
        <v>200</v>
      </c>
      <c r="K89" s="280">
        <v>19.46</v>
      </c>
      <c r="L89" s="6">
        <f t="shared" si="3"/>
        <v>19.46</v>
      </c>
      <c r="M89" s="6"/>
      <c r="N89" s="6" t="str">
        <f t="shared" si="4"/>
        <v/>
      </c>
    </row>
    <row r="90" spans="1:14" ht="15.65" customHeight="1" x14ac:dyDescent="0.35">
      <c r="A90" s="188" t="s">
        <v>2677</v>
      </c>
      <c r="B90" s="26" t="s">
        <v>2678</v>
      </c>
      <c r="C90" s="36" t="s">
        <v>2835</v>
      </c>
      <c r="D90" s="56" t="s">
        <v>2836</v>
      </c>
      <c r="E90" s="108">
        <v>4011862012809</v>
      </c>
      <c r="F90" s="108">
        <v>4011862012823</v>
      </c>
      <c r="G90" s="108">
        <v>4011862012885</v>
      </c>
      <c r="H90" s="146"/>
      <c r="I90" s="146">
        <v>10</v>
      </c>
      <c r="J90" s="146">
        <v>200</v>
      </c>
      <c r="K90" s="280">
        <v>19.46</v>
      </c>
      <c r="L90" s="6">
        <f t="shared" si="3"/>
        <v>19.46</v>
      </c>
      <c r="M90" s="6"/>
      <c r="N90" s="6" t="str">
        <f t="shared" si="4"/>
        <v/>
      </c>
    </row>
    <row r="91" spans="1:14" ht="15.65" customHeight="1" x14ac:dyDescent="0.35">
      <c r="A91" s="188" t="s">
        <v>2677</v>
      </c>
      <c r="B91" s="26" t="s">
        <v>2678</v>
      </c>
      <c r="C91" s="36" t="s">
        <v>2837</v>
      </c>
      <c r="D91" s="56" t="s">
        <v>2838</v>
      </c>
      <c r="E91" s="108">
        <v>4011862012700</v>
      </c>
      <c r="F91" s="108">
        <v>4011862012724</v>
      </c>
      <c r="G91" s="111">
        <v>4011862012779</v>
      </c>
      <c r="H91" s="146"/>
      <c r="I91" s="150">
        <v>10</v>
      </c>
      <c r="J91" s="150">
        <v>100</v>
      </c>
      <c r="K91" s="280">
        <v>12.75</v>
      </c>
      <c r="L91" s="6">
        <f t="shared" si="3"/>
        <v>12.75</v>
      </c>
      <c r="M91" s="6"/>
      <c r="N91" s="6" t="str">
        <f t="shared" si="4"/>
        <v/>
      </c>
    </row>
    <row r="92" spans="1:14" ht="15.65" customHeight="1" x14ac:dyDescent="0.35">
      <c r="A92" s="188" t="s">
        <v>2677</v>
      </c>
      <c r="B92" s="26" t="s">
        <v>2678</v>
      </c>
      <c r="C92" s="36" t="s">
        <v>2839</v>
      </c>
      <c r="D92" s="56" t="s">
        <v>2840</v>
      </c>
      <c r="E92" s="108">
        <v>4011862012601</v>
      </c>
      <c r="F92" s="108">
        <v>4011862012625</v>
      </c>
      <c r="G92" s="111">
        <v>4011862012670</v>
      </c>
      <c r="H92" s="146"/>
      <c r="I92" s="150">
        <v>10</v>
      </c>
      <c r="J92" s="150">
        <v>50</v>
      </c>
      <c r="K92" s="280">
        <v>12.75</v>
      </c>
      <c r="L92" s="6">
        <f t="shared" si="3"/>
        <v>12.75</v>
      </c>
      <c r="M92" s="6"/>
      <c r="N92" s="6" t="str">
        <f t="shared" si="4"/>
        <v/>
      </c>
    </row>
    <row r="93" spans="1:14" ht="15.65" customHeight="1" x14ac:dyDescent="0.35">
      <c r="A93" s="188" t="s">
        <v>2677</v>
      </c>
      <c r="B93" s="26" t="s">
        <v>2678</v>
      </c>
      <c r="C93" s="36" t="s">
        <v>2841</v>
      </c>
      <c r="D93" s="56" t="s">
        <v>2842</v>
      </c>
      <c r="E93" s="108">
        <v>4011862013400</v>
      </c>
      <c r="F93" s="108">
        <v>4011862013424</v>
      </c>
      <c r="G93" s="108">
        <v>4011862013486</v>
      </c>
      <c r="H93" s="146"/>
      <c r="I93" s="146">
        <v>10</v>
      </c>
      <c r="J93" s="146">
        <v>100</v>
      </c>
      <c r="K93" s="280">
        <v>40.98</v>
      </c>
      <c r="L93" s="6">
        <f t="shared" si="3"/>
        <v>40.98</v>
      </c>
      <c r="M93" s="6"/>
      <c r="N93" s="6" t="str">
        <f t="shared" si="4"/>
        <v/>
      </c>
    </row>
    <row r="94" spans="1:14" ht="15.65" customHeight="1" x14ac:dyDescent="0.35">
      <c r="A94" s="188" t="s">
        <v>2677</v>
      </c>
      <c r="B94" s="26" t="s">
        <v>2678</v>
      </c>
      <c r="C94" s="36" t="s">
        <v>2843</v>
      </c>
      <c r="D94" s="56" t="s">
        <v>2844</v>
      </c>
      <c r="E94" s="108">
        <v>4011862013301</v>
      </c>
      <c r="F94" s="108">
        <v>4011862013325</v>
      </c>
      <c r="G94" s="108">
        <v>4011862013387</v>
      </c>
      <c r="H94" s="146"/>
      <c r="I94" s="146">
        <v>10</v>
      </c>
      <c r="J94" s="146">
        <v>100</v>
      </c>
      <c r="K94" s="280">
        <v>38.61</v>
      </c>
      <c r="L94" s="6">
        <f t="shared" si="3"/>
        <v>38.61</v>
      </c>
      <c r="M94" s="6"/>
      <c r="N94" s="6" t="str">
        <f t="shared" si="4"/>
        <v/>
      </c>
    </row>
    <row r="95" spans="1:14" ht="15.65" customHeight="1" x14ac:dyDescent="0.35">
      <c r="A95" s="188" t="s">
        <v>2677</v>
      </c>
      <c r="B95" s="26" t="s">
        <v>2678</v>
      </c>
      <c r="C95" s="36" t="s">
        <v>2845</v>
      </c>
      <c r="D95" s="56" t="s">
        <v>2846</v>
      </c>
      <c r="E95" s="108">
        <v>4011862013202</v>
      </c>
      <c r="F95" s="108">
        <v>4011862013226</v>
      </c>
      <c r="G95" s="108">
        <v>4011862013288</v>
      </c>
      <c r="H95" s="146"/>
      <c r="I95" s="146">
        <v>10</v>
      </c>
      <c r="J95" s="146">
        <v>100</v>
      </c>
      <c r="K95" s="280">
        <v>38.61</v>
      </c>
      <c r="L95" s="6">
        <f t="shared" si="3"/>
        <v>38.61</v>
      </c>
      <c r="M95" s="6"/>
      <c r="N95" s="6" t="str">
        <f t="shared" si="4"/>
        <v/>
      </c>
    </row>
    <row r="96" spans="1:14" ht="15.65" customHeight="1" x14ac:dyDescent="0.35">
      <c r="A96" s="188" t="s">
        <v>2677</v>
      </c>
      <c r="B96" s="26" t="s">
        <v>2678</v>
      </c>
      <c r="C96" s="36" t="s">
        <v>2847</v>
      </c>
      <c r="D96" s="56" t="s">
        <v>2848</v>
      </c>
      <c r="E96" s="108">
        <v>4011862013103</v>
      </c>
      <c r="F96" s="108">
        <v>4011862013110</v>
      </c>
      <c r="G96" s="108">
        <v>4011862013189</v>
      </c>
      <c r="H96" s="146"/>
      <c r="I96" s="146">
        <v>5</v>
      </c>
      <c r="J96" s="146">
        <v>100</v>
      </c>
      <c r="K96" s="280">
        <v>36.64</v>
      </c>
      <c r="L96" s="6">
        <f t="shared" si="3"/>
        <v>36.64</v>
      </c>
      <c r="M96" s="6"/>
      <c r="N96" s="6" t="str">
        <f t="shared" si="4"/>
        <v/>
      </c>
    </row>
    <row r="97" spans="1:14" ht="15.65" customHeight="1" x14ac:dyDescent="0.35">
      <c r="A97" s="188" t="s">
        <v>2677</v>
      </c>
      <c r="B97" s="26" t="s">
        <v>2678</v>
      </c>
      <c r="C97" s="36" t="s">
        <v>2849</v>
      </c>
      <c r="D97" s="56" t="s">
        <v>2850</v>
      </c>
      <c r="E97" s="108">
        <v>4011862013004</v>
      </c>
      <c r="F97" s="108">
        <v>4011862013011</v>
      </c>
      <c r="G97" s="108">
        <v>4011862013080</v>
      </c>
      <c r="H97" s="146"/>
      <c r="I97" s="146">
        <v>5</v>
      </c>
      <c r="J97" s="146">
        <v>100</v>
      </c>
      <c r="K97" s="280">
        <v>36.64</v>
      </c>
      <c r="L97" s="6">
        <f t="shared" si="3"/>
        <v>36.64</v>
      </c>
      <c r="M97" s="6"/>
      <c r="N97" s="6" t="str">
        <f t="shared" si="4"/>
        <v/>
      </c>
    </row>
    <row r="98" spans="1:14" ht="15.65" customHeight="1" x14ac:dyDescent="0.35">
      <c r="A98" s="188" t="s">
        <v>2677</v>
      </c>
      <c r="B98" s="26" t="s">
        <v>2678</v>
      </c>
      <c r="C98" s="36" t="s">
        <v>2851</v>
      </c>
      <c r="D98" s="56" t="s">
        <v>2852</v>
      </c>
      <c r="E98" s="108">
        <v>4011862013806</v>
      </c>
      <c r="F98" s="108">
        <v>4011862013813</v>
      </c>
      <c r="G98" s="108">
        <v>4011862013882</v>
      </c>
      <c r="H98" s="146"/>
      <c r="I98" s="146">
        <v>5</v>
      </c>
      <c r="J98" s="146">
        <v>50</v>
      </c>
      <c r="K98" s="280">
        <v>84.86</v>
      </c>
      <c r="L98" s="6">
        <f t="shared" si="3"/>
        <v>84.86</v>
      </c>
      <c r="M98" s="6"/>
      <c r="N98" s="6" t="str">
        <f t="shared" si="4"/>
        <v/>
      </c>
    </row>
    <row r="99" spans="1:14" ht="15.65" customHeight="1" x14ac:dyDescent="0.35">
      <c r="A99" s="188" t="s">
        <v>2677</v>
      </c>
      <c r="B99" s="26" t="s">
        <v>2678</v>
      </c>
      <c r="C99" s="36" t="s">
        <v>2853</v>
      </c>
      <c r="D99" s="56" t="s">
        <v>2854</v>
      </c>
      <c r="E99" s="108">
        <v>4011862013707</v>
      </c>
      <c r="F99" s="108">
        <v>4011862013714</v>
      </c>
      <c r="G99" s="108">
        <v>4011862013783</v>
      </c>
      <c r="H99" s="146"/>
      <c r="I99" s="146">
        <v>5</v>
      </c>
      <c r="J99" s="146">
        <v>50</v>
      </c>
      <c r="K99" s="280">
        <v>75.849999999999994</v>
      </c>
      <c r="L99" s="6">
        <f t="shared" si="3"/>
        <v>75.849999999999994</v>
      </c>
      <c r="M99" s="6"/>
      <c r="N99" s="6" t="str">
        <f t="shared" si="4"/>
        <v/>
      </c>
    </row>
    <row r="100" spans="1:14" ht="15.65" customHeight="1" x14ac:dyDescent="0.35">
      <c r="A100" s="188" t="s">
        <v>2677</v>
      </c>
      <c r="B100" s="26" t="s">
        <v>2678</v>
      </c>
      <c r="C100" s="36" t="s">
        <v>2855</v>
      </c>
      <c r="D100" s="56" t="s">
        <v>2856</v>
      </c>
      <c r="E100" s="108">
        <v>4011862013608</v>
      </c>
      <c r="F100" s="108">
        <v>4011862013615</v>
      </c>
      <c r="G100" s="108">
        <v>4011862013684</v>
      </c>
      <c r="H100" s="146"/>
      <c r="I100" s="146">
        <v>5</v>
      </c>
      <c r="J100" s="146">
        <v>50</v>
      </c>
      <c r="K100" s="280">
        <v>74.459999999999994</v>
      </c>
      <c r="L100" s="6">
        <f t="shared" si="3"/>
        <v>74.459999999999994</v>
      </c>
      <c r="M100" s="6"/>
      <c r="N100" s="6" t="str">
        <f t="shared" si="4"/>
        <v/>
      </c>
    </row>
    <row r="101" spans="1:14" ht="15.65" customHeight="1" x14ac:dyDescent="0.35">
      <c r="A101" s="188" t="s">
        <v>2677</v>
      </c>
      <c r="B101" s="26" t="s">
        <v>2678</v>
      </c>
      <c r="C101" s="36" t="s">
        <v>2857</v>
      </c>
      <c r="D101" s="56" t="s">
        <v>2858</v>
      </c>
      <c r="E101" s="108">
        <v>4011862013509</v>
      </c>
      <c r="F101" s="108">
        <v>4011862013516</v>
      </c>
      <c r="G101" s="108">
        <v>4011862013585</v>
      </c>
      <c r="H101" s="146"/>
      <c r="I101" s="146">
        <v>5</v>
      </c>
      <c r="J101" s="146">
        <v>50</v>
      </c>
      <c r="K101" s="280">
        <v>72.91</v>
      </c>
      <c r="L101" s="6">
        <f t="shared" si="3"/>
        <v>72.91</v>
      </c>
      <c r="M101" s="6"/>
      <c r="N101" s="6" t="str">
        <f t="shared" si="4"/>
        <v/>
      </c>
    </row>
    <row r="102" spans="1:14" ht="15.65" customHeight="1" x14ac:dyDescent="0.35">
      <c r="A102" s="188" t="s">
        <v>2677</v>
      </c>
      <c r="B102" s="26" t="s">
        <v>2678</v>
      </c>
      <c r="C102" s="36" t="s">
        <v>2859</v>
      </c>
      <c r="D102" s="56" t="s">
        <v>2860</v>
      </c>
      <c r="E102" s="108">
        <v>4011862014100</v>
      </c>
      <c r="F102" s="108">
        <v>4011862014148</v>
      </c>
      <c r="G102" s="108">
        <v>4011862014186</v>
      </c>
      <c r="H102" s="146"/>
      <c r="I102" s="146">
        <v>3</v>
      </c>
      <c r="J102" s="146">
        <v>30</v>
      </c>
      <c r="K102" s="280">
        <v>102.34</v>
      </c>
      <c r="L102" s="6">
        <f t="shared" si="3"/>
        <v>102.34</v>
      </c>
      <c r="M102" s="6"/>
      <c r="N102" s="6" t="str">
        <f t="shared" si="4"/>
        <v/>
      </c>
    </row>
    <row r="103" spans="1:14" ht="15.65" customHeight="1" x14ac:dyDescent="0.35">
      <c r="A103" s="188" t="s">
        <v>2677</v>
      </c>
      <c r="B103" s="26" t="s">
        <v>2678</v>
      </c>
      <c r="C103" s="36" t="s">
        <v>2861</v>
      </c>
      <c r="D103" s="56" t="s">
        <v>2862</v>
      </c>
      <c r="E103" s="108">
        <v>4011862014001</v>
      </c>
      <c r="F103" s="108">
        <v>4011862014049</v>
      </c>
      <c r="G103" s="108">
        <v>4011862014087</v>
      </c>
      <c r="H103" s="146"/>
      <c r="I103" s="146">
        <v>3</v>
      </c>
      <c r="J103" s="146">
        <v>30</v>
      </c>
      <c r="K103" s="280">
        <v>91.56</v>
      </c>
      <c r="L103" s="6">
        <f t="shared" si="3"/>
        <v>91.56</v>
      </c>
      <c r="M103" s="6"/>
      <c r="N103" s="6" t="str">
        <f t="shared" si="4"/>
        <v/>
      </c>
    </row>
    <row r="104" spans="1:14" ht="15.65" customHeight="1" x14ac:dyDescent="0.35">
      <c r="A104" s="188" t="s">
        <v>2677</v>
      </c>
      <c r="B104" s="26" t="s">
        <v>2678</v>
      </c>
      <c r="C104" s="36" t="s">
        <v>2863</v>
      </c>
      <c r="D104" s="56" t="s">
        <v>2864</v>
      </c>
      <c r="E104" s="108">
        <v>4011862013905</v>
      </c>
      <c r="F104" s="108">
        <v>4011862013943</v>
      </c>
      <c r="G104" s="108">
        <v>4011862013981</v>
      </c>
      <c r="H104" s="146"/>
      <c r="I104" s="146">
        <v>3</v>
      </c>
      <c r="J104" s="146">
        <v>30</v>
      </c>
      <c r="K104" s="280">
        <v>93.64</v>
      </c>
      <c r="L104" s="6">
        <f t="shared" si="3"/>
        <v>93.64</v>
      </c>
      <c r="M104" s="6"/>
      <c r="N104" s="6" t="str">
        <f t="shared" si="4"/>
        <v/>
      </c>
    </row>
    <row r="105" spans="1:14" ht="15.65" customHeight="1" x14ac:dyDescent="0.35">
      <c r="A105" s="188" t="s">
        <v>2677</v>
      </c>
      <c r="B105" s="26" t="s">
        <v>2678</v>
      </c>
      <c r="C105" s="36" t="s">
        <v>2865</v>
      </c>
      <c r="D105" s="56" t="s">
        <v>2866</v>
      </c>
      <c r="E105" s="108">
        <v>4011862014308</v>
      </c>
      <c r="F105" s="111" t="s">
        <v>30</v>
      </c>
      <c r="G105" s="108">
        <v>4011862014384</v>
      </c>
      <c r="H105" s="146"/>
      <c r="I105" s="146">
        <v>1</v>
      </c>
      <c r="J105" s="146">
        <v>20</v>
      </c>
      <c r="K105" s="280">
        <v>133.24</v>
      </c>
      <c r="L105" s="6">
        <f t="shared" si="3"/>
        <v>133.24</v>
      </c>
      <c r="M105" s="6"/>
      <c r="N105" s="6" t="str">
        <f t="shared" si="4"/>
        <v/>
      </c>
    </row>
    <row r="106" spans="1:14" ht="15.65" customHeight="1" x14ac:dyDescent="0.35">
      <c r="A106" s="188" t="s">
        <v>2677</v>
      </c>
      <c r="B106" s="26" t="s">
        <v>2678</v>
      </c>
      <c r="C106" s="36" t="s">
        <v>2867</v>
      </c>
      <c r="D106" s="56" t="s">
        <v>2868</v>
      </c>
      <c r="E106" s="108">
        <v>4011862014605</v>
      </c>
      <c r="F106" s="108">
        <v>4011862014643</v>
      </c>
      <c r="G106" s="108">
        <v>4011862014681</v>
      </c>
      <c r="H106" s="146"/>
      <c r="I106" s="146">
        <v>2</v>
      </c>
      <c r="J106" s="146">
        <v>20</v>
      </c>
      <c r="K106" s="280">
        <v>204.78</v>
      </c>
      <c r="L106" s="6">
        <f t="shared" si="3"/>
        <v>204.78</v>
      </c>
      <c r="M106" s="6"/>
      <c r="N106" s="6" t="str">
        <f t="shared" si="4"/>
        <v/>
      </c>
    </row>
    <row r="107" spans="1:14" ht="15.65" customHeight="1" x14ac:dyDescent="0.35">
      <c r="A107" s="188" t="s">
        <v>2677</v>
      </c>
      <c r="B107" s="26" t="s">
        <v>2678</v>
      </c>
      <c r="C107" s="36" t="s">
        <v>2869</v>
      </c>
      <c r="D107" s="56" t="s">
        <v>2870</v>
      </c>
      <c r="E107" s="108">
        <v>4011862014506</v>
      </c>
      <c r="F107" s="108">
        <v>4011862014544</v>
      </c>
      <c r="G107" s="108">
        <v>4011862014582</v>
      </c>
      <c r="H107" s="146"/>
      <c r="I107" s="146">
        <v>2</v>
      </c>
      <c r="J107" s="146">
        <v>20</v>
      </c>
      <c r="K107" s="280">
        <v>196.94</v>
      </c>
      <c r="L107" s="6">
        <f t="shared" si="3"/>
        <v>196.94</v>
      </c>
      <c r="M107" s="6"/>
      <c r="N107" s="6" t="str">
        <f t="shared" si="4"/>
        <v/>
      </c>
    </row>
    <row r="108" spans="1:14" ht="15.65" customHeight="1" x14ac:dyDescent="0.35">
      <c r="A108" s="188" t="s">
        <v>2677</v>
      </c>
      <c r="B108" s="26" t="s">
        <v>2678</v>
      </c>
      <c r="C108" s="36" t="s">
        <v>2871</v>
      </c>
      <c r="D108" s="56" t="s">
        <v>2872</v>
      </c>
      <c r="E108" s="108">
        <v>4011862014407</v>
      </c>
      <c r="F108" s="111" t="s">
        <v>30</v>
      </c>
      <c r="G108" s="108">
        <v>4011862014483</v>
      </c>
      <c r="H108" s="146"/>
      <c r="I108" s="146">
        <v>1</v>
      </c>
      <c r="J108" s="146">
        <v>10</v>
      </c>
      <c r="K108" s="280">
        <v>194.56</v>
      </c>
      <c r="L108" s="6">
        <f t="shared" si="3"/>
        <v>194.56</v>
      </c>
      <c r="M108" s="6"/>
      <c r="N108" s="6" t="str">
        <f t="shared" si="4"/>
        <v/>
      </c>
    </row>
    <row r="109" spans="1:14" ht="15.65" customHeight="1" x14ac:dyDescent="0.35">
      <c r="A109" s="188" t="s">
        <v>2677</v>
      </c>
      <c r="B109" s="26" t="s">
        <v>2678</v>
      </c>
      <c r="C109" s="36" t="s">
        <v>2873</v>
      </c>
      <c r="D109" s="56" t="s">
        <v>2874</v>
      </c>
      <c r="E109" s="108">
        <v>4011862015305</v>
      </c>
      <c r="F109" s="108">
        <v>4011862015343</v>
      </c>
      <c r="G109" s="111"/>
      <c r="H109" s="146"/>
      <c r="I109" s="146">
        <v>50</v>
      </c>
      <c r="J109" s="146">
        <v>1000</v>
      </c>
      <c r="K109" s="280">
        <v>10.6</v>
      </c>
      <c r="L109" s="6">
        <f t="shared" si="3"/>
        <v>10.6</v>
      </c>
      <c r="M109" s="6"/>
      <c r="N109" s="6" t="str">
        <f t="shared" si="4"/>
        <v/>
      </c>
    </row>
    <row r="110" spans="1:14" ht="15.65" customHeight="1" x14ac:dyDescent="0.35">
      <c r="A110" s="188" t="s">
        <v>2677</v>
      </c>
      <c r="B110" s="26" t="s">
        <v>2678</v>
      </c>
      <c r="C110" s="36" t="s">
        <v>2875</v>
      </c>
      <c r="D110" s="56" t="s">
        <v>2876</v>
      </c>
      <c r="E110" s="108">
        <v>4011862015107</v>
      </c>
      <c r="F110" s="108">
        <v>4011862015145</v>
      </c>
      <c r="G110" s="108">
        <v>4011862015183</v>
      </c>
      <c r="H110" s="146"/>
      <c r="I110" s="146">
        <v>50</v>
      </c>
      <c r="J110" s="146">
        <v>500</v>
      </c>
      <c r="K110" s="280">
        <v>12.53</v>
      </c>
      <c r="L110" s="6">
        <f t="shared" si="3"/>
        <v>12.53</v>
      </c>
      <c r="M110" s="6"/>
      <c r="N110" s="6" t="str">
        <f t="shared" si="4"/>
        <v/>
      </c>
    </row>
    <row r="111" spans="1:14" ht="15.65" customHeight="1" x14ac:dyDescent="0.35">
      <c r="A111" s="334" t="s">
        <v>2677</v>
      </c>
      <c r="B111" s="301" t="s">
        <v>2678</v>
      </c>
      <c r="C111" s="335" t="s">
        <v>2877</v>
      </c>
      <c r="D111" s="336" t="s">
        <v>2878</v>
      </c>
      <c r="E111" s="304">
        <v>4011862015206</v>
      </c>
      <c r="F111" s="304">
        <v>4011862015244</v>
      </c>
      <c r="G111" s="304">
        <v>4011862015282</v>
      </c>
      <c r="H111" s="315"/>
      <c r="I111" s="315">
        <v>50</v>
      </c>
      <c r="J111" s="315">
        <v>500</v>
      </c>
      <c r="K111" s="280">
        <v>12.87</v>
      </c>
      <c r="L111" s="6">
        <f t="shared" si="3"/>
        <v>12.87</v>
      </c>
      <c r="M111" s="6"/>
      <c r="N111" s="6" t="str">
        <f t="shared" si="4"/>
        <v/>
      </c>
    </row>
    <row r="112" spans="1:14" ht="15.65" customHeight="1" x14ac:dyDescent="0.35">
      <c r="A112" s="188" t="s">
        <v>2677</v>
      </c>
      <c r="B112" s="26" t="s">
        <v>2678</v>
      </c>
      <c r="C112" s="36" t="s">
        <v>2879</v>
      </c>
      <c r="D112" s="56" t="s">
        <v>2880</v>
      </c>
      <c r="E112" s="108">
        <v>4011862016302</v>
      </c>
      <c r="F112" s="111"/>
      <c r="G112" s="108">
        <v>4011862016388</v>
      </c>
      <c r="H112" s="146"/>
      <c r="I112" s="146">
        <v>10</v>
      </c>
      <c r="J112" s="146">
        <v>100</v>
      </c>
      <c r="K112" s="280">
        <v>19.940000000000001</v>
      </c>
      <c r="L112" s="6">
        <f t="shared" si="3"/>
        <v>19.940000000000001</v>
      </c>
      <c r="M112" s="6"/>
      <c r="N112" s="6" t="str">
        <f t="shared" si="4"/>
        <v/>
      </c>
    </row>
    <row r="113" spans="1:14" ht="15.65" customHeight="1" x14ac:dyDescent="0.35">
      <c r="A113" s="188" t="s">
        <v>2677</v>
      </c>
      <c r="B113" s="26" t="s">
        <v>2678</v>
      </c>
      <c r="C113" s="36" t="s">
        <v>2881</v>
      </c>
      <c r="D113" s="56" t="s">
        <v>2882</v>
      </c>
      <c r="E113" s="108">
        <v>4011862018801</v>
      </c>
      <c r="F113" s="111"/>
      <c r="G113" s="108">
        <v>4011862018887</v>
      </c>
      <c r="H113" s="146"/>
      <c r="I113" s="146">
        <v>50</v>
      </c>
      <c r="J113" s="146">
        <v>500</v>
      </c>
      <c r="K113" s="280">
        <v>13.08</v>
      </c>
      <c r="L113" s="6">
        <f t="shared" si="3"/>
        <v>13.08</v>
      </c>
      <c r="M113" s="6"/>
      <c r="N113" s="6" t="str">
        <f t="shared" si="4"/>
        <v/>
      </c>
    </row>
    <row r="114" spans="1:14" ht="15.65" customHeight="1" x14ac:dyDescent="0.35">
      <c r="A114" s="188" t="s">
        <v>2677</v>
      </c>
      <c r="B114" s="26" t="s">
        <v>2678</v>
      </c>
      <c r="C114" s="36" t="s">
        <v>2883</v>
      </c>
      <c r="D114" s="56" t="s">
        <v>2884</v>
      </c>
      <c r="E114" s="108">
        <v>4011862018900</v>
      </c>
      <c r="F114" s="108">
        <v>4011862018948</v>
      </c>
      <c r="G114" s="108">
        <v>4011862018986</v>
      </c>
      <c r="H114" s="146"/>
      <c r="I114" s="146">
        <v>50</v>
      </c>
      <c r="J114" s="146">
        <v>500</v>
      </c>
      <c r="K114" s="280">
        <v>4.0199999999999996</v>
      </c>
      <c r="L114" s="6">
        <f t="shared" si="3"/>
        <v>4.0199999999999996</v>
      </c>
      <c r="M114" s="6"/>
      <c r="N114" s="6" t="str">
        <f t="shared" si="4"/>
        <v/>
      </c>
    </row>
    <row r="115" spans="1:14" ht="15.65" customHeight="1" x14ac:dyDescent="0.35">
      <c r="A115" s="188" t="s">
        <v>2677</v>
      </c>
      <c r="B115" s="26" t="s">
        <v>2678</v>
      </c>
      <c r="C115" s="36" t="s">
        <v>2885</v>
      </c>
      <c r="D115" s="56" t="s">
        <v>2886</v>
      </c>
      <c r="E115" s="108">
        <v>4011862019303</v>
      </c>
      <c r="F115" s="111"/>
      <c r="G115" s="108">
        <v>4011862019389</v>
      </c>
      <c r="H115" s="146"/>
      <c r="I115" s="146">
        <v>25</v>
      </c>
      <c r="J115" s="146">
        <v>250</v>
      </c>
      <c r="K115" s="280">
        <v>14.61</v>
      </c>
      <c r="L115" s="6">
        <f t="shared" si="3"/>
        <v>14.61</v>
      </c>
      <c r="M115" s="6"/>
      <c r="N115" s="6" t="str">
        <f t="shared" si="4"/>
        <v/>
      </c>
    </row>
    <row r="116" spans="1:14" ht="15.65" customHeight="1" x14ac:dyDescent="0.35">
      <c r="A116" s="188" t="s">
        <v>2677</v>
      </c>
      <c r="B116" s="26" t="s">
        <v>2678</v>
      </c>
      <c r="C116" s="36" t="s">
        <v>2887</v>
      </c>
      <c r="D116" s="56" t="s">
        <v>2888</v>
      </c>
      <c r="E116" s="108">
        <v>4011862073701</v>
      </c>
      <c r="F116" s="111"/>
      <c r="G116" s="108">
        <v>4011862073787</v>
      </c>
      <c r="H116" s="146"/>
      <c r="I116" s="146">
        <v>25</v>
      </c>
      <c r="J116" s="146">
        <v>25</v>
      </c>
      <c r="K116" s="280">
        <v>11.58</v>
      </c>
      <c r="L116" s="6">
        <f t="shared" si="3"/>
        <v>11.58</v>
      </c>
      <c r="M116" s="6"/>
      <c r="N116" s="6" t="str">
        <f t="shared" si="4"/>
        <v/>
      </c>
    </row>
    <row r="117" spans="1:14" ht="15.65" customHeight="1" x14ac:dyDescent="0.35">
      <c r="A117" s="188" t="s">
        <v>2677</v>
      </c>
      <c r="B117" s="26" t="s">
        <v>2678</v>
      </c>
      <c r="C117" s="36" t="s">
        <v>2889</v>
      </c>
      <c r="D117" s="56" t="s">
        <v>2890</v>
      </c>
      <c r="E117" s="108">
        <v>4011862019501</v>
      </c>
      <c r="F117" s="111"/>
      <c r="G117" s="108">
        <v>4011862019587</v>
      </c>
      <c r="H117" s="146"/>
      <c r="I117" s="146">
        <v>25</v>
      </c>
      <c r="J117" s="146">
        <v>250</v>
      </c>
      <c r="K117" s="280">
        <v>6.73</v>
      </c>
      <c r="L117" s="6">
        <f t="shared" si="3"/>
        <v>6.73</v>
      </c>
      <c r="M117" s="6"/>
      <c r="N117" s="6" t="str">
        <f t="shared" si="4"/>
        <v/>
      </c>
    </row>
    <row r="118" spans="1:14" ht="15.65" customHeight="1" x14ac:dyDescent="0.35">
      <c r="A118" s="188" t="s">
        <v>2677</v>
      </c>
      <c r="B118" s="26" t="s">
        <v>2678</v>
      </c>
      <c r="C118" s="36" t="s">
        <v>2891</v>
      </c>
      <c r="D118" s="56" t="s">
        <v>2892</v>
      </c>
      <c r="E118" s="108">
        <v>4011862019600</v>
      </c>
      <c r="F118" s="111"/>
      <c r="G118" s="108">
        <v>4011862019686</v>
      </c>
      <c r="H118" s="146"/>
      <c r="I118" s="146">
        <v>10</v>
      </c>
      <c r="J118" s="146">
        <v>20</v>
      </c>
      <c r="K118" s="280">
        <v>25.43</v>
      </c>
      <c r="L118" s="6">
        <f t="shared" si="3"/>
        <v>25.43</v>
      </c>
      <c r="M118" s="6"/>
      <c r="N118" s="6" t="str">
        <f t="shared" si="4"/>
        <v/>
      </c>
    </row>
    <row r="119" spans="1:14" ht="15.65" customHeight="1" x14ac:dyDescent="0.35">
      <c r="A119" s="188" t="s">
        <v>2677</v>
      </c>
      <c r="B119" s="26" t="s">
        <v>2678</v>
      </c>
      <c r="C119" s="36" t="s">
        <v>2893</v>
      </c>
      <c r="D119" s="56" t="s">
        <v>2894</v>
      </c>
      <c r="E119" s="108">
        <v>4011862019907</v>
      </c>
      <c r="F119" s="111"/>
      <c r="G119" s="108">
        <v>4011862019983</v>
      </c>
      <c r="H119" s="146"/>
      <c r="I119" s="146">
        <v>25</v>
      </c>
      <c r="J119" s="146">
        <v>250</v>
      </c>
      <c r="K119" s="280">
        <v>25.43</v>
      </c>
      <c r="L119" s="6">
        <f t="shared" si="3"/>
        <v>25.43</v>
      </c>
      <c r="M119" s="6"/>
      <c r="N119" s="6" t="str">
        <f t="shared" si="4"/>
        <v/>
      </c>
    </row>
    <row r="120" spans="1:14" ht="15.65" customHeight="1" x14ac:dyDescent="0.35">
      <c r="A120" s="188" t="s">
        <v>2677</v>
      </c>
      <c r="B120" s="26" t="s">
        <v>2678</v>
      </c>
      <c r="C120" s="36" t="s">
        <v>2895</v>
      </c>
      <c r="D120" s="56" t="s">
        <v>2896</v>
      </c>
      <c r="E120" s="108">
        <v>4011862019709</v>
      </c>
      <c r="F120" s="111"/>
      <c r="G120" s="108">
        <v>4011862019785</v>
      </c>
      <c r="H120" s="146"/>
      <c r="I120" s="146">
        <v>10</v>
      </c>
      <c r="J120" s="146">
        <v>100</v>
      </c>
      <c r="K120" s="280">
        <v>17.190000000000001</v>
      </c>
      <c r="L120" s="6">
        <f t="shared" si="3"/>
        <v>17.190000000000001</v>
      </c>
      <c r="M120" s="6"/>
      <c r="N120" s="6" t="str">
        <f t="shared" si="4"/>
        <v/>
      </c>
    </row>
    <row r="121" spans="1:14" ht="15.65" customHeight="1" x14ac:dyDescent="0.35">
      <c r="A121" s="188" t="s">
        <v>2677</v>
      </c>
      <c r="B121" s="26" t="s">
        <v>2678</v>
      </c>
      <c r="C121" s="36" t="s">
        <v>2897</v>
      </c>
      <c r="D121" s="56" t="s">
        <v>2898</v>
      </c>
      <c r="E121" s="108">
        <v>4011862020002</v>
      </c>
      <c r="F121" s="108">
        <v>4011862020026</v>
      </c>
      <c r="G121" s="108">
        <v>4011862020088</v>
      </c>
      <c r="H121" s="146"/>
      <c r="I121" s="146">
        <v>10</v>
      </c>
      <c r="J121" s="146">
        <v>100</v>
      </c>
      <c r="K121" s="280">
        <v>24.69</v>
      </c>
      <c r="L121" s="6">
        <f t="shared" si="3"/>
        <v>24.69</v>
      </c>
      <c r="M121" s="6"/>
      <c r="N121" s="6" t="str">
        <f t="shared" si="4"/>
        <v/>
      </c>
    </row>
    <row r="122" spans="1:14" ht="15.65" customHeight="1" x14ac:dyDescent="0.35">
      <c r="A122" s="188" t="s">
        <v>2677</v>
      </c>
      <c r="B122" s="26" t="s">
        <v>2678</v>
      </c>
      <c r="C122" s="36" t="s">
        <v>2899</v>
      </c>
      <c r="D122" s="56" t="s">
        <v>2900</v>
      </c>
      <c r="E122" s="108">
        <v>4011862020200</v>
      </c>
      <c r="F122" s="108">
        <v>4011862020224</v>
      </c>
      <c r="G122" s="108">
        <v>4011862020286</v>
      </c>
      <c r="H122" s="146"/>
      <c r="I122" s="146">
        <v>10</v>
      </c>
      <c r="J122" s="146">
        <v>100</v>
      </c>
      <c r="K122" s="280">
        <v>28.93</v>
      </c>
      <c r="L122" s="6">
        <f t="shared" si="3"/>
        <v>28.93</v>
      </c>
      <c r="M122" s="6"/>
      <c r="N122" s="6" t="str">
        <f t="shared" si="4"/>
        <v/>
      </c>
    </row>
    <row r="123" spans="1:14" ht="15.65" customHeight="1" x14ac:dyDescent="0.35">
      <c r="A123" s="188" t="s">
        <v>2677</v>
      </c>
      <c r="B123" s="26" t="s">
        <v>2678</v>
      </c>
      <c r="C123" s="36" t="s">
        <v>2901</v>
      </c>
      <c r="D123" s="56" t="s">
        <v>2902</v>
      </c>
      <c r="E123" s="108">
        <v>4011862022105</v>
      </c>
      <c r="F123" s="108">
        <v>4011862022136</v>
      </c>
      <c r="G123" s="111" t="s">
        <v>30</v>
      </c>
      <c r="H123" s="146"/>
      <c r="I123" s="146">
        <v>25</v>
      </c>
      <c r="J123" s="146">
        <v>1000</v>
      </c>
      <c r="K123" s="280">
        <v>4.2</v>
      </c>
      <c r="L123" s="6">
        <f t="shared" si="3"/>
        <v>4.2</v>
      </c>
      <c r="M123" s="6"/>
      <c r="N123" s="6" t="str">
        <f t="shared" si="4"/>
        <v/>
      </c>
    </row>
    <row r="124" spans="1:14" ht="15.65" customHeight="1" x14ac:dyDescent="0.35">
      <c r="A124" s="188" t="s">
        <v>2677</v>
      </c>
      <c r="B124" s="26" t="s">
        <v>2678</v>
      </c>
      <c r="C124" s="36" t="s">
        <v>2903</v>
      </c>
      <c r="D124" s="56" t="s">
        <v>2904</v>
      </c>
      <c r="E124" s="108">
        <v>4011862022303</v>
      </c>
      <c r="F124" s="108">
        <v>4011862022334</v>
      </c>
      <c r="G124" s="111">
        <v>4011862022389</v>
      </c>
      <c r="H124" s="146"/>
      <c r="I124" s="150">
        <v>25</v>
      </c>
      <c r="J124" s="150">
        <v>500</v>
      </c>
      <c r="K124" s="280">
        <v>4.83</v>
      </c>
      <c r="L124" s="6">
        <f t="shared" si="3"/>
        <v>4.83</v>
      </c>
      <c r="M124" s="6"/>
      <c r="N124" s="6" t="str">
        <f t="shared" si="4"/>
        <v/>
      </c>
    </row>
    <row r="125" spans="1:14" ht="15.65" customHeight="1" x14ac:dyDescent="0.35">
      <c r="A125" s="188" t="s">
        <v>2677</v>
      </c>
      <c r="B125" s="26" t="s">
        <v>2678</v>
      </c>
      <c r="C125" s="36" t="s">
        <v>2905</v>
      </c>
      <c r="D125" s="56" t="s">
        <v>2906</v>
      </c>
      <c r="E125" s="108">
        <v>4011862022402</v>
      </c>
      <c r="F125" s="108">
        <v>4011862022433</v>
      </c>
      <c r="G125" s="111">
        <v>4011862022471</v>
      </c>
      <c r="H125" s="146"/>
      <c r="I125" s="150">
        <v>25</v>
      </c>
      <c r="J125" s="150">
        <v>500</v>
      </c>
      <c r="K125" s="280">
        <v>2.78</v>
      </c>
      <c r="L125" s="6">
        <f t="shared" si="3"/>
        <v>2.78</v>
      </c>
      <c r="M125" s="6"/>
      <c r="N125" s="6" t="str">
        <f t="shared" si="4"/>
        <v/>
      </c>
    </row>
    <row r="126" spans="1:14" ht="15.65" customHeight="1" x14ac:dyDescent="0.35">
      <c r="A126" s="188" t="s">
        <v>2677</v>
      </c>
      <c r="B126" s="26" t="s">
        <v>2678</v>
      </c>
      <c r="C126" s="36" t="s">
        <v>2907</v>
      </c>
      <c r="D126" s="56" t="s">
        <v>2908</v>
      </c>
      <c r="E126" s="108">
        <v>4011862022600</v>
      </c>
      <c r="F126" s="108">
        <v>4011862022624</v>
      </c>
      <c r="G126" s="111">
        <v>4011862022679</v>
      </c>
      <c r="H126" s="146"/>
      <c r="I126" s="150">
        <v>10</v>
      </c>
      <c r="J126" s="150">
        <v>500</v>
      </c>
      <c r="K126" s="280">
        <v>2.4300000000000002</v>
      </c>
      <c r="L126" s="6">
        <f t="shared" si="3"/>
        <v>2.4300000000000002</v>
      </c>
      <c r="M126" s="6"/>
      <c r="N126" s="6" t="str">
        <f t="shared" si="4"/>
        <v/>
      </c>
    </row>
    <row r="127" spans="1:14" ht="15.65" customHeight="1" x14ac:dyDescent="0.35">
      <c r="A127" s="188" t="s">
        <v>2677</v>
      </c>
      <c r="B127" s="26" t="s">
        <v>2678</v>
      </c>
      <c r="C127" s="36" t="s">
        <v>2909</v>
      </c>
      <c r="D127" s="56" t="s">
        <v>2910</v>
      </c>
      <c r="E127" s="108">
        <v>4011862022709</v>
      </c>
      <c r="F127" s="108">
        <v>4011862022730</v>
      </c>
      <c r="G127" s="111">
        <v>4011862022778</v>
      </c>
      <c r="H127" s="146"/>
      <c r="I127" s="150">
        <v>25</v>
      </c>
      <c r="J127" s="150">
        <v>500</v>
      </c>
      <c r="K127" s="280">
        <v>5.25</v>
      </c>
      <c r="L127" s="6">
        <f t="shared" si="3"/>
        <v>5.25</v>
      </c>
      <c r="M127" s="6"/>
      <c r="N127" s="6" t="str">
        <f t="shared" si="4"/>
        <v/>
      </c>
    </row>
    <row r="128" spans="1:14" ht="15.65" customHeight="1" x14ac:dyDescent="0.35">
      <c r="A128" s="188" t="s">
        <v>2677</v>
      </c>
      <c r="B128" s="26" t="s">
        <v>2678</v>
      </c>
      <c r="C128" s="36" t="s">
        <v>2911</v>
      </c>
      <c r="D128" s="56" t="s">
        <v>2912</v>
      </c>
      <c r="E128" s="108">
        <v>4011862022808</v>
      </c>
      <c r="F128" s="108">
        <v>4011862022839</v>
      </c>
      <c r="G128" s="111">
        <v>4011862022884</v>
      </c>
      <c r="H128" s="146"/>
      <c r="I128" s="146">
        <v>25</v>
      </c>
      <c r="J128" s="146">
        <v>250</v>
      </c>
      <c r="K128" s="280">
        <v>5.38</v>
      </c>
      <c r="L128" s="6">
        <f t="shared" si="3"/>
        <v>5.38</v>
      </c>
      <c r="M128" s="6"/>
      <c r="N128" s="6" t="str">
        <f t="shared" si="4"/>
        <v/>
      </c>
    </row>
    <row r="129" spans="1:14" ht="15.65" customHeight="1" x14ac:dyDescent="0.35">
      <c r="A129" s="188" t="s">
        <v>2677</v>
      </c>
      <c r="B129" s="26" t="s">
        <v>2678</v>
      </c>
      <c r="C129" s="36" t="s">
        <v>2913</v>
      </c>
      <c r="D129" s="56" t="s">
        <v>2914</v>
      </c>
      <c r="E129" s="108">
        <v>4011862023003</v>
      </c>
      <c r="F129" s="108">
        <v>4011862023027</v>
      </c>
      <c r="G129" s="111">
        <v>4011862023072</v>
      </c>
      <c r="H129" s="146"/>
      <c r="I129" s="150">
        <v>10</v>
      </c>
      <c r="J129" s="150">
        <v>100</v>
      </c>
      <c r="K129" s="280">
        <v>11.04</v>
      </c>
      <c r="L129" s="6">
        <f t="shared" si="3"/>
        <v>11.04</v>
      </c>
      <c r="M129" s="6"/>
      <c r="N129" s="6" t="str">
        <f t="shared" si="4"/>
        <v/>
      </c>
    </row>
    <row r="130" spans="1:14" ht="15.65" customHeight="1" x14ac:dyDescent="0.35">
      <c r="A130" s="188" t="s">
        <v>2677</v>
      </c>
      <c r="B130" s="26" t="s">
        <v>2678</v>
      </c>
      <c r="C130" s="36" t="s">
        <v>2915</v>
      </c>
      <c r="D130" s="56" t="s">
        <v>2916</v>
      </c>
      <c r="E130" s="108">
        <v>4011862023102</v>
      </c>
      <c r="F130" s="108">
        <v>4011862023126</v>
      </c>
      <c r="G130" s="111">
        <v>4011862023171</v>
      </c>
      <c r="H130" s="146"/>
      <c r="I130" s="150">
        <v>10</v>
      </c>
      <c r="J130" s="150">
        <v>150</v>
      </c>
      <c r="K130" s="280">
        <v>10.11</v>
      </c>
      <c r="L130" s="6">
        <f t="shared" si="3"/>
        <v>10.11</v>
      </c>
      <c r="M130" s="6"/>
      <c r="N130" s="6" t="str">
        <f t="shared" si="4"/>
        <v/>
      </c>
    </row>
    <row r="131" spans="1:14" ht="15.65" customHeight="1" x14ac:dyDescent="0.35">
      <c r="A131" s="188" t="s">
        <v>2677</v>
      </c>
      <c r="B131" s="26" t="s">
        <v>2678</v>
      </c>
      <c r="C131" s="36" t="s">
        <v>2917</v>
      </c>
      <c r="D131" s="56" t="s">
        <v>2918</v>
      </c>
      <c r="E131" s="108">
        <v>4011862073602</v>
      </c>
      <c r="F131" s="108">
        <v>4011862073626</v>
      </c>
      <c r="G131" s="111">
        <v>4011862073671</v>
      </c>
      <c r="H131" s="146"/>
      <c r="I131" s="150">
        <v>10</v>
      </c>
      <c r="J131" s="150">
        <v>80</v>
      </c>
      <c r="K131" s="280">
        <v>14.53</v>
      </c>
      <c r="L131" s="6">
        <f t="shared" si="3"/>
        <v>14.53</v>
      </c>
      <c r="M131" s="6"/>
      <c r="N131" s="6" t="str">
        <f t="shared" si="4"/>
        <v/>
      </c>
    </row>
    <row r="132" spans="1:14" ht="15.65" customHeight="1" x14ac:dyDescent="0.35">
      <c r="A132" s="188" t="s">
        <v>2677</v>
      </c>
      <c r="B132" s="26" t="s">
        <v>2678</v>
      </c>
      <c r="C132" s="36" t="s">
        <v>2919</v>
      </c>
      <c r="D132" s="56" t="s">
        <v>2920</v>
      </c>
      <c r="E132" s="108">
        <v>4011862024000</v>
      </c>
      <c r="F132" s="108">
        <v>4011862024024</v>
      </c>
      <c r="G132" s="111">
        <v>4011862024079</v>
      </c>
      <c r="H132" s="146"/>
      <c r="I132" s="150">
        <v>10</v>
      </c>
      <c r="J132" s="150">
        <v>60</v>
      </c>
      <c r="K132" s="280">
        <v>19.22</v>
      </c>
      <c r="L132" s="6">
        <f t="shared" si="3"/>
        <v>19.22</v>
      </c>
      <c r="M132" s="6"/>
      <c r="N132" s="6" t="str">
        <f t="shared" si="4"/>
        <v/>
      </c>
    </row>
    <row r="133" spans="1:14" ht="15.65" customHeight="1" x14ac:dyDescent="0.35">
      <c r="A133" s="188" t="s">
        <v>2677</v>
      </c>
      <c r="B133" s="26" t="s">
        <v>2678</v>
      </c>
      <c r="C133" s="36" t="s">
        <v>2921</v>
      </c>
      <c r="D133" s="56" t="s">
        <v>2922</v>
      </c>
      <c r="E133" s="108">
        <v>4011862024109</v>
      </c>
      <c r="F133" s="108">
        <v>4011862024116</v>
      </c>
      <c r="G133" s="108">
        <v>4011862024185</v>
      </c>
      <c r="H133" s="146"/>
      <c r="I133" s="146">
        <v>5</v>
      </c>
      <c r="J133" s="146">
        <v>50</v>
      </c>
      <c r="K133" s="280">
        <v>37.549999999999997</v>
      </c>
      <c r="L133" s="6">
        <f t="shared" si="3"/>
        <v>37.549999999999997</v>
      </c>
      <c r="M133" s="6"/>
      <c r="N133" s="6" t="str">
        <f t="shared" si="4"/>
        <v/>
      </c>
    </row>
    <row r="134" spans="1:14" ht="15.65" customHeight="1" x14ac:dyDescent="0.35">
      <c r="A134" s="188" t="s">
        <v>2677</v>
      </c>
      <c r="B134" s="26" t="s">
        <v>2678</v>
      </c>
      <c r="C134" s="36" t="s">
        <v>2923</v>
      </c>
      <c r="D134" s="56" t="s">
        <v>2924</v>
      </c>
      <c r="E134" s="108">
        <v>4011862024208</v>
      </c>
      <c r="F134" s="108">
        <v>4011862024246</v>
      </c>
      <c r="G134" s="108">
        <v>4011862024284</v>
      </c>
      <c r="H134" s="146"/>
      <c r="I134" s="146">
        <v>2</v>
      </c>
      <c r="J134" s="146">
        <v>20</v>
      </c>
      <c r="K134" s="280">
        <v>71.69</v>
      </c>
      <c r="L134" s="6">
        <f t="shared" si="3"/>
        <v>71.69</v>
      </c>
      <c r="M134" s="6"/>
      <c r="N134" s="6" t="str">
        <f t="shared" si="4"/>
        <v/>
      </c>
    </row>
    <row r="135" spans="1:14" ht="15.65" customHeight="1" x14ac:dyDescent="0.35">
      <c r="A135" s="188" t="s">
        <v>2677</v>
      </c>
      <c r="B135" s="26" t="s">
        <v>2678</v>
      </c>
      <c r="C135" s="36" t="s">
        <v>2925</v>
      </c>
      <c r="D135" s="56" t="s">
        <v>2926</v>
      </c>
      <c r="E135" s="108">
        <v>4011862024307</v>
      </c>
      <c r="F135" s="111" t="s">
        <v>30</v>
      </c>
      <c r="G135" s="108">
        <v>4011862024383</v>
      </c>
      <c r="H135" s="146"/>
      <c r="I135" s="146">
        <v>1</v>
      </c>
      <c r="J135" s="146">
        <v>20</v>
      </c>
      <c r="K135" s="280">
        <v>116.82</v>
      </c>
      <c r="L135" s="6">
        <f t="shared" si="3"/>
        <v>116.82</v>
      </c>
      <c r="M135" s="6"/>
      <c r="N135" s="6" t="str">
        <f t="shared" si="4"/>
        <v/>
      </c>
    </row>
    <row r="136" spans="1:14" ht="15.65" customHeight="1" x14ac:dyDescent="0.35">
      <c r="A136" s="188" t="s">
        <v>2677</v>
      </c>
      <c r="B136" s="26" t="s">
        <v>2678</v>
      </c>
      <c r="C136" s="36" t="s">
        <v>2927</v>
      </c>
      <c r="D136" s="56" t="s">
        <v>2928</v>
      </c>
      <c r="E136" s="108">
        <v>4011862025205</v>
      </c>
      <c r="F136" s="111" t="s">
        <v>30</v>
      </c>
      <c r="G136" s="108">
        <v>4011862025281</v>
      </c>
      <c r="H136" s="146"/>
      <c r="I136" s="146">
        <v>1</v>
      </c>
      <c r="J136" s="146">
        <v>10</v>
      </c>
      <c r="K136" s="280">
        <v>288.56</v>
      </c>
      <c r="L136" s="6">
        <f t="shared" si="3"/>
        <v>288.56</v>
      </c>
      <c r="M136" s="6"/>
      <c r="N136" s="6" t="str">
        <f t="shared" si="4"/>
        <v/>
      </c>
    </row>
    <row r="137" spans="1:14" ht="15.65" customHeight="1" x14ac:dyDescent="0.35">
      <c r="A137" s="169" t="s">
        <v>2677</v>
      </c>
      <c r="B137" s="26" t="s">
        <v>2678</v>
      </c>
      <c r="C137" s="26" t="s">
        <v>2929</v>
      </c>
      <c r="D137" s="14" t="s">
        <v>2930</v>
      </c>
      <c r="E137" s="108">
        <v>4011862025403</v>
      </c>
      <c r="F137" s="108">
        <v>4011862025441</v>
      </c>
      <c r="G137" s="108">
        <v>4011862025489</v>
      </c>
      <c r="H137" s="145"/>
      <c r="I137" s="146">
        <v>50</v>
      </c>
      <c r="J137" s="146">
        <v>1000</v>
      </c>
      <c r="K137" s="280">
        <v>12.84</v>
      </c>
      <c r="L137" s="6">
        <f t="shared" si="3"/>
        <v>12.84</v>
      </c>
      <c r="M137" s="6"/>
      <c r="N137" s="6" t="str">
        <f t="shared" si="4"/>
        <v/>
      </c>
    </row>
    <row r="138" spans="1:14" ht="15.65" customHeight="1" x14ac:dyDescent="0.35">
      <c r="A138" s="188" t="s">
        <v>2677</v>
      </c>
      <c r="B138" s="26" t="s">
        <v>2678</v>
      </c>
      <c r="C138" s="36" t="s">
        <v>2931</v>
      </c>
      <c r="D138" s="56" t="s">
        <v>2932</v>
      </c>
      <c r="E138" s="108">
        <v>4011862025502</v>
      </c>
      <c r="F138" s="108">
        <v>4011862025540</v>
      </c>
      <c r="G138" s="108">
        <v>4011862025588</v>
      </c>
      <c r="H138" s="146"/>
      <c r="I138" s="146">
        <v>50</v>
      </c>
      <c r="J138" s="146">
        <v>1000</v>
      </c>
      <c r="K138" s="280">
        <v>12.79</v>
      </c>
      <c r="L138" s="6">
        <f t="shared" si="3"/>
        <v>12.79</v>
      </c>
      <c r="M138" s="6"/>
      <c r="N138" s="6" t="str">
        <f t="shared" si="4"/>
        <v/>
      </c>
    </row>
    <row r="139" spans="1:14" ht="15.65" customHeight="1" x14ac:dyDescent="0.35">
      <c r="A139" s="188" t="s">
        <v>2677</v>
      </c>
      <c r="B139" s="26" t="s">
        <v>2678</v>
      </c>
      <c r="C139" s="36" t="s">
        <v>2933</v>
      </c>
      <c r="D139" s="56" t="s">
        <v>2934</v>
      </c>
      <c r="E139" s="108">
        <v>4011862025601</v>
      </c>
      <c r="F139" s="108">
        <v>4011862025649</v>
      </c>
      <c r="G139" s="108">
        <v>4011862025687</v>
      </c>
      <c r="H139" s="146"/>
      <c r="I139" s="146">
        <v>50</v>
      </c>
      <c r="J139" s="146">
        <v>500</v>
      </c>
      <c r="K139" s="280">
        <v>4.28</v>
      </c>
      <c r="L139" s="6">
        <f t="shared" ref="L139:L202" si="5">IF(K139="","",K139*$L$1*$L$2*$L$3*$L$4*$L$5)</f>
        <v>4.28</v>
      </c>
      <c r="M139" s="6"/>
      <c r="N139" s="6" t="str">
        <f t="shared" si="4"/>
        <v/>
      </c>
    </row>
    <row r="140" spans="1:14" ht="15.65" customHeight="1" x14ac:dyDescent="0.35">
      <c r="A140" s="188" t="s">
        <v>2677</v>
      </c>
      <c r="B140" s="26" t="s">
        <v>2678</v>
      </c>
      <c r="C140" s="36" t="s">
        <v>2935</v>
      </c>
      <c r="D140" s="56" t="s">
        <v>2936</v>
      </c>
      <c r="E140" s="108">
        <v>4011862025700</v>
      </c>
      <c r="F140" s="108">
        <v>4011862025748</v>
      </c>
      <c r="G140" s="111" t="s">
        <v>30</v>
      </c>
      <c r="H140" s="146"/>
      <c r="I140" s="146">
        <v>50</v>
      </c>
      <c r="J140" s="146">
        <v>250</v>
      </c>
      <c r="K140" s="280">
        <v>26.98</v>
      </c>
      <c r="L140" s="6">
        <f t="shared" si="5"/>
        <v>26.98</v>
      </c>
      <c r="M140" s="6"/>
      <c r="N140" s="6" t="str">
        <f t="shared" ref="N140:N203" si="6">IF(M140="","",L140*M140)</f>
        <v/>
      </c>
    </row>
    <row r="141" spans="1:14" ht="15.65" customHeight="1" x14ac:dyDescent="0.35">
      <c r="A141" s="188" t="s">
        <v>2677</v>
      </c>
      <c r="B141" s="26" t="s">
        <v>2678</v>
      </c>
      <c r="C141" s="36" t="s">
        <v>2937</v>
      </c>
      <c r="D141" s="56" t="s">
        <v>2938</v>
      </c>
      <c r="E141" s="108">
        <v>4011862025809</v>
      </c>
      <c r="F141" s="108">
        <v>4011862025830</v>
      </c>
      <c r="G141" s="108">
        <v>4011862025885</v>
      </c>
      <c r="H141" s="146"/>
      <c r="I141" s="146">
        <v>25</v>
      </c>
      <c r="J141" s="146">
        <v>250</v>
      </c>
      <c r="K141" s="280">
        <v>6.72</v>
      </c>
      <c r="L141" s="6">
        <f t="shared" si="5"/>
        <v>6.72</v>
      </c>
      <c r="M141" s="6"/>
      <c r="N141" s="6" t="str">
        <f t="shared" si="6"/>
        <v/>
      </c>
    </row>
    <row r="142" spans="1:14" ht="15.65" customHeight="1" x14ac:dyDescent="0.35">
      <c r="A142" s="188" t="s">
        <v>2677</v>
      </c>
      <c r="B142" s="26" t="s">
        <v>2678</v>
      </c>
      <c r="C142" s="36" t="s">
        <v>2939</v>
      </c>
      <c r="D142" s="56" t="s">
        <v>2940</v>
      </c>
      <c r="E142" s="108">
        <v>4011862025908</v>
      </c>
      <c r="F142" s="108">
        <v>4011862025922</v>
      </c>
      <c r="G142" s="111">
        <v>4011862025977</v>
      </c>
      <c r="H142" s="146"/>
      <c r="I142" s="150">
        <v>10</v>
      </c>
      <c r="J142" s="150">
        <v>150</v>
      </c>
      <c r="K142" s="280">
        <v>11.41</v>
      </c>
      <c r="L142" s="6">
        <f t="shared" si="5"/>
        <v>11.41</v>
      </c>
      <c r="M142" s="6"/>
      <c r="N142" s="6" t="str">
        <f t="shared" si="6"/>
        <v/>
      </c>
    </row>
    <row r="143" spans="1:14" ht="15.65" customHeight="1" x14ac:dyDescent="0.35">
      <c r="A143" s="188" t="s">
        <v>2677</v>
      </c>
      <c r="B143" s="26" t="s">
        <v>2678</v>
      </c>
      <c r="C143" s="36" t="s">
        <v>2941</v>
      </c>
      <c r="D143" s="56" t="s">
        <v>2942</v>
      </c>
      <c r="E143" s="108">
        <v>4011862026004</v>
      </c>
      <c r="F143" s="108">
        <v>4011862026028</v>
      </c>
      <c r="G143" s="108">
        <v>4011862026080</v>
      </c>
      <c r="H143" s="146"/>
      <c r="I143" s="150">
        <v>10</v>
      </c>
      <c r="J143" s="150">
        <v>80</v>
      </c>
      <c r="K143" s="280">
        <v>14.53</v>
      </c>
      <c r="L143" s="6">
        <f t="shared" si="5"/>
        <v>14.53</v>
      </c>
      <c r="M143" s="6"/>
      <c r="N143" s="6" t="str">
        <f t="shared" si="6"/>
        <v/>
      </c>
    </row>
    <row r="144" spans="1:14" ht="15.65" customHeight="1" x14ac:dyDescent="0.35">
      <c r="A144" s="188" t="s">
        <v>2677</v>
      </c>
      <c r="B144" s="26" t="s">
        <v>2678</v>
      </c>
      <c r="C144" s="36" t="s">
        <v>2943</v>
      </c>
      <c r="D144" s="56" t="s">
        <v>2944</v>
      </c>
      <c r="E144" s="108">
        <v>4011862026103</v>
      </c>
      <c r="F144" s="108">
        <v>4011862026127</v>
      </c>
      <c r="G144" s="108">
        <v>4011862026189</v>
      </c>
      <c r="H144" s="146"/>
      <c r="I144" s="146">
        <v>10</v>
      </c>
      <c r="J144" s="146">
        <v>80</v>
      </c>
      <c r="K144" s="280">
        <v>32.03</v>
      </c>
      <c r="L144" s="6">
        <f t="shared" si="5"/>
        <v>32.03</v>
      </c>
      <c r="M144" s="6"/>
      <c r="N144" s="6" t="str">
        <f t="shared" si="6"/>
        <v/>
      </c>
    </row>
    <row r="145" spans="1:14" ht="15.65" customHeight="1" x14ac:dyDescent="0.35">
      <c r="A145" s="188" t="s">
        <v>2677</v>
      </c>
      <c r="B145" s="26" t="s">
        <v>2678</v>
      </c>
      <c r="C145" s="36" t="s">
        <v>2945</v>
      </c>
      <c r="D145" s="56" t="s">
        <v>2946</v>
      </c>
      <c r="E145" s="108">
        <v>4011862026202</v>
      </c>
      <c r="F145" s="108">
        <v>4011862026219</v>
      </c>
      <c r="G145" s="108">
        <v>4011862026288</v>
      </c>
      <c r="H145" s="146"/>
      <c r="I145" s="146">
        <v>5</v>
      </c>
      <c r="J145" s="146">
        <v>50</v>
      </c>
      <c r="K145" s="280">
        <v>50.91</v>
      </c>
      <c r="L145" s="6">
        <f t="shared" si="5"/>
        <v>50.91</v>
      </c>
      <c r="M145" s="6"/>
      <c r="N145" s="6" t="str">
        <f t="shared" si="6"/>
        <v/>
      </c>
    </row>
    <row r="146" spans="1:14" ht="15.65" customHeight="1" x14ac:dyDescent="0.35">
      <c r="A146" s="188" t="s">
        <v>2677</v>
      </c>
      <c r="B146" s="26" t="s">
        <v>2678</v>
      </c>
      <c r="C146" s="36" t="s">
        <v>2947</v>
      </c>
      <c r="D146" s="56" t="s">
        <v>2948</v>
      </c>
      <c r="E146" s="108">
        <v>4011862026301</v>
      </c>
      <c r="F146" s="108">
        <v>4011862026349</v>
      </c>
      <c r="G146" s="108">
        <v>4011862026387</v>
      </c>
      <c r="H146" s="146"/>
      <c r="I146" s="146">
        <v>3</v>
      </c>
      <c r="J146" s="146">
        <v>30</v>
      </c>
      <c r="K146" s="280">
        <v>121.05</v>
      </c>
      <c r="L146" s="6">
        <f t="shared" si="5"/>
        <v>121.05</v>
      </c>
      <c r="M146" s="6"/>
      <c r="N146" s="6" t="str">
        <f t="shared" si="6"/>
        <v/>
      </c>
    </row>
    <row r="147" spans="1:14" ht="15.65" customHeight="1" x14ac:dyDescent="0.35">
      <c r="A147" s="188" t="s">
        <v>2677</v>
      </c>
      <c r="B147" s="26" t="s">
        <v>2678</v>
      </c>
      <c r="C147" s="36" t="s">
        <v>2949</v>
      </c>
      <c r="D147" s="56" t="s">
        <v>2950</v>
      </c>
      <c r="E147" s="108">
        <v>4011862026400</v>
      </c>
      <c r="F147" s="108">
        <v>4011862026448</v>
      </c>
      <c r="G147" s="108">
        <v>4011862026486</v>
      </c>
      <c r="H147" s="146"/>
      <c r="I147" s="146">
        <v>2</v>
      </c>
      <c r="J147" s="146">
        <v>20</v>
      </c>
      <c r="K147" s="280">
        <v>164</v>
      </c>
      <c r="L147" s="6">
        <f t="shared" si="5"/>
        <v>164</v>
      </c>
      <c r="M147" s="6"/>
      <c r="N147" s="6" t="str">
        <f t="shared" si="6"/>
        <v/>
      </c>
    </row>
    <row r="148" spans="1:14" ht="15.65" customHeight="1" x14ac:dyDescent="0.35">
      <c r="A148" s="188" t="s">
        <v>2677</v>
      </c>
      <c r="B148" s="26" t="s">
        <v>2678</v>
      </c>
      <c r="C148" s="26" t="s">
        <v>2951</v>
      </c>
      <c r="D148" s="56" t="s">
        <v>2952</v>
      </c>
      <c r="E148" s="108">
        <v>4011862859404</v>
      </c>
      <c r="F148" s="111"/>
      <c r="G148" s="108">
        <v>4011862859480</v>
      </c>
      <c r="H148" s="146"/>
      <c r="I148" s="146"/>
      <c r="J148" s="146">
        <v>5</v>
      </c>
      <c r="K148" s="280">
        <v>276.56</v>
      </c>
      <c r="L148" s="6">
        <f t="shared" si="5"/>
        <v>276.56</v>
      </c>
      <c r="M148" s="6"/>
      <c r="N148" s="6" t="str">
        <f t="shared" si="6"/>
        <v/>
      </c>
    </row>
    <row r="149" spans="1:14" ht="15.65" customHeight="1" x14ac:dyDescent="0.35">
      <c r="A149" s="188" t="s">
        <v>2677</v>
      </c>
      <c r="B149" s="26" t="s">
        <v>2678</v>
      </c>
      <c r="C149" s="36" t="s">
        <v>2953</v>
      </c>
      <c r="D149" s="56" t="s">
        <v>2954</v>
      </c>
      <c r="E149" s="108">
        <v>5050027473009</v>
      </c>
      <c r="F149" s="108">
        <v>5050027473054</v>
      </c>
      <c r="G149" s="108">
        <v>5050027473085</v>
      </c>
      <c r="H149" s="146"/>
      <c r="I149" s="146">
        <v>50</v>
      </c>
      <c r="J149" s="146">
        <v>500</v>
      </c>
      <c r="K149" s="280">
        <v>5.84</v>
      </c>
      <c r="L149" s="6">
        <f t="shared" si="5"/>
        <v>5.84</v>
      </c>
      <c r="M149" s="6"/>
      <c r="N149" s="6" t="str">
        <f t="shared" si="6"/>
        <v/>
      </c>
    </row>
    <row r="150" spans="1:14" ht="15.65" customHeight="1" x14ac:dyDescent="0.35">
      <c r="A150" s="188" t="s">
        <v>2677</v>
      </c>
      <c r="B150" s="26" t="s">
        <v>2678</v>
      </c>
      <c r="C150" s="36" t="s">
        <v>2955</v>
      </c>
      <c r="D150" s="56" t="s">
        <v>2956</v>
      </c>
      <c r="E150" s="108">
        <v>4011862027100</v>
      </c>
      <c r="F150" s="108">
        <v>4011862027131</v>
      </c>
      <c r="G150" s="111" t="s">
        <v>30</v>
      </c>
      <c r="H150" s="146"/>
      <c r="I150" s="146">
        <v>25</v>
      </c>
      <c r="J150" s="146">
        <v>2000</v>
      </c>
      <c r="K150" s="280">
        <v>1.98</v>
      </c>
      <c r="L150" s="6">
        <f t="shared" si="5"/>
        <v>1.98</v>
      </c>
      <c r="M150" s="6"/>
      <c r="N150" s="6" t="str">
        <f t="shared" si="6"/>
        <v/>
      </c>
    </row>
    <row r="151" spans="1:14" ht="15.65" customHeight="1" x14ac:dyDescent="0.35">
      <c r="A151" s="188" t="s">
        <v>2677</v>
      </c>
      <c r="B151" s="26" t="s">
        <v>2678</v>
      </c>
      <c r="C151" s="36" t="s">
        <v>2957</v>
      </c>
      <c r="D151" s="56" t="s">
        <v>2958</v>
      </c>
      <c r="E151" s="108">
        <v>4011862027209</v>
      </c>
      <c r="F151" s="108">
        <v>4011862027230</v>
      </c>
      <c r="G151" s="111">
        <v>4011862027278</v>
      </c>
      <c r="H151" s="146"/>
      <c r="I151" s="150">
        <v>25</v>
      </c>
      <c r="J151" s="150">
        <v>1000</v>
      </c>
      <c r="K151" s="280">
        <v>2.72</v>
      </c>
      <c r="L151" s="6">
        <f t="shared" si="5"/>
        <v>2.72</v>
      </c>
      <c r="M151" s="6"/>
      <c r="N151" s="6" t="str">
        <f t="shared" si="6"/>
        <v/>
      </c>
    </row>
    <row r="152" spans="1:14" ht="15.65" customHeight="1" x14ac:dyDescent="0.35">
      <c r="A152" s="188" t="s">
        <v>2677</v>
      </c>
      <c r="B152" s="26" t="s">
        <v>2678</v>
      </c>
      <c r="C152" s="36" t="s">
        <v>2959</v>
      </c>
      <c r="D152" s="56" t="s">
        <v>2960</v>
      </c>
      <c r="E152" s="108">
        <v>4011862027308</v>
      </c>
      <c r="F152" s="108">
        <v>4011862027353</v>
      </c>
      <c r="G152" s="111">
        <v>4011862027377</v>
      </c>
      <c r="H152" s="146"/>
      <c r="I152" s="146">
        <v>25</v>
      </c>
      <c r="J152" s="146">
        <v>500</v>
      </c>
      <c r="K152" s="280">
        <v>2.1800000000000002</v>
      </c>
      <c r="L152" s="6">
        <f t="shared" si="5"/>
        <v>2.1800000000000002</v>
      </c>
      <c r="M152" s="6"/>
      <c r="N152" s="6" t="str">
        <f t="shared" si="6"/>
        <v/>
      </c>
    </row>
    <row r="153" spans="1:14" ht="15.65" customHeight="1" x14ac:dyDescent="0.35">
      <c r="A153" s="188" t="s">
        <v>2677</v>
      </c>
      <c r="B153" s="26" t="s">
        <v>2678</v>
      </c>
      <c r="C153" s="36" t="s">
        <v>2961</v>
      </c>
      <c r="D153" s="56" t="s">
        <v>2962</v>
      </c>
      <c r="E153" s="108">
        <v>4011862027407</v>
      </c>
      <c r="F153" s="108">
        <v>4011862027421</v>
      </c>
      <c r="G153" s="111">
        <v>4011862027476</v>
      </c>
      <c r="H153" s="146"/>
      <c r="I153" s="150">
        <v>10</v>
      </c>
      <c r="J153" s="150">
        <v>250</v>
      </c>
      <c r="K153" s="280">
        <v>5.16</v>
      </c>
      <c r="L153" s="6">
        <f t="shared" si="5"/>
        <v>5.16</v>
      </c>
      <c r="M153" s="6"/>
      <c r="N153" s="6" t="str">
        <f t="shared" si="6"/>
        <v/>
      </c>
    </row>
    <row r="154" spans="1:14" ht="15.65" customHeight="1" x14ac:dyDescent="0.35">
      <c r="A154" s="188" t="s">
        <v>2677</v>
      </c>
      <c r="B154" s="26" t="s">
        <v>2678</v>
      </c>
      <c r="C154" s="36" t="s">
        <v>2963</v>
      </c>
      <c r="D154" s="56" t="s">
        <v>2964</v>
      </c>
      <c r="E154" s="108">
        <v>4011862027605</v>
      </c>
      <c r="F154" s="108">
        <v>4011862027629</v>
      </c>
      <c r="G154" s="111">
        <v>4011862027674</v>
      </c>
      <c r="H154" s="146"/>
      <c r="I154" s="150">
        <v>10</v>
      </c>
      <c r="J154" s="150">
        <v>250</v>
      </c>
      <c r="K154" s="280">
        <v>3.65</v>
      </c>
      <c r="L154" s="6">
        <f t="shared" si="5"/>
        <v>3.65</v>
      </c>
      <c r="M154" s="6"/>
      <c r="N154" s="6" t="str">
        <f t="shared" si="6"/>
        <v/>
      </c>
    </row>
    <row r="155" spans="1:14" ht="15.65" customHeight="1" x14ac:dyDescent="0.35">
      <c r="A155" s="188" t="s">
        <v>2677</v>
      </c>
      <c r="B155" s="26" t="s">
        <v>2678</v>
      </c>
      <c r="C155" s="36" t="s">
        <v>2965</v>
      </c>
      <c r="D155" s="56" t="s">
        <v>2966</v>
      </c>
      <c r="E155" s="108">
        <v>4011862221508</v>
      </c>
      <c r="F155" s="108">
        <v>4011862221522</v>
      </c>
      <c r="G155" s="111">
        <v>4011862221577</v>
      </c>
      <c r="H155" s="146"/>
      <c r="I155" s="150">
        <v>10</v>
      </c>
      <c r="J155" s="150">
        <v>100</v>
      </c>
      <c r="K155" s="280">
        <v>9.61</v>
      </c>
      <c r="L155" s="6">
        <f t="shared" si="5"/>
        <v>9.61</v>
      </c>
      <c r="M155" s="6"/>
      <c r="N155" s="6" t="str">
        <f t="shared" si="6"/>
        <v/>
      </c>
    </row>
    <row r="156" spans="1:14" ht="15.65" customHeight="1" x14ac:dyDescent="0.35">
      <c r="A156" s="188" t="s">
        <v>2677</v>
      </c>
      <c r="B156" s="26" t="s">
        <v>2678</v>
      </c>
      <c r="C156" s="36" t="s">
        <v>2967</v>
      </c>
      <c r="D156" s="56" t="s">
        <v>2968</v>
      </c>
      <c r="E156" s="108">
        <v>4011862027704</v>
      </c>
      <c r="F156" s="108">
        <v>4011862027728</v>
      </c>
      <c r="G156" s="108">
        <v>4011862027780</v>
      </c>
      <c r="H156" s="146"/>
      <c r="I156" s="146">
        <v>10</v>
      </c>
      <c r="J156" s="146">
        <v>50</v>
      </c>
      <c r="K156" s="280">
        <v>14.68</v>
      </c>
      <c r="L156" s="6">
        <f t="shared" si="5"/>
        <v>14.68</v>
      </c>
      <c r="M156" s="6"/>
      <c r="N156" s="6" t="str">
        <f t="shared" si="6"/>
        <v/>
      </c>
    </row>
    <row r="157" spans="1:14" ht="15.65" customHeight="1" x14ac:dyDescent="0.35">
      <c r="A157" s="188" t="s">
        <v>2677</v>
      </c>
      <c r="B157" s="26" t="s">
        <v>2678</v>
      </c>
      <c r="C157" s="36" t="s">
        <v>2969</v>
      </c>
      <c r="D157" s="56" t="s">
        <v>2970</v>
      </c>
      <c r="E157" s="108">
        <v>4011862027803</v>
      </c>
      <c r="F157" s="108">
        <v>4011862027827</v>
      </c>
      <c r="G157" s="111">
        <v>4011862027872</v>
      </c>
      <c r="H157" s="146"/>
      <c r="I157" s="150">
        <v>10</v>
      </c>
      <c r="J157" s="150">
        <v>60</v>
      </c>
      <c r="K157" s="280">
        <v>19.010000000000002</v>
      </c>
      <c r="L157" s="6">
        <f t="shared" si="5"/>
        <v>19.010000000000002</v>
      </c>
      <c r="M157" s="6"/>
      <c r="N157" s="6" t="str">
        <f t="shared" si="6"/>
        <v/>
      </c>
    </row>
    <row r="158" spans="1:14" ht="15.65" customHeight="1" x14ac:dyDescent="0.35">
      <c r="A158" s="188" t="s">
        <v>2677</v>
      </c>
      <c r="B158" s="26" t="s">
        <v>2678</v>
      </c>
      <c r="C158" s="36" t="s">
        <v>2971</v>
      </c>
      <c r="D158" s="56" t="s">
        <v>2972</v>
      </c>
      <c r="E158" s="108">
        <v>4011862028008</v>
      </c>
      <c r="F158" s="108">
        <v>4011862028015</v>
      </c>
      <c r="G158" s="108">
        <v>4011862028084</v>
      </c>
      <c r="H158" s="146"/>
      <c r="I158" s="146">
        <v>10</v>
      </c>
      <c r="J158" s="146">
        <v>20</v>
      </c>
      <c r="K158" s="280">
        <v>47.61</v>
      </c>
      <c r="L158" s="6">
        <f t="shared" si="5"/>
        <v>47.61</v>
      </c>
      <c r="M158" s="6"/>
      <c r="N158" s="6" t="str">
        <f t="shared" si="6"/>
        <v/>
      </c>
    </row>
    <row r="159" spans="1:14" ht="15.65" customHeight="1" x14ac:dyDescent="0.35">
      <c r="A159" s="188" t="s">
        <v>2677</v>
      </c>
      <c r="B159" s="26" t="s">
        <v>2678</v>
      </c>
      <c r="C159" s="36" t="s">
        <v>2973</v>
      </c>
      <c r="D159" s="56" t="s">
        <v>2974</v>
      </c>
      <c r="E159" s="108">
        <v>4011862028206</v>
      </c>
      <c r="F159" s="108">
        <v>4011862028244</v>
      </c>
      <c r="G159" s="108">
        <v>4011862028282</v>
      </c>
      <c r="H159" s="146"/>
      <c r="I159" s="146">
        <v>2</v>
      </c>
      <c r="J159" s="146">
        <v>20</v>
      </c>
      <c r="K159" s="280">
        <v>80.89</v>
      </c>
      <c r="L159" s="6">
        <f t="shared" si="5"/>
        <v>80.89</v>
      </c>
      <c r="M159" s="6"/>
      <c r="N159" s="6" t="str">
        <f t="shared" si="6"/>
        <v/>
      </c>
    </row>
    <row r="160" spans="1:14" ht="15.65" customHeight="1" x14ac:dyDescent="0.35">
      <c r="A160" s="188" t="s">
        <v>2677</v>
      </c>
      <c r="B160" s="26" t="s">
        <v>2678</v>
      </c>
      <c r="C160" s="36" t="s">
        <v>2975</v>
      </c>
      <c r="D160" s="56" t="s">
        <v>2976</v>
      </c>
      <c r="E160" s="108">
        <v>4011862028305</v>
      </c>
      <c r="F160" s="111" t="s">
        <v>30</v>
      </c>
      <c r="G160" s="108">
        <v>4011862028381</v>
      </c>
      <c r="H160" s="146"/>
      <c r="I160" s="146">
        <v>1</v>
      </c>
      <c r="J160" s="146">
        <v>20</v>
      </c>
      <c r="K160" s="280">
        <v>117.31</v>
      </c>
      <c r="L160" s="6">
        <f t="shared" si="5"/>
        <v>117.31</v>
      </c>
      <c r="M160" s="6"/>
      <c r="N160" s="6" t="str">
        <f t="shared" si="6"/>
        <v/>
      </c>
    </row>
    <row r="161" spans="1:14" ht="15.65" customHeight="1" x14ac:dyDescent="0.35">
      <c r="A161" s="188" t="s">
        <v>2677</v>
      </c>
      <c r="B161" s="26" t="s">
        <v>2678</v>
      </c>
      <c r="C161" s="36" t="s">
        <v>2977</v>
      </c>
      <c r="D161" s="56" t="s">
        <v>2978</v>
      </c>
      <c r="E161" s="108">
        <v>4011862028404</v>
      </c>
      <c r="F161" s="111"/>
      <c r="G161" s="111" t="s">
        <v>30</v>
      </c>
      <c r="H161" s="146"/>
      <c r="I161" s="146"/>
      <c r="J161" s="146">
        <v>1</v>
      </c>
      <c r="K161" s="280">
        <v>431.26</v>
      </c>
      <c r="L161" s="6">
        <f t="shared" si="5"/>
        <v>431.26</v>
      </c>
      <c r="M161" s="6"/>
      <c r="N161" s="6" t="str">
        <f t="shared" si="6"/>
        <v/>
      </c>
    </row>
    <row r="162" spans="1:14" ht="15.65" customHeight="1" x14ac:dyDescent="0.35">
      <c r="A162" s="188" t="s">
        <v>2677</v>
      </c>
      <c r="B162" s="26" t="s">
        <v>2678</v>
      </c>
      <c r="C162" s="36" t="s">
        <v>2979</v>
      </c>
      <c r="D162" s="56" t="s">
        <v>2980</v>
      </c>
      <c r="E162" s="108">
        <v>4011862028503</v>
      </c>
      <c r="F162" s="111" t="s">
        <v>30</v>
      </c>
      <c r="G162" s="108">
        <v>4011862028589</v>
      </c>
      <c r="H162" s="146"/>
      <c r="I162" s="146">
        <v>1</v>
      </c>
      <c r="J162" s="146">
        <v>10</v>
      </c>
      <c r="K162" s="280">
        <v>316.02999999999997</v>
      </c>
      <c r="L162" s="6">
        <f t="shared" si="5"/>
        <v>316.02999999999997</v>
      </c>
      <c r="M162" s="6"/>
      <c r="N162" s="6" t="str">
        <f t="shared" si="6"/>
        <v/>
      </c>
    </row>
    <row r="163" spans="1:14" ht="15.65" customHeight="1" x14ac:dyDescent="0.35">
      <c r="A163" s="188" t="s">
        <v>2677</v>
      </c>
      <c r="B163" s="26" t="s">
        <v>2678</v>
      </c>
      <c r="C163" s="36" t="s">
        <v>2981</v>
      </c>
      <c r="D163" s="56" t="s">
        <v>2982</v>
      </c>
      <c r="E163" s="108">
        <v>4011862228309</v>
      </c>
      <c r="F163" s="108">
        <v>4011862228347</v>
      </c>
      <c r="G163" s="108">
        <v>4011862228385</v>
      </c>
      <c r="H163" s="146"/>
      <c r="I163" s="146">
        <v>50</v>
      </c>
      <c r="J163" s="146">
        <v>500</v>
      </c>
      <c r="K163" s="280">
        <v>10.77</v>
      </c>
      <c r="L163" s="6">
        <f t="shared" si="5"/>
        <v>10.77</v>
      </c>
      <c r="M163" s="6"/>
      <c r="N163" s="6" t="str">
        <f t="shared" si="6"/>
        <v/>
      </c>
    </row>
    <row r="164" spans="1:14" ht="15.65" customHeight="1" x14ac:dyDescent="0.35">
      <c r="A164" s="188" t="s">
        <v>2677</v>
      </c>
      <c r="B164" s="26" t="s">
        <v>2678</v>
      </c>
      <c r="C164" s="36" t="s">
        <v>2983</v>
      </c>
      <c r="D164" s="56" t="s">
        <v>2984</v>
      </c>
      <c r="E164" s="108">
        <v>4011862028800</v>
      </c>
      <c r="F164" s="108">
        <v>4011862028831</v>
      </c>
      <c r="G164" s="111">
        <v>4011862028879</v>
      </c>
      <c r="H164" s="146"/>
      <c r="I164" s="150">
        <v>25</v>
      </c>
      <c r="J164" s="150">
        <v>1000</v>
      </c>
      <c r="K164" s="280">
        <v>3.35</v>
      </c>
      <c r="L164" s="6">
        <f t="shared" si="5"/>
        <v>3.35</v>
      </c>
      <c r="M164" s="6"/>
      <c r="N164" s="6" t="str">
        <f t="shared" si="6"/>
        <v/>
      </c>
    </row>
    <row r="165" spans="1:14" ht="15.65" customHeight="1" x14ac:dyDescent="0.35">
      <c r="A165" s="188" t="s">
        <v>2677</v>
      </c>
      <c r="B165" s="26" t="s">
        <v>2678</v>
      </c>
      <c r="C165" s="36" t="s">
        <v>2985</v>
      </c>
      <c r="D165" s="56" t="s">
        <v>2986</v>
      </c>
      <c r="E165" s="108">
        <v>4011862028909</v>
      </c>
      <c r="F165" s="108">
        <v>4011862028947</v>
      </c>
      <c r="G165" s="108">
        <v>4011862028985</v>
      </c>
      <c r="H165" s="146"/>
      <c r="I165" s="146">
        <v>50</v>
      </c>
      <c r="J165" s="146">
        <v>500</v>
      </c>
      <c r="K165" s="280">
        <v>2.99</v>
      </c>
      <c r="L165" s="6">
        <f t="shared" si="5"/>
        <v>2.99</v>
      </c>
      <c r="M165" s="6"/>
      <c r="N165" s="6" t="str">
        <f t="shared" si="6"/>
        <v/>
      </c>
    </row>
    <row r="166" spans="1:14" ht="15.65" customHeight="1" x14ac:dyDescent="0.35">
      <c r="A166" s="188" t="s">
        <v>2677</v>
      </c>
      <c r="B166" s="26" t="s">
        <v>2678</v>
      </c>
      <c r="C166" s="36" t="s">
        <v>2987</v>
      </c>
      <c r="D166" s="56" t="s">
        <v>2988</v>
      </c>
      <c r="E166" s="108">
        <v>4011862029005</v>
      </c>
      <c r="F166" s="108">
        <v>4011862029036</v>
      </c>
      <c r="G166" s="108">
        <v>4011862029081</v>
      </c>
      <c r="H166" s="146"/>
      <c r="I166" s="146">
        <v>25</v>
      </c>
      <c r="J166" s="146">
        <v>250</v>
      </c>
      <c r="K166" s="280">
        <v>6.31</v>
      </c>
      <c r="L166" s="6">
        <f t="shared" si="5"/>
        <v>6.31</v>
      </c>
      <c r="M166" s="6"/>
      <c r="N166" s="6" t="str">
        <f t="shared" si="6"/>
        <v/>
      </c>
    </row>
    <row r="167" spans="1:14" ht="15.65" customHeight="1" x14ac:dyDescent="0.35">
      <c r="A167" s="188" t="s">
        <v>2677</v>
      </c>
      <c r="B167" s="26" t="s">
        <v>2678</v>
      </c>
      <c r="C167" s="36" t="s">
        <v>2989</v>
      </c>
      <c r="D167" s="56" t="s">
        <v>2990</v>
      </c>
      <c r="E167" s="108">
        <v>4011862029104</v>
      </c>
      <c r="F167" s="108">
        <v>4011862029128</v>
      </c>
      <c r="G167" s="108">
        <v>4011862029180</v>
      </c>
      <c r="H167" s="146"/>
      <c r="I167" s="146">
        <v>10</v>
      </c>
      <c r="J167" s="146">
        <v>100</v>
      </c>
      <c r="K167" s="280">
        <v>16.32</v>
      </c>
      <c r="L167" s="6">
        <f t="shared" si="5"/>
        <v>16.32</v>
      </c>
      <c r="M167" s="6"/>
      <c r="N167" s="6" t="str">
        <f t="shared" si="6"/>
        <v/>
      </c>
    </row>
    <row r="168" spans="1:14" ht="15.65" customHeight="1" x14ac:dyDescent="0.35">
      <c r="A168" s="188" t="s">
        <v>2677</v>
      </c>
      <c r="B168" s="26" t="s">
        <v>2678</v>
      </c>
      <c r="C168" s="36" t="s">
        <v>2991</v>
      </c>
      <c r="D168" s="56" t="s">
        <v>2992</v>
      </c>
      <c r="E168" s="108">
        <v>4011862029203</v>
      </c>
      <c r="F168" s="108">
        <v>4011862029227</v>
      </c>
      <c r="G168" s="108">
        <v>4011862029289</v>
      </c>
      <c r="H168" s="146"/>
      <c r="I168" s="146">
        <v>10</v>
      </c>
      <c r="J168" s="146">
        <v>100</v>
      </c>
      <c r="K168" s="280">
        <v>24.74</v>
      </c>
      <c r="L168" s="6">
        <f t="shared" si="5"/>
        <v>24.74</v>
      </c>
      <c r="M168" s="6"/>
      <c r="N168" s="6" t="str">
        <f t="shared" si="6"/>
        <v/>
      </c>
    </row>
    <row r="169" spans="1:14" ht="15.65" customHeight="1" x14ac:dyDescent="0.35">
      <c r="A169" s="188" t="s">
        <v>2677</v>
      </c>
      <c r="B169" s="26" t="s">
        <v>2678</v>
      </c>
      <c r="C169" s="36" t="s">
        <v>2993</v>
      </c>
      <c r="D169" s="56" t="s">
        <v>2994</v>
      </c>
      <c r="E169" s="108">
        <v>4011862029302</v>
      </c>
      <c r="F169" s="108">
        <v>4011862029319</v>
      </c>
      <c r="G169" s="108">
        <v>4011862029388</v>
      </c>
      <c r="H169" s="146"/>
      <c r="I169" s="146">
        <v>5</v>
      </c>
      <c r="J169" s="146">
        <v>50</v>
      </c>
      <c r="K169" s="280">
        <v>32.42</v>
      </c>
      <c r="L169" s="6">
        <f t="shared" si="5"/>
        <v>32.42</v>
      </c>
      <c r="M169" s="6"/>
      <c r="N169" s="6" t="str">
        <f t="shared" si="6"/>
        <v/>
      </c>
    </row>
    <row r="170" spans="1:14" ht="15.65" customHeight="1" x14ac:dyDescent="0.35">
      <c r="A170" s="188" t="s">
        <v>2677</v>
      </c>
      <c r="B170" s="26" t="s">
        <v>2678</v>
      </c>
      <c r="C170" s="36" t="s">
        <v>2995</v>
      </c>
      <c r="D170" s="56" t="s">
        <v>2996</v>
      </c>
      <c r="E170" s="108">
        <v>4011862029401</v>
      </c>
      <c r="F170" s="108">
        <v>4011862029418</v>
      </c>
      <c r="G170" s="108">
        <v>4011862029487</v>
      </c>
      <c r="H170" s="146"/>
      <c r="I170" s="146">
        <v>5</v>
      </c>
      <c r="J170" s="146">
        <v>40</v>
      </c>
      <c r="K170" s="280">
        <v>70.63</v>
      </c>
      <c r="L170" s="6">
        <f t="shared" si="5"/>
        <v>70.63</v>
      </c>
      <c r="M170" s="6"/>
      <c r="N170" s="6" t="str">
        <f t="shared" si="6"/>
        <v/>
      </c>
    </row>
    <row r="171" spans="1:14" ht="15.65" customHeight="1" x14ac:dyDescent="0.35">
      <c r="A171" s="188" t="s">
        <v>2677</v>
      </c>
      <c r="B171" s="26" t="s">
        <v>2678</v>
      </c>
      <c r="C171" s="36" t="s">
        <v>2997</v>
      </c>
      <c r="D171" s="56" t="s">
        <v>2998</v>
      </c>
      <c r="E171" s="108">
        <v>4011862029500</v>
      </c>
      <c r="F171" s="108">
        <v>4011862029548</v>
      </c>
      <c r="G171" s="108">
        <v>4011862029586</v>
      </c>
      <c r="H171" s="146"/>
      <c r="I171" s="146">
        <v>2</v>
      </c>
      <c r="J171" s="146">
        <v>20</v>
      </c>
      <c r="K171" s="280">
        <v>120.56</v>
      </c>
      <c r="L171" s="6">
        <f t="shared" si="5"/>
        <v>120.56</v>
      </c>
      <c r="M171" s="6"/>
      <c r="N171" s="6" t="str">
        <f t="shared" si="6"/>
        <v/>
      </c>
    </row>
    <row r="172" spans="1:14" ht="15.65" customHeight="1" x14ac:dyDescent="0.35">
      <c r="A172" s="188" t="s">
        <v>2677</v>
      </c>
      <c r="B172" s="26" t="s">
        <v>2678</v>
      </c>
      <c r="C172" s="36" t="s">
        <v>2999</v>
      </c>
      <c r="D172" s="56" t="s">
        <v>3000</v>
      </c>
      <c r="E172" s="108">
        <v>4011862029609</v>
      </c>
      <c r="F172" s="111" t="s">
        <v>30</v>
      </c>
      <c r="G172" s="108">
        <v>4011862029685</v>
      </c>
      <c r="H172" s="146"/>
      <c r="I172" s="146">
        <v>1</v>
      </c>
      <c r="J172" s="146">
        <v>20</v>
      </c>
      <c r="K172" s="280">
        <v>179.71</v>
      </c>
      <c r="L172" s="6">
        <f t="shared" si="5"/>
        <v>179.71</v>
      </c>
      <c r="M172" s="6"/>
      <c r="N172" s="6" t="str">
        <f t="shared" si="6"/>
        <v/>
      </c>
    </row>
    <row r="173" spans="1:14" ht="15.65" customHeight="1" x14ac:dyDescent="0.35">
      <c r="A173" s="188" t="s">
        <v>2677</v>
      </c>
      <c r="B173" s="26" t="s">
        <v>2678</v>
      </c>
      <c r="C173" s="36" t="s">
        <v>3001</v>
      </c>
      <c r="D173" s="56" t="s">
        <v>3002</v>
      </c>
      <c r="E173" s="108">
        <v>4011862029708</v>
      </c>
      <c r="F173" s="111" t="s">
        <v>30</v>
      </c>
      <c r="G173" s="108">
        <v>4011862029784</v>
      </c>
      <c r="H173" s="146"/>
      <c r="I173" s="146"/>
      <c r="J173" s="146">
        <v>5</v>
      </c>
      <c r="K173" s="280">
        <v>413.26</v>
      </c>
      <c r="L173" s="6">
        <f t="shared" si="5"/>
        <v>413.26</v>
      </c>
      <c r="M173" s="6"/>
      <c r="N173" s="6" t="str">
        <f t="shared" si="6"/>
        <v/>
      </c>
    </row>
    <row r="174" spans="1:14" ht="15.65" customHeight="1" x14ac:dyDescent="0.35">
      <c r="A174" s="188" t="s">
        <v>2677</v>
      </c>
      <c r="B174" s="26" t="s">
        <v>2678</v>
      </c>
      <c r="C174" s="26" t="s">
        <v>3003</v>
      </c>
      <c r="D174" s="56" t="s">
        <v>11794</v>
      </c>
      <c r="E174" s="108">
        <v>4011862029906</v>
      </c>
      <c r="F174" s="111"/>
      <c r="G174" s="111"/>
      <c r="H174" s="146"/>
      <c r="I174" s="146">
        <v>10</v>
      </c>
      <c r="J174" s="146">
        <v>100</v>
      </c>
      <c r="K174" s="280">
        <v>26.41</v>
      </c>
      <c r="L174" s="6">
        <f t="shared" si="5"/>
        <v>26.41</v>
      </c>
      <c r="M174" s="6"/>
      <c r="N174" s="6" t="str">
        <f t="shared" si="6"/>
        <v/>
      </c>
    </row>
    <row r="175" spans="1:14" ht="15.65" customHeight="1" x14ac:dyDescent="0.35">
      <c r="A175" s="334" t="s">
        <v>2677</v>
      </c>
      <c r="B175" s="301" t="s">
        <v>2678</v>
      </c>
      <c r="C175" s="301" t="s">
        <v>3004</v>
      </c>
      <c r="D175" s="336" t="s">
        <v>11795</v>
      </c>
      <c r="E175" s="304">
        <v>4011862030001</v>
      </c>
      <c r="F175" s="304">
        <v>4011862030018</v>
      </c>
      <c r="G175" s="304">
        <v>4011862030087</v>
      </c>
      <c r="H175" s="315"/>
      <c r="I175" s="315">
        <v>5</v>
      </c>
      <c r="J175" s="315">
        <v>100</v>
      </c>
      <c r="K175" s="280">
        <v>33.549999999999997</v>
      </c>
      <c r="L175" s="6">
        <f t="shared" si="5"/>
        <v>33.549999999999997</v>
      </c>
      <c r="M175" s="6"/>
      <c r="N175" s="6" t="str">
        <f t="shared" si="6"/>
        <v/>
      </c>
    </row>
    <row r="176" spans="1:14" ht="15.65" customHeight="1" x14ac:dyDescent="0.35">
      <c r="A176" s="188" t="s">
        <v>2677</v>
      </c>
      <c r="B176" s="26" t="s">
        <v>2678</v>
      </c>
      <c r="C176" s="36" t="s">
        <v>3005</v>
      </c>
      <c r="D176" s="56" t="s">
        <v>3006</v>
      </c>
      <c r="E176" s="108">
        <v>4011862030605</v>
      </c>
      <c r="F176" s="108">
        <v>4011862030636</v>
      </c>
      <c r="G176" s="111">
        <v>4011862030674</v>
      </c>
      <c r="H176" s="146"/>
      <c r="I176" s="150">
        <v>25</v>
      </c>
      <c r="J176" s="150">
        <v>1000</v>
      </c>
      <c r="K176" s="280">
        <v>4.67</v>
      </c>
      <c r="L176" s="6">
        <f t="shared" si="5"/>
        <v>4.67</v>
      </c>
      <c r="M176" s="6"/>
      <c r="N176" s="6" t="str">
        <f t="shared" si="6"/>
        <v/>
      </c>
    </row>
    <row r="177" spans="1:14" ht="15.65" customHeight="1" x14ac:dyDescent="0.35">
      <c r="A177" s="188" t="s">
        <v>2677</v>
      </c>
      <c r="B177" s="26" t="s">
        <v>2678</v>
      </c>
      <c r="C177" s="36" t="s">
        <v>3007</v>
      </c>
      <c r="D177" s="56" t="s">
        <v>3008</v>
      </c>
      <c r="E177" s="108">
        <v>4011862030803</v>
      </c>
      <c r="F177" s="108">
        <v>4011862030834</v>
      </c>
      <c r="G177" s="111">
        <v>4011862030872</v>
      </c>
      <c r="H177" s="146"/>
      <c r="I177" s="150">
        <v>25</v>
      </c>
      <c r="J177" s="150">
        <v>1000</v>
      </c>
      <c r="K177" s="280">
        <v>2.68</v>
      </c>
      <c r="L177" s="6">
        <f t="shared" si="5"/>
        <v>2.68</v>
      </c>
      <c r="M177" s="6"/>
      <c r="N177" s="6" t="str">
        <f t="shared" si="6"/>
        <v/>
      </c>
    </row>
    <row r="178" spans="1:14" ht="15.65" customHeight="1" x14ac:dyDescent="0.35">
      <c r="A178" s="188" t="s">
        <v>2677</v>
      </c>
      <c r="B178" s="26" t="s">
        <v>2678</v>
      </c>
      <c r="C178" s="36" t="s">
        <v>3009</v>
      </c>
      <c r="D178" s="56" t="s">
        <v>3010</v>
      </c>
      <c r="E178" s="108">
        <v>4011862031008</v>
      </c>
      <c r="F178" s="108">
        <v>4011862031039</v>
      </c>
      <c r="G178" s="111">
        <v>4011862031077</v>
      </c>
      <c r="H178" s="146"/>
      <c r="I178" s="150">
        <v>25</v>
      </c>
      <c r="J178" s="150">
        <v>1000</v>
      </c>
      <c r="K178" s="280">
        <v>3.2</v>
      </c>
      <c r="L178" s="6">
        <f t="shared" si="5"/>
        <v>3.2</v>
      </c>
      <c r="M178" s="6"/>
      <c r="N178" s="6" t="str">
        <f t="shared" si="6"/>
        <v/>
      </c>
    </row>
    <row r="179" spans="1:14" ht="15.65" customHeight="1" x14ac:dyDescent="0.35">
      <c r="A179" s="188" t="s">
        <v>2677</v>
      </c>
      <c r="B179" s="26" t="s">
        <v>2678</v>
      </c>
      <c r="C179" s="36" t="s">
        <v>3011</v>
      </c>
      <c r="D179" s="56" t="s">
        <v>3012</v>
      </c>
      <c r="E179" s="108">
        <v>4011862031206</v>
      </c>
      <c r="F179" s="108">
        <v>4011862031237</v>
      </c>
      <c r="G179" s="111">
        <v>4011862031275</v>
      </c>
      <c r="H179" s="146"/>
      <c r="I179" s="150">
        <v>25</v>
      </c>
      <c r="J179" s="150">
        <v>500</v>
      </c>
      <c r="K179" s="280">
        <v>5.29</v>
      </c>
      <c r="L179" s="6">
        <f t="shared" si="5"/>
        <v>5.29</v>
      </c>
      <c r="M179" s="6"/>
      <c r="N179" s="6" t="str">
        <f t="shared" si="6"/>
        <v/>
      </c>
    </row>
    <row r="180" spans="1:14" ht="15.65" customHeight="1" x14ac:dyDescent="0.35">
      <c r="A180" s="188" t="s">
        <v>2677</v>
      </c>
      <c r="B180" s="26" t="s">
        <v>2678</v>
      </c>
      <c r="C180" s="36" t="s">
        <v>3013</v>
      </c>
      <c r="D180" s="56" t="s">
        <v>3014</v>
      </c>
      <c r="E180" s="108">
        <v>4011862031503</v>
      </c>
      <c r="F180" s="108">
        <v>4011862031534</v>
      </c>
      <c r="G180" s="111">
        <v>4011862031572</v>
      </c>
      <c r="H180" s="146"/>
      <c r="I180" s="150">
        <v>25</v>
      </c>
      <c r="J180" s="150">
        <v>250</v>
      </c>
      <c r="K180" s="280">
        <v>6.54</v>
      </c>
      <c r="L180" s="6">
        <f t="shared" si="5"/>
        <v>6.54</v>
      </c>
      <c r="M180" s="6"/>
      <c r="N180" s="6" t="str">
        <f t="shared" si="6"/>
        <v/>
      </c>
    </row>
    <row r="181" spans="1:14" ht="15.65" customHeight="1" x14ac:dyDescent="0.35">
      <c r="A181" s="188" t="s">
        <v>2677</v>
      </c>
      <c r="B181" s="26" t="s">
        <v>2678</v>
      </c>
      <c r="C181" s="36" t="s">
        <v>3015</v>
      </c>
      <c r="D181" s="56" t="s">
        <v>3016</v>
      </c>
      <c r="E181" s="108">
        <v>4011862031800</v>
      </c>
      <c r="F181" s="108">
        <v>4011862031824</v>
      </c>
      <c r="G181" s="108">
        <v>4011862031886</v>
      </c>
      <c r="H181" s="146"/>
      <c r="I181" s="150">
        <v>10</v>
      </c>
      <c r="J181" s="150">
        <v>100</v>
      </c>
      <c r="K181" s="280">
        <v>8.39</v>
      </c>
      <c r="L181" s="6">
        <f t="shared" si="5"/>
        <v>8.39</v>
      </c>
      <c r="M181" s="6"/>
      <c r="N181" s="6" t="str">
        <f t="shared" si="6"/>
        <v/>
      </c>
    </row>
    <row r="182" spans="1:14" ht="15.65" customHeight="1" x14ac:dyDescent="0.35">
      <c r="A182" s="188" t="s">
        <v>2677</v>
      </c>
      <c r="B182" s="26" t="s">
        <v>2678</v>
      </c>
      <c r="C182" s="36" t="s">
        <v>3017</v>
      </c>
      <c r="D182" s="56" t="s">
        <v>3018</v>
      </c>
      <c r="E182" s="108">
        <v>4011862032203</v>
      </c>
      <c r="F182" s="108">
        <v>4011862032227</v>
      </c>
      <c r="G182" s="111">
        <v>4011862032272</v>
      </c>
      <c r="H182" s="146"/>
      <c r="I182" s="150">
        <v>10</v>
      </c>
      <c r="J182" s="150">
        <v>150</v>
      </c>
      <c r="K182" s="280">
        <v>17.07</v>
      </c>
      <c r="L182" s="6">
        <f t="shared" si="5"/>
        <v>17.07</v>
      </c>
      <c r="M182" s="6"/>
      <c r="N182" s="6" t="str">
        <f t="shared" si="6"/>
        <v/>
      </c>
    </row>
    <row r="183" spans="1:14" ht="15.65" customHeight="1" x14ac:dyDescent="0.35">
      <c r="A183" s="188" t="s">
        <v>2677</v>
      </c>
      <c r="B183" s="26" t="s">
        <v>2678</v>
      </c>
      <c r="C183" s="36" t="s">
        <v>3019</v>
      </c>
      <c r="D183" s="56" t="s">
        <v>3020</v>
      </c>
      <c r="E183" s="108">
        <v>4011862032302</v>
      </c>
      <c r="F183" s="108">
        <v>4011862032326</v>
      </c>
      <c r="G183" s="111">
        <v>4011862032371</v>
      </c>
      <c r="H183" s="146"/>
      <c r="I183" s="150">
        <v>10</v>
      </c>
      <c r="J183" s="150">
        <v>100</v>
      </c>
      <c r="K183" s="280">
        <v>14.14</v>
      </c>
      <c r="L183" s="6">
        <f t="shared" si="5"/>
        <v>14.14</v>
      </c>
      <c r="M183" s="6"/>
      <c r="N183" s="6" t="str">
        <f t="shared" si="6"/>
        <v/>
      </c>
    </row>
    <row r="184" spans="1:14" ht="15.65" customHeight="1" x14ac:dyDescent="0.35">
      <c r="A184" s="188" t="s">
        <v>2677</v>
      </c>
      <c r="B184" s="26" t="s">
        <v>2678</v>
      </c>
      <c r="C184" s="36" t="s">
        <v>3021</v>
      </c>
      <c r="D184" s="56" t="s">
        <v>3022</v>
      </c>
      <c r="E184" s="108">
        <v>4011862032708</v>
      </c>
      <c r="F184" s="108">
        <v>4011862032715</v>
      </c>
      <c r="G184" s="111">
        <v>4011862032784</v>
      </c>
      <c r="H184" s="146"/>
      <c r="I184" s="150">
        <v>5</v>
      </c>
      <c r="J184" s="150">
        <v>60</v>
      </c>
      <c r="K184" s="280">
        <v>20.96</v>
      </c>
      <c r="L184" s="6">
        <f t="shared" si="5"/>
        <v>20.96</v>
      </c>
      <c r="M184" s="6"/>
      <c r="N184" s="6" t="str">
        <f t="shared" si="6"/>
        <v/>
      </c>
    </row>
    <row r="185" spans="1:14" ht="15.65" customHeight="1" x14ac:dyDescent="0.35">
      <c r="A185" s="188" t="s">
        <v>2677</v>
      </c>
      <c r="B185" s="26" t="s">
        <v>2678</v>
      </c>
      <c r="C185" s="36" t="s">
        <v>3023</v>
      </c>
      <c r="D185" s="56" t="s">
        <v>3024</v>
      </c>
      <c r="E185" s="108">
        <v>4011862033002</v>
      </c>
      <c r="F185" s="108">
        <v>4011862033019</v>
      </c>
      <c r="G185" s="111">
        <v>4011862033071</v>
      </c>
      <c r="H185" s="146"/>
      <c r="I185" s="150">
        <v>5</v>
      </c>
      <c r="J185" s="150">
        <v>30</v>
      </c>
      <c r="K185" s="280">
        <v>33.92</v>
      </c>
      <c r="L185" s="6">
        <f t="shared" si="5"/>
        <v>33.92</v>
      </c>
      <c r="M185" s="6"/>
      <c r="N185" s="6" t="str">
        <f t="shared" si="6"/>
        <v/>
      </c>
    </row>
    <row r="186" spans="1:14" ht="15.65" customHeight="1" x14ac:dyDescent="0.35">
      <c r="A186" s="188" t="s">
        <v>2677</v>
      </c>
      <c r="B186" s="26" t="s">
        <v>2678</v>
      </c>
      <c r="C186" s="36" t="s">
        <v>3025</v>
      </c>
      <c r="D186" s="56" t="s">
        <v>3026</v>
      </c>
      <c r="E186" s="108">
        <v>4011862221607</v>
      </c>
      <c r="F186" s="108">
        <v>4011862221614</v>
      </c>
      <c r="G186" s="111">
        <v>4011862221676</v>
      </c>
      <c r="H186" s="146"/>
      <c r="I186" s="150">
        <v>5</v>
      </c>
      <c r="J186" s="150">
        <v>20</v>
      </c>
      <c r="K186" s="280">
        <v>62.38</v>
      </c>
      <c r="L186" s="6">
        <f t="shared" si="5"/>
        <v>62.38</v>
      </c>
      <c r="M186" s="6"/>
      <c r="N186" s="6" t="str">
        <f t="shared" si="6"/>
        <v/>
      </c>
    </row>
    <row r="187" spans="1:14" ht="15.65" customHeight="1" x14ac:dyDescent="0.35">
      <c r="A187" s="188" t="s">
        <v>2677</v>
      </c>
      <c r="B187" s="26" t="s">
        <v>2678</v>
      </c>
      <c r="C187" s="36" t="s">
        <v>3027</v>
      </c>
      <c r="D187" s="56" t="s">
        <v>3028</v>
      </c>
      <c r="E187" s="108">
        <v>4011862033606</v>
      </c>
      <c r="F187" s="111" t="s">
        <v>30</v>
      </c>
      <c r="G187" s="108">
        <v>4011862033682</v>
      </c>
      <c r="H187" s="146"/>
      <c r="I187" s="146">
        <v>1</v>
      </c>
      <c r="J187" s="146">
        <v>8</v>
      </c>
      <c r="K187" s="280">
        <v>137.41</v>
      </c>
      <c r="L187" s="6">
        <f t="shared" si="5"/>
        <v>137.41</v>
      </c>
      <c r="M187" s="6"/>
      <c r="N187" s="6" t="str">
        <f t="shared" si="6"/>
        <v/>
      </c>
    </row>
    <row r="188" spans="1:14" ht="15.65" customHeight="1" x14ac:dyDescent="0.35">
      <c r="A188" s="188" t="s">
        <v>2677</v>
      </c>
      <c r="B188" s="26" t="s">
        <v>2678</v>
      </c>
      <c r="C188" s="36" t="s">
        <v>3029</v>
      </c>
      <c r="D188" s="56" t="s">
        <v>3030</v>
      </c>
      <c r="E188" s="108">
        <v>4011862033705</v>
      </c>
      <c r="F188" s="111" t="s">
        <v>30</v>
      </c>
      <c r="G188" s="108">
        <v>4011862033781</v>
      </c>
      <c r="H188" s="146"/>
      <c r="I188" s="146">
        <v>1</v>
      </c>
      <c r="J188" s="146">
        <v>6</v>
      </c>
      <c r="K188" s="280">
        <v>206.16</v>
      </c>
      <c r="L188" s="6">
        <f t="shared" si="5"/>
        <v>206.16</v>
      </c>
      <c r="M188" s="6"/>
      <c r="N188" s="6" t="str">
        <f t="shared" si="6"/>
        <v/>
      </c>
    </row>
    <row r="189" spans="1:14" ht="15.65" customHeight="1" x14ac:dyDescent="0.35">
      <c r="A189" s="188" t="s">
        <v>2677</v>
      </c>
      <c r="B189" s="26" t="s">
        <v>2678</v>
      </c>
      <c r="C189" s="36" t="s">
        <v>3031</v>
      </c>
      <c r="D189" s="56" t="s">
        <v>3032</v>
      </c>
      <c r="E189" s="108">
        <v>4011862033804</v>
      </c>
      <c r="F189" s="111" t="s">
        <v>30</v>
      </c>
      <c r="G189" s="111" t="s">
        <v>30</v>
      </c>
      <c r="H189" s="146"/>
      <c r="I189" s="146">
        <v>1</v>
      </c>
      <c r="J189" s="146">
        <v>4</v>
      </c>
      <c r="K189" s="280">
        <v>868.8</v>
      </c>
      <c r="L189" s="6">
        <f t="shared" si="5"/>
        <v>868.8</v>
      </c>
      <c r="M189" s="6"/>
      <c r="N189" s="6" t="str">
        <f t="shared" si="6"/>
        <v/>
      </c>
    </row>
    <row r="190" spans="1:14" ht="15.65" customHeight="1" x14ac:dyDescent="0.35">
      <c r="A190" s="188" t="s">
        <v>2677</v>
      </c>
      <c r="B190" s="26" t="s">
        <v>2678</v>
      </c>
      <c r="C190" s="36" t="s">
        <v>3033</v>
      </c>
      <c r="D190" s="56" t="s">
        <v>3034</v>
      </c>
      <c r="E190" s="108">
        <v>4011862033903</v>
      </c>
      <c r="F190" s="111" t="s">
        <v>30</v>
      </c>
      <c r="G190" s="108">
        <v>4011862033989</v>
      </c>
      <c r="H190" s="146"/>
      <c r="I190" s="146">
        <v>1</v>
      </c>
      <c r="J190" s="146">
        <v>4</v>
      </c>
      <c r="K190" s="280">
        <v>638.35</v>
      </c>
      <c r="L190" s="6">
        <f t="shared" si="5"/>
        <v>638.35</v>
      </c>
      <c r="M190" s="6"/>
      <c r="N190" s="6" t="str">
        <f t="shared" si="6"/>
        <v/>
      </c>
    </row>
    <row r="191" spans="1:14" ht="15.65" customHeight="1" x14ac:dyDescent="0.35">
      <c r="A191" s="169" t="s">
        <v>2677</v>
      </c>
      <c r="B191" s="26" t="s">
        <v>2678</v>
      </c>
      <c r="C191" s="26" t="s">
        <v>3035</v>
      </c>
      <c r="D191" s="14" t="s">
        <v>3036</v>
      </c>
      <c r="E191" s="108">
        <v>4011862030704</v>
      </c>
      <c r="F191" s="108">
        <v>4011862030742</v>
      </c>
      <c r="G191" s="108">
        <v>4011862030780</v>
      </c>
      <c r="H191" s="145"/>
      <c r="I191" s="146">
        <v>50</v>
      </c>
      <c r="J191" s="146">
        <v>900</v>
      </c>
      <c r="K191" s="280">
        <v>9.16</v>
      </c>
      <c r="L191" s="6">
        <f t="shared" si="5"/>
        <v>9.16</v>
      </c>
      <c r="M191" s="6"/>
      <c r="N191" s="6" t="str">
        <f t="shared" si="6"/>
        <v/>
      </c>
    </row>
    <row r="192" spans="1:14" ht="15.65" customHeight="1" x14ac:dyDescent="0.35">
      <c r="A192" s="188" t="s">
        <v>2677</v>
      </c>
      <c r="B192" s="26" t="s">
        <v>2678</v>
      </c>
      <c r="C192" s="36" t="s">
        <v>3037</v>
      </c>
      <c r="D192" s="56" t="s">
        <v>3038</v>
      </c>
      <c r="E192" s="108">
        <v>4011862034009</v>
      </c>
      <c r="F192" s="108">
        <v>4011862034047</v>
      </c>
      <c r="G192" s="108">
        <v>4011862034085</v>
      </c>
      <c r="H192" s="146"/>
      <c r="I192" s="146">
        <v>50</v>
      </c>
      <c r="J192" s="146">
        <v>2000</v>
      </c>
      <c r="K192" s="280">
        <v>12.27</v>
      </c>
      <c r="L192" s="6">
        <f t="shared" si="5"/>
        <v>12.27</v>
      </c>
      <c r="M192" s="6"/>
      <c r="N192" s="6" t="str">
        <f t="shared" si="6"/>
        <v/>
      </c>
    </row>
    <row r="193" spans="1:14" ht="15.65" customHeight="1" x14ac:dyDescent="0.35">
      <c r="A193" s="188" t="s">
        <v>2677</v>
      </c>
      <c r="B193" s="26" t="s">
        <v>2678</v>
      </c>
      <c r="C193" s="36" t="s">
        <v>3039</v>
      </c>
      <c r="D193" s="56" t="s">
        <v>3040</v>
      </c>
      <c r="E193" s="108">
        <v>4011862034108</v>
      </c>
      <c r="F193" s="108">
        <v>4011862034139</v>
      </c>
      <c r="G193" s="111" t="s">
        <v>30</v>
      </c>
      <c r="H193" s="146"/>
      <c r="I193" s="150">
        <v>25</v>
      </c>
      <c r="J193" s="150">
        <v>500</v>
      </c>
      <c r="K193" s="280">
        <v>2.25</v>
      </c>
      <c r="L193" s="6">
        <f t="shared" si="5"/>
        <v>2.25</v>
      </c>
      <c r="M193" s="6"/>
      <c r="N193" s="6" t="str">
        <f t="shared" si="6"/>
        <v/>
      </c>
    </row>
    <row r="194" spans="1:14" ht="15.65" customHeight="1" x14ac:dyDescent="0.35">
      <c r="A194" s="188" t="s">
        <v>2677</v>
      </c>
      <c r="B194" s="26" t="s">
        <v>2678</v>
      </c>
      <c r="C194" s="36" t="s">
        <v>3041</v>
      </c>
      <c r="D194" s="56" t="s">
        <v>3042</v>
      </c>
      <c r="E194" s="108">
        <v>4011862034207</v>
      </c>
      <c r="F194" s="108">
        <v>4011862034238</v>
      </c>
      <c r="G194" s="111">
        <v>4011862034276</v>
      </c>
      <c r="H194" s="146"/>
      <c r="I194" s="150">
        <v>25</v>
      </c>
      <c r="J194" s="150">
        <v>250</v>
      </c>
      <c r="K194" s="280">
        <v>3.65</v>
      </c>
      <c r="L194" s="6">
        <f t="shared" si="5"/>
        <v>3.65</v>
      </c>
      <c r="M194" s="6"/>
      <c r="N194" s="6" t="str">
        <f t="shared" si="6"/>
        <v/>
      </c>
    </row>
    <row r="195" spans="1:14" ht="15.65" customHeight="1" x14ac:dyDescent="0.35">
      <c r="A195" s="188" t="s">
        <v>2677</v>
      </c>
      <c r="B195" s="26" t="s">
        <v>2678</v>
      </c>
      <c r="C195" s="36" t="s">
        <v>3043</v>
      </c>
      <c r="D195" s="56" t="s">
        <v>3044</v>
      </c>
      <c r="E195" s="108">
        <v>4011862034405</v>
      </c>
      <c r="F195" s="108">
        <v>4011862034436</v>
      </c>
      <c r="G195" s="111">
        <v>4011862034474</v>
      </c>
      <c r="H195" s="146"/>
      <c r="I195" s="150">
        <v>25</v>
      </c>
      <c r="J195" s="150">
        <v>500</v>
      </c>
      <c r="K195" s="280">
        <v>5.97</v>
      </c>
      <c r="L195" s="6">
        <f t="shared" si="5"/>
        <v>5.97</v>
      </c>
      <c r="M195" s="6"/>
      <c r="N195" s="6" t="str">
        <f t="shared" si="6"/>
        <v/>
      </c>
    </row>
    <row r="196" spans="1:14" ht="15.65" customHeight="1" x14ac:dyDescent="0.35">
      <c r="A196" s="188" t="s">
        <v>2677</v>
      </c>
      <c r="B196" s="26" t="s">
        <v>2678</v>
      </c>
      <c r="C196" s="36" t="s">
        <v>3045</v>
      </c>
      <c r="D196" s="56" t="s">
        <v>3046</v>
      </c>
      <c r="E196" s="108">
        <v>4011862034603</v>
      </c>
      <c r="F196" s="108">
        <v>4011862034658</v>
      </c>
      <c r="G196" s="108">
        <v>4011862034665</v>
      </c>
      <c r="H196" s="146"/>
      <c r="I196" s="150">
        <v>10</v>
      </c>
      <c r="J196" s="150">
        <v>300</v>
      </c>
      <c r="K196" s="280">
        <v>6.87</v>
      </c>
      <c r="L196" s="6">
        <f t="shared" si="5"/>
        <v>6.87</v>
      </c>
      <c r="M196" s="6"/>
      <c r="N196" s="6" t="str">
        <f t="shared" si="6"/>
        <v/>
      </c>
    </row>
    <row r="197" spans="1:14" ht="15.65" customHeight="1" x14ac:dyDescent="0.35">
      <c r="A197" s="188" t="s">
        <v>2677</v>
      </c>
      <c r="B197" s="26" t="s">
        <v>2678</v>
      </c>
      <c r="C197" s="36" t="s">
        <v>3047</v>
      </c>
      <c r="D197" s="56" t="s">
        <v>3048</v>
      </c>
      <c r="E197" s="108">
        <v>4011862034702</v>
      </c>
      <c r="F197" s="108">
        <v>4011862034726</v>
      </c>
      <c r="G197" s="108">
        <v>4011862034764</v>
      </c>
      <c r="H197" s="146"/>
      <c r="I197" s="150">
        <v>10</v>
      </c>
      <c r="J197" s="150">
        <v>200</v>
      </c>
      <c r="K197" s="280">
        <v>7.28</v>
      </c>
      <c r="L197" s="6">
        <f t="shared" si="5"/>
        <v>7.28</v>
      </c>
      <c r="M197" s="6"/>
      <c r="N197" s="6" t="str">
        <f t="shared" si="6"/>
        <v/>
      </c>
    </row>
    <row r="198" spans="1:14" ht="15.65" customHeight="1" x14ac:dyDescent="0.35">
      <c r="A198" s="188" t="s">
        <v>2677</v>
      </c>
      <c r="B198" s="26" t="s">
        <v>2678</v>
      </c>
      <c r="C198" s="36" t="s">
        <v>3049</v>
      </c>
      <c r="D198" s="56" t="s">
        <v>3050</v>
      </c>
      <c r="E198" s="108">
        <v>4011862034900</v>
      </c>
      <c r="F198" s="108">
        <v>4011862034931</v>
      </c>
      <c r="G198" s="108">
        <v>4011862034986</v>
      </c>
      <c r="H198" s="146"/>
      <c r="I198" s="150">
        <v>25</v>
      </c>
      <c r="J198" s="150">
        <v>150</v>
      </c>
      <c r="K198" s="280">
        <v>16.03</v>
      </c>
      <c r="L198" s="6">
        <f t="shared" si="5"/>
        <v>16.03</v>
      </c>
      <c r="M198" s="6"/>
      <c r="N198" s="6" t="str">
        <f t="shared" si="6"/>
        <v/>
      </c>
    </row>
    <row r="199" spans="1:14" ht="15.65" customHeight="1" x14ac:dyDescent="0.35">
      <c r="A199" s="188" t="s">
        <v>2677</v>
      </c>
      <c r="B199" s="26" t="s">
        <v>2678</v>
      </c>
      <c r="C199" s="36" t="s">
        <v>3051</v>
      </c>
      <c r="D199" s="56" t="s">
        <v>3052</v>
      </c>
      <c r="E199" s="108">
        <v>4011862035006</v>
      </c>
      <c r="F199" s="108">
        <v>4011862035020</v>
      </c>
      <c r="G199" s="111">
        <v>4011862035075</v>
      </c>
      <c r="H199" s="146"/>
      <c r="I199" s="150">
        <v>10</v>
      </c>
      <c r="J199" s="150">
        <v>100</v>
      </c>
      <c r="K199" s="280">
        <v>17.66</v>
      </c>
      <c r="L199" s="6">
        <f t="shared" si="5"/>
        <v>17.66</v>
      </c>
      <c r="M199" s="6"/>
      <c r="N199" s="6" t="str">
        <f t="shared" si="6"/>
        <v/>
      </c>
    </row>
    <row r="200" spans="1:14" ht="15.65" customHeight="1" x14ac:dyDescent="0.35">
      <c r="A200" s="188" t="s">
        <v>2677</v>
      </c>
      <c r="B200" s="26" t="s">
        <v>2678</v>
      </c>
      <c r="C200" s="36" t="s">
        <v>3053</v>
      </c>
      <c r="D200" s="56" t="s">
        <v>3054</v>
      </c>
      <c r="E200" s="108">
        <v>4011862035204</v>
      </c>
      <c r="F200" s="108">
        <v>4011862035211</v>
      </c>
      <c r="G200" s="111">
        <v>4011862035273</v>
      </c>
      <c r="H200" s="146"/>
      <c r="I200" s="150">
        <v>5</v>
      </c>
      <c r="J200" s="150">
        <v>60</v>
      </c>
      <c r="K200" s="280">
        <v>25.56</v>
      </c>
      <c r="L200" s="6">
        <f t="shared" si="5"/>
        <v>25.56</v>
      </c>
      <c r="M200" s="6"/>
      <c r="N200" s="6" t="str">
        <f t="shared" si="6"/>
        <v/>
      </c>
    </row>
    <row r="201" spans="1:14" ht="15.65" customHeight="1" x14ac:dyDescent="0.35">
      <c r="A201" s="188" t="s">
        <v>2677</v>
      </c>
      <c r="B201" s="26" t="s">
        <v>2678</v>
      </c>
      <c r="C201" s="36" t="s">
        <v>3055</v>
      </c>
      <c r="D201" s="56" t="s">
        <v>3056</v>
      </c>
      <c r="E201" s="108">
        <v>4011862035303</v>
      </c>
      <c r="F201" s="108">
        <v>4011862035310</v>
      </c>
      <c r="G201" s="111"/>
      <c r="H201" s="146"/>
      <c r="I201" s="150">
        <v>5</v>
      </c>
      <c r="J201" s="150">
        <v>30</v>
      </c>
      <c r="K201" s="280">
        <v>37.32</v>
      </c>
      <c r="L201" s="6">
        <f t="shared" si="5"/>
        <v>37.32</v>
      </c>
      <c r="M201" s="6"/>
      <c r="N201" s="6" t="str">
        <f t="shared" si="6"/>
        <v/>
      </c>
    </row>
    <row r="202" spans="1:14" ht="15.65" customHeight="1" x14ac:dyDescent="0.35">
      <c r="A202" s="188" t="s">
        <v>2677</v>
      </c>
      <c r="B202" s="26" t="s">
        <v>2678</v>
      </c>
      <c r="C202" s="36" t="s">
        <v>3057</v>
      </c>
      <c r="D202" s="56" t="s">
        <v>3058</v>
      </c>
      <c r="E202" s="108">
        <v>4011862035501</v>
      </c>
      <c r="F202" s="108">
        <v>4011862035518</v>
      </c>
      <c r="G202" s="111">
        <v>4011862035570</v>
      </c>
      <c r="H202" s="146"/>
      <c r="I202" s="150">
        <v>5</v>
      </c>
      <c r="J202" s="150">
        <v>20</v>
      </c>
      <c r="K202" s="280">
        <v>69.459999999999994</v>
      </c>
      <c r="L202" s="6">
        <f t="shared" si="5"/>
        <v>69.459999999999994</v>
      </c>
      <c r="M202" s="6"/>
      <c r="N202" s="6" t="str">
        <f t="shared" si="6"/>
        <v/>
      </c>
    </row>
    <row r="203" spans="1:14" ht="15.65" customHeight="1" x14ac:dyDescent="0.35">
      <c r="A203" s="188" t="s">
        <v>2677</v>
      </c>
      <c r="B203" s="26" t="s">
        <v>2678</v>
      </c>
      <c r="C203" s="36" t="s">
        <v>3059</v>
      </c>
      <c r="D203" s="56" t="s">
        <v>3060</v>
      </c>
      <c r="E203" s="108">
        <v>4011862035600</v>
      </c>
      <c r="F203" s="111" t="s">
        <v>30</v>
      </c>
      <c r="G203" s="108">
        <v>4011862035686</v>
      </c>
      <c r="H203" s="146"/>
      <c r="I203" s="146">
        <v>1</v>
      </c>
      <c r="J203" s="146">
        <v>10</v>
      </c>
      <c r="K203" s="280">
        <v>151.66999999999999</v>
      </c>
      <c r="L203" s="6">
        <f t="shared" ref="L203:L266" si="7">IF(K203="","",K203*$L$1*$L$2*$L$3*$L$4*$L$5)</f>
        <v>151.66999999999999</v>
      </c>
      <c r="M203" s="6"/>
      <c r="N203" s="6" t="str">
        <f t="shared" si="6"/>
        <v/>
      </c>
    </row>
    <row r="204" spans="1:14" ht="15.65" customHeight="1" x14ac:dyDescent="0.35">
      <c r="A204" s="188" t="s">
        <v>2677</v>
      </c>
      <c r="B204" s="26" t="s">
        <v>2678</v>
      </c>
      <c r="C204" s="36" t="s">
        <v>3061</v>
      </c>
      <c r="D204" s="56" t="s">
        <v>3062</v>
      </c>
      <c r="E204" s="108">
        <v>4011862035709</v>
      </c>
      <c r="F204" s="111" t="s">
        <v>30</v>
      </c>
      <c r="G204" s="108">
        <v>4011862035785</v>
      </c>
      <c r="H204" s="146"/>
      <c r="I204" s="146">
        <v>1</v>
      </c>
      <c r="J204" s="146">
        <v>10</v>
      </c>
      <c r="K204" s="280">
        <v>288.56</v>
      </c>
      <c r="L204" s="6">
        <f t="shared" si="7"/>
        <v>288.56</v>
      </c>
      <c r="M204" s="6"/>
      <c r="N204" s="6" t="str">
        <f t="shared" ref="N204:N267" si="8">IF(M204="","",L204*M204)</f>
        <v/>
      </c>
    </row>
    <row r="205" spans="1:14" ht="15.65" customHeight="1" x14ac:dyDescent="0.35">
      <c r="A205" s="188" t="s">
        <v>2677</v>
      </c>
      <c r="B205" s="26" t="s">
        <v>2678</v>
      </c>
      <c r="C205" s="36" t="s">
        <v>3063</v>
      </c>
      <c r="D205" s="56" t="s">
        <v>3064</v>
      </c>
      <c r="E205" s="108">
        <v>4011862035907</v>
      </c>
      <c r="F205" s="111" t="s">
        <v>30</v>
      </c>
      <c r="G205" s="108">
        <v>4011862035983</v>
      </c>
      <c r="H205" s="146"/>
      <c r="I205" s="146"/>
      <c r="J205" s="146">
        <v>1</v>
      </c>
      <c r="K205" s="280">
        <v>988.69</v>
      </c>
      <c r="L205" s="6">
        <f t="shared" si="7"/>
        <v>988.69</v>
      </c>
      <c r="M205" s="6"/>
      <c r="N205" s="6" t="str">
        <f t="shared" si="8"/>
        <v/>
      </c>
    </row>
    <row r="206" spans="1:14" ht="15.65" customHeight="1" x14ac:dyDescent="0.35">
      <c r="A206" s="188" t="s">
        <v>2677</v>
      </c>
      <c r="B206" s="26" t="s">
        <v>2678</v>
      </c>
      <c r="C206" s="36" t="s">
        <v>3065</v>
      </c>
      <c r="D206" s="56" t="s">
        <v>11796</v>
      </c>
      <c r="E206" s="108">
        <v>4011862036201</v>
      </c>
      <c r="F206" s="108">
        <v>4011862036232</v>
      </c>
      <c r="G206" s="111" t="s">
        <v>30</v>
      </c>
      <c r="H206" s="146"/>
      <c r="I206" s="146">
        <v>25</v>
      </c>
      <c r="J206" s="146">
        <v>250</v>
      </c>
      <c r="K206" s="280">
        <v>19.95</v>
      </c>
      <c r="L206" s="6">
        <f t="shared" si="7"/>
        <v>19.95</v>
      </c>
      <c r="M206" s="6"/>
      <c r="N206" s="6" t="str">
        <f t="shared" si="8"/>
        <v/>
      </c>
    </row>
    <row r="207" spans="1:14" ht="15.65" customHeight="1" x14ac:dyDescent="0.35">
      <c r="A207" s="188" t="s">
        <v>2677</v>
      </c>
      <c r="B207" s="26" t="s">
        <v>2678</v>
      </c>
      <c r="C207" s="36" t="s">
        <v>3066</v>
      </c>
      <c r="D207" s="56" t="s">
        <v>11797</v>
      </c>
      <c r="E207" s="108">
        <v>4011862036508</v>
      </c>
      <c r="F207" s="108">
        <v>4011862036539</v>
      </c>
      <c r="G207" s="111" t="s">
        <v>30</v>
      </c>
      <c r="H207" s="146"/>
      <c r="I207" s="146">
        <v>25</v>
      </c>
      <c r="J207" s="146">
        <v>250</v>
      </c>
      <c r="K207" s="280">
        <v>26.53</v>
      </c>
      <c r="L207" s="6">
        <f t="shared" si="7"/>
        <v>26.53</v>
      </c>
      <c r="M207" s="6"/>
      <c r="N207" s="6" t="str">
        <f t="shared" si="8"/>
        <v/>
      </c>
    </row>
    <row r="208" spans="1:14" ht="15.65" customHeight="1" x14ac:dyDescent="0.35">
      <c r="A208" s="188" t="s">
        <v>2677</v>
      </c>
      <c r="B208" s="26" t="s">
        <v>2678</v>
      </c>
      <c r="C208" s="36" t="s">
        <v>3067</v>
      </c>
      <c r="D208" s="56" t="s">
        <v>11798</v>
      </c>
      <c r="E208" s="108">
        <v>4011862036706</v>
      </c>
      <c r="F208" s="108">
        <v>4011862036720</v>
      </c>
      <c r="G208" s="108">
        <v>4011862036782</v>
      </c>
      <c r="H208" s="146"/>
      <c r="I208" s="146">
        <v>10</v>
      </c>
      <c r="J208" s="146">
        <v>100</v>
      </c>
      <c r="K208" s="280">
        <v>34.07</v>
      </c>
      <c r="L208" s="6">
        <f t="shared" si="7"/>
        <v>34.07</v>
      </c>
      <c r="M208" s="6"/>
      <c r="N208" s="6" t="str">
        <f t="shared" si="8"/>
        <v/>
      </c>
    </row>
    <row r="209" spans="1:14" ht="15.65" customHeight="1" x14ac:dyDescent="0.35">
      <c r="A209" s="188" t="s">
        <v>2677</v>
      </c>
      <c r="B209" s="26" t="s">
        <v>2678</v>
      </c>
      <c r="C209" s="36" t="s">
        <v>3068</v>
      </c>
      <c r="D209" s="56" t="s">
        <v>11799</v>
      </c>
      <c r="E209" s="108">
        <v>4011862036805</v>
      </c>
      <c r="F209" s="108">
        <v>4011862036812</v>
      </c>
      <c r="G209" s="108">
        <v>4011862036881</v>
      </c>
      <c r="H209" s="146"/>
      <c r="I209" s="146">
        <v>5</v>
      </c>
      <c r="J209" s="146">
        <v>60</v>
      </c>
      <c r="K209" s="280">
        <v>57.14</v>
      </c>
      <c r="L209" s="6">
        <f t="shared" si="7"/>
        <v>57.14</v>
      </c>
      <c r="M209" s="6"/>
      <c r="N209" s="6" t="str">
        <f t="shared" si="8"/>
        <v/>
      </c>
    </row>
    <row r="210" spans="1:14" ht="15.65" customHeight="1" x14ac:dyDescent="0.35">
      <c r="A210" s="188" t="s">
        <v>2677</v>
      </c>
      <c r="B210" s="26" t="s">
        <v>2678</v>
      </c>
      <c r="C210" s="36" t="s">
        <v>3069</v>
      </c>
      <c r="D210" s="56" t="s">
        <v>11800</v>
      </c>
      <c r="E210" s="108">
        <v>4011862036904</v>
      </c>
      <c r="F210" s="108">
        <v>4011862036911</v>
      </c>
      <c r="G210" s="111" t="s">
        <v>30</v>
      </c>
      <c r="H210" s="146"/>
      <c r="I210" s="146">
        <v>5</v>
      </c>
      <c r="J210" s="146">
        <v>50</v>
      </c>
      <c r="K210" s="280">
        <v>82.24</v>
      </c>
      <c r="L210" s="6">
        <f t="shared" si="7"/>
        <v>82.24</v>
      </c>
      <c r="M210" s="6"/>
      <c r="N210" s="6" t="str">
        <f t="shared" si="8"/>
        <v/>
      </c>
    </row>
    <row r="211" spans="1:14" ht="15.65" customHeight="1" x14ac:dyDescent="0.35">
      <c r="A211" s="188" t="s">
        <v>2677</v>
      </c>
      <c r="B211" s="26" t="s">
        <v>2678</v>
      </c>
      <c r="C211" s="36" t="s">
        <v>3070</v>
      </c>
      <c r="D211" s="56" t="s">
        <v>3071</v>
      </c>
      <c r="E211" s="108">
        <v>4011862037604</v>
      </c>
      <c r="F211" s="108">
        <v>4011862037635</v>
      </c>
      <c r="G211" s="111">
        <v>4011862037673</v>
      </c>
      <c r="H211" s="146"/>
      <c r="I211" s="150">
        <v>25</v>
      </c>
      <c r="J211" s="150">
        <v>1000</v>
      </c>
      <c r="K211" s="280">
        <v>6.43</v>
      </c>
      <c r="L211" s="6">
        <f t="shared" si="7"/>
        <v>6.43</v>
      </c>
      <c r="M211" s="6"/>
      <c r="N211" s="6" t="str">
        <f t="shared" si="8"/>
        <v/>
      </c>
    </row>
    <row r="212" spans="1:14" ht="15.65" customHeight="1" x14ac:dyDescent="0.35">
      <c r="A212" s="188" t="s">
        <v>2677</v>
      </c>
      <c r="B212" s="26" t="s">
        <v>2678</v>
      </c>
      <c r="C212" s="36" t="s">
        <v>3072</v>
      </c>
      <c r="D212" s="56" t="s">
        <v>3073</v>
      </c>
      <c r="E212" s="108">
        <v>4011862038502</v>
      </c>
      <c r="F212" s="108">
        <v>4011862038540</v>
      </c>
      <c r="G212" s="111">
        <v>4011862038571</v>
      </c>
      <c r="H212" s="146"/>
      <c r="I212" s="150">
        <v>50</v>
      </c>
      <c r="J212" s="150">
        <v>1000</v>
      </c>
      <c r="K212" s="280">
        <v>4.76</v>
      </c>
      <c r="L212" s="6">
        <f t="shared" si="7"/>
        <v>4.76</v>
      </c>
      <c r="M212" s="6"/>
      <c r="N212" s="6" t="str">
        <f t="shared" si="8"/>
        <v/>
      </c>
    </row>
    <row r="213" spans="1:14" ht="15.65" customHeight="1" x14ac:dyDescent="0.35">
      <c r="A213" s="188" t="s">
        <v>2677</v>
      </c>
      <c r="B213" s="26" t="s">
        <v>2678</v>
      </c>
      <c r="C213" s="36" t="s">
        <v>3074</v>
      </c>
      <c r="D213" s="56" t="s">
        <v>3075</v>
      </c>
      <c r="E213" s="108">
        <v>4011862073909</v>
      </c>
      <c r="F213" s="108">
        <v>4011862073930</v>
      </c>
      <c r="G213" s="111">
        <v>4011862073978</v>
      </c>
      <c r="H213" s="146"/>
      <c r="I213" s="150">
        <v>25</v>
      </c>
      <c r="J213" s="150">
        <v>500</v>
      </c>
      <c r="K213" s="280">
        <v>5.2</v>
      </c>
      <c r="L213" s="6">
        <f t="shared" si="7"/>
        <v>5.2</v>
      </c>
      <c r="M213" s="6"/>
      <c r="N213" s="6" t="str">
        <f t="shared" si="8"/>
        <v/>
      </c>
    </row>
    <row r="214" spans="1:14" ht="15.65" customHeight="1" x14ac:dyDescent="0.35">
      <c r="A214" s="188" t="s">
        <v>2677</v>
      </c>
      <c r="B214" s="26" t="s">
        <v>2678</v>
      </c>
      <c r="C214" s="36" t="s">
        <v>3076</v>
      </c>
      <c r="D214" s="56" t="s">
        <v>3077</v>
      </c>
      <c r="E214" s="108">
        <v>4011862040604</v>
      </c>
      <c r="F214" s="108">
        <v>4011862040659</v>
      </c>
      <c r="G214" s="108">
        <v>4011862040666</v>
      </c>
      <c r="H214" s="146"/>
      <c r="I214" s="146">
        <v>25</v>
      </c>
      <c r="J214" s="146">
        <v>500</v>
      </c>
      <c r="K214" s="280">
        <v>3.54</v>
      </c>
      <c r="L214" s="6">
        <f t="shared" si="7"/>
        <v>3.54</v>
      </c>
      <c r="M214" s="6"/>
      <c r="N214" s="6" t="str">
        <f t="shared" si="8"/>
        <v/>
      </c>
    </row>
    <row r="215" spans="1:14" ht="15.65" customHeight="1" x14ac:dyDescent="0.35">
      <c r="A215" s="188" t="s">
        <v>2677</v>
      </c>
      <c r="B215" s="26" t="s">
        <v>2678</v>
      </c>
      <c r="C215" s="36" t="s">
        <v>3078</v>
      </c>
      <c r="D215" s="56" t="s">
        <v>3079</v>
      </c>
      <c r="E215" s="108">
        <v>4011862041809</v>
      </c>
      <c r="F215" s="108">
        <v>4011862041830</v>
      </c>
      <c r="G215" s="111">
        <v>4011862041878</v>
      </c>
      <c r="H215" s="146"/>
      <c r="I215" s="150">
        <v>25</v>
      </c>
      <c r="J215" s="150">
        <v>250</v>
      </c>
      <c r="K215" s="280">
        <v>7.62</v>
      </c>
      <c r="L215" s="6">
        <f t="shared" si="7"/>
        <v>7.62</v>
      </c>
      <c r="M215" s="6"/>
      <c r="N215" s="6" t="str">
        <f t="shared" si="8"/>
        <v/>
      </c>
    </row>
    <row r="216" spans="1:14" ht="15.65" customHeight="1" x14ac:dyDescent="0.35">
      <c r="A216" s="188" t="s">
        <v>2677</v>
      </c>
      <c r="B216" s="26" t="s">
        <v>2678</v>
      </c>
      <c r="C216" s="36" t="s">
        <v>3080</v>
      </c>
      <c r="D216" s="56" t="s">
        <v>3081</v>
      </c>
      <c r="E216" s="108">
        <v>4011862043001</v>
      </c>
      <c r="F216" s="108">
        <v>4011862043025</v>
      </c>
      <c r="G216" s="108">
        <v>4011862043087</v>
      </c>
      <c r="H216" s="146"/>
      <c r="I216" s="146">
        <v>10</v>
      </c>
      <c r="J216" s="146">
        <v>150</v>
      </c>
      <c r="K216" s="280">
        <v>8.09</v>
      </c>
      <c r="L216" s="6">
        <f t="shared" si="7"/>
        <v>8.09</v>
      </c>
      <c r="M216" s="6"/>
      <c r="N216" s="6" t="str">
        <f t="shared" si="8"/>
        <v/>
      </c>
    </row>
    <row r="217" spans="1:14" ht="15.65" customHeight="1" x14ac:dyDescent="0.35">
      <c r="A217" s="188" t="s">
        <v>2677</v>
      </c>
      <c r="B217" s="26" t="s">
        <v>2678</v>
      </c>
      <c r="C217" s="36" t="s">
        <v>3082</v>
      </c>
      <c r="D217" s="56" t="s">
        <v>3083</v>
      </c>
      <c r="E217" s="108">
        <v>4011862044503</v>
      </c>
      <c r="F217" s="108">
        <v>4011862044527</v>
      </c>
      <c r="G217" s="108">
        <v>4011862044589</v>
      </c>
      <c r="H217" s="146"/>
      <c r="I217" s="146">
        <v>10</v>
      </c>
      <c r="J217" s="146">
        <v>100</v>
      </c>
      <c r="K217" s="280">
        <v>58.2</v>
      </c>
      <c r="L217" s="6">
        <f t="shared" si="7"/>
        <v>58.2</v>
      </c>
      <c r="M217" s="6"/>
      <c r="N217" s="6" t="str">
        <f t="shared" si="8"/>
        <v/>
      </c>
    </row>
    <row r="218" spans="1:14" ht="15.65" customHeight="1" x14ac:dyDescent="0.35">
      <c r="A218" s="188" t="s">
        <v>2677</v>
      </c>
      <c r="B218" s="26" t="s">
        <v>2678</v>
      </c>
      <c r="C218" s="36" t="s">
        <v>3084</v>
      </c>
      <c r="D218" s="56" t="s">
        <v>3085</v>
      </c>
      <c r="E218" s="108">
        <v>4011862044602</v>
      </c>
      <c r="F218" s="108">
        <v>4011862044626</v>
      </c>
      <c r="G218" s="111">
        <v>4011862044671</v>
      </c>
      <c r="H218" s="146"/>
      <c r="I218" s="150">
        <v>10</v>
      </c>
      <c r="J218" s="150">
        <v>100</v>
      </c>
      <c r="K218" s="280">
        <v>16.23</v>
      </c>
      <c r="L218" s="6">
        <f t="shared" si="7"/>
        <v>16.23</v>
      </c>
      <c r="M218" s="6"/>
      <c r="N218" s="6" t="str">
        <f t="shared" si="8"/>
        <v/>
      </c>
    </row>
    <row r="219" spans="1:14" ht="15.65" customHeight="1" x14ac:dyDescent="0.35">
      <c r="A219" s="188" t="s">
        <v>2677</v>
      </c>
      <c r="B219" s="26" t="s">
        <v>2678</v>
      </c>
      <c r="C219" s="36" t="s">
        <v>3086</v>
      </c>
      <c r="D219" s="56" t="s">
        <v>3087</v>
      </c>
      <c r="E219" s="108">
        <v>4011862046200</v>
      </c>
      <c r="F219" s="108">
        <v>4011862046217</v>
      </c>
      <c r="G219" s="111">
        <v>4011862046279</v>
      </c>
      <c r="H219" s="146"/>
      <c r="I219" s="150">
        <v>5</v>
      </c>
      <c r="J219" s="150">
        <v>50</v>
      </c>
      <c r="K219" s="280">
        <v>28.47</v>
      </c>
      <c r="L219" s="6">
        <f t="shared" si="7"/>
        <v>28.47</v>
      </c>
      <c r="M219" s="6"/>
      <c r="N219" s="6" t="str">
        <f t="shared" si="8"/>
        <v/>
      </c>
    </row>
    <row r="220" spans="1:14" ht="15.65" customHeight="1" x14ac:dyDescent="0.35">
      <c r="A220" s="188" t="s">
        <v>2677</v>
      </c>
      <c r="B220" s="26" t="s">
        <v>2678</v>
      </c>
      <c r="C220" s="36" t="s">
        <v>3088</v>
      </c>
      <c r="D220" s="56" t="s">
        <v>3089</v>
      </c>
      <c r="E220" s="108">
        <v>4011862047504</v>
      </c>
      <c r="F220" s="108">
        <v>4011862047511</v>
      </c>
      <c r="G220" s="111">
        <v>4011862047573</v>
      </c>
      <c r="H220" s="146"/>
      <c r="I220" s="150">
        <v>5</v>
      </c>
      <c r="J220" s="150">
        <v>50</v>
      </c>
      <c r="K220" s="280">
        <v>44.17</v>
      </c>
      <c r="L220" s="6">
        <f t="shared" si="7"/>
        <v>44.17</v>
      </c>
      <c r="M220" s="6"/>
      <c r="N220" s="6" t="str">
        <f t="shared" si="8"/>
        <v/>
      </c>
    </row>
    <row r="221" spans="1:14" ht="15.65" customHeight="1" x14ac:dyDescent="0.35">
      <c r="A221" s="188" t="s">
        <v>2677</v>
      </c>
      <c r="B221" s="26" t="s">
        <v>2678</v>
      </c>
      <c r="C221" s="36" t="s">
        <v>3090</v>
      </c>
      <c r="D221" s="56" t="s">
        <v>3091</v>
      </c>
      <c r="E221" s="108">
        <v>4011862049201</v>
      </c>
      <c r="F221" s="108">
        <v>4011862049218</v>
      </c>
      <c r="G221" s="111">
        <v>4011862049270</v>
      </c>
      <c r="H221" s="146"/>
      <c r="I221" s="150">
        <v>5</v>
      </c>
      <c r="J221" s="150">
        <v>25</v>
      </c>
      <c r="K221" s="280">
        <v>71.66</v>
      </c>
      <c r="L221" s="6">
        <f t="shared" si="7"/>
        <v>71.66</v>
      </c>
      <c r="M221" s="6"/>
      <c r="N221" s="6" t="str">
        <f t="shared" si="8"/>
        <v/>
      </c>
    </row>
    <row r="222" spans="1:14" ht="15.65" customHeight="1" x14ac:dyDescent="0.35">
      <c r="A222" s="188" t="s">
        <v>2677</v>
      </c>
      <c r="B222" s="26" t="s">
        <v>2678</v>
      </c>
      <c r="C222" s="36" t="s">
        <v>3092</v>
      </c>
      <c r="D222" s="56" t="s">
        <v>3093</v>
      </c>
      <c r="E222" s="108">
        <v>4011862050801</v>
      </c>
      <c r="F222" s="111" t="s">
        <v>30</v>
      </c>
      <c r="G222" s="108">
        <v>4011862050887</v>
      </c>
      <c r="H222" s="146"/>
      <c r="I222" s="146">
        <v>1</v>
      </c>
      <c r="J222" s="146">
        <v>20</v>
      </c>
      <c r="K222" s="280">
        <v>137.41</v>
      </c>
      <c r="L222" s="6">
        <f t="shared" si="7"/>
        <v>137.41</v>
      </c>
      <c r="M222" s="6"/>
      <c r="N222" s="6" t="str">
        <f t="shared" si="8"/>
        <v/>
      </c>
    </row>
    <row r="223" spans="1:14" ht="15.65" customHeight="1" x14ac:dyDescent="0.35">
      <c r="A223" s="188" t="s">
        <v>2677</v>
      </c>
      <c r="B223" s="26" t="s">
        <v>2678</v>
      </c>
      <c r="C223" s="36" t="s">
        <v>3094</v>
      </c>
      <c r="D223" s="56" t="s">
        <v>3095</v>
      </c>
      <c r="E223" s="108">
        <v>4011862074005</v>
      </c>
      <c r="F223" s="111" t="s">
        <v>30</v>
      </c>
      <c r="G223" s="108">
        <v>4011862074081</v>
      </c>
      <c r="H223" s="146"/>
      <c r="I223" s="146">
        <v>1</v>
      </c>
      <c r="J223" s="146">
        <v>8</v>
      </c>
      <c r="K223" s="280">
        <v>215.97</v>
      </c>
      <c r="L223" s="6">
        <f t="shared" si="7"/>
        <v>215.97</v>
      </c>
      <c r="M223" s="6"/>
      <c r="N223" s="6" t="str">
        <f t="shared" si="8"/>
        <v/>
      </c>
    </row>
    <row r="224" spans="1:14" ht="15.65" customHeight="1" x14ac:dyDescent="0.35">
      <c r="A224" s="188" t="s">
        <v>2677</v>
      </c>
      <c r="B224" s="26" t="s">
        <v>2678</v>
      </c>
      <c r="C224" s="36" t="s">
        <v>3096</v>
      </c>
      <c r="D224" s="56" t="s">
        <v>3097</v>
      </c>
      <c r="E224" s="108">
        <v>4011862053406</v>
      </c>
      <c r="F224" s="111" t="s">
        <v>30</v>
      </c>
      <c r="G224" s="108">
        <v>4011862053482</v>
      </c>
      <c r="H224" s="146"/>
      <c r="I224" s="146"/>
      <c r="J224" s="146">
        <v>1</v>
      </c>
      <c r="K224" s="280">
        <v>727.02</v>
      </c>
      <c r="L224" s="6">
        <f t="shared" si="7"/>
        <v>727.02</v>
      </c>
      <c r="M224" s="6"/>
      <c r="N224" s="6" t="str">
        <f t="shared" si="8"/>
        <v/>
      </c>
    </row>
    <row r="225" spans="1:14" ht="15.65" customHeight="1" x14ac:dyDescent="0.35">
      <c r="A225" s="188" t="s">
        <v>2677</v>
      </c>
      <c r="B225" s="26" t="s">
        <v>2678</v>
      </c>
      <c r="C225" s="36" t="s">
        <v>3098</v>
      </c>
      <c r="D225" s="56" t="s">
        <v>3099</v>
      </c>
      <c r="E225" s="108">
        <v>4011862053604</v>
      </c>
      <c r="F225" s="111" t="s">
        <v>30</v>
      </c>
      <c r="G225" s="108">
        <v>4011862053680</v>
      </c>
      <c r="H225" s="146"/>
      <c r="I225" s="146"/>
      <c r="J225" s="146">
        <v>1</v>
      </c>
      <c r="K225" s="280">
        <v>607.72</v>
      </c>
      <c r="L225" s="6">
        <f t="shared" si="7"/>
        <v>607.72</v>
      </c>
      <c r="M225" s="6"/>
      <c r="N225" s="6" t="str">
        <f t="shared" si="8"/>
        <v/>
      </c>
    </row>
    <row r="226" spans="1:14" ht="15.65" customHeight="1" x14ac:dyDescent="0.35">
      <c r="A226" s="188" t="s">
        <v>2677</v>
      </c>
      <c r="B226" s="26" t="s">
        <v>2678</v>
      </c>
      <c r="C226" s="26" t="s">
        <v>3100</v>
      </c>
      <c r="D226" s="56" t="s">
        <v>3101</v>
      </c>
      <c r="E226" s="108">
        <v>4011862038007</v>
      </c>
      <c r="F226" s="108">
        <v>4011862038045</v>
      </c>
      <c r="G226" s="108">
        <v>4011862038083</v>
      </c>
      <c r="H226" s="146"/>
      <c r="I226" s="146">
        <v>50</v>
      </c>
      <c r="J226" s="146">
        <v>1000</v>
      </c>
      <c r="K226" s="280">
        <v>13.84</v>
      </c>
      <c r="L226" s="6">
        <f t="shared" si="7"/>
        <v>13.84</v>
      </c>
      <c r="M226" s="6"/>
      <c r="N226" s="6" t="str">
        <f t="shared" si="8"/>
        <v/>
      </c>
    </row>
    <row r="227" spans="1:14" ht="15.65" customHeight="1" x14ac:dyDescent="0.35">
      <c r="A227" s="188" t="s">
        <v>2677</v>
      </c>
      <c r="B227" s="26" t="s">
        <v>2678</v>
      </c>
      <c r="C227" s="36" t="s">
        <v>3102</v>
      </c>
      <c r="D227" s="56" t="s">
        <v>3103</v>
      </c>
      <c r="E227" s="108">
        <v>4011862037703</v>
      </c>
      <c r="F227" s="108">
        <v>4011862037741</v>
      </c>
      <c r="G227" s="108">
        <v>4011862037789</v>
      </c>
      <c r="H227" s="146"/>
      <c r="I227" s="146">
        <v>50</v>
      </c>
      <c r="J227" s="146">
        <v>1000</v>
      </c>
      <c r="K227" s="280">
        <v>29.57</v>
      </c>
      <c r="L227" s="6">
        <f t="shared" si="7"/>
        <v>29.57</v>
      </c>
      <c r="M227" s="6"/>
      <c r="N227" s="6" t="str">
        <f t="shared" si="8"/>
        <v/>
      </c>
    </row>
    <row r="228" spans="1:14" ht="15.65" customHeight="1" x14ac:dyDescent="0.35">
      <c r="A228" s="188" t="s">
        <v>2677</v>
      </c>
      <c r="B228" s="26" t="s">
        <v>2678</v>
      </c>
      <c r="C228" s="36" t="s">
        <v>3104</v>
      </c>
      <c r="D228" s="56" t="s">
        <v>3105</v>
      </c>
      <c r="E228" s="108">
        <v>4011862039202</v>
      </c>
      <c r="F228" s="108">
        <v>4011862039233</v>
      </c>
      <c r="G228" s="111" t="s">
        <v>30</v>
      </c>
      <c r="H228" s="146"/>
      <c r="I228" s="146">
        <v>25</v>
      </c>
      <c r="J228" s="146">
        <v>1000</v>
      </c>
      <c r="K228" s="280">
        <v>18.32</v>
      </c>
      <c r="L228" s="6">
        <f t="shared" si="7"/>
        <v>18.32</v>
      </c>
      <c r="M228" s="6"/>
      <c r="N228" s="6" t="str">
        <f t="shared" si="8"/>
        <v/>
      </c>
    </row>
    <row r="229" spans="1:14" ht="15.65" customHeight="1" x14ac:dyDescent="0.35">
      <c r="A229" s="188" t="s">
        <v>2677</v>
      </c>
      <c r="B229" s="26" t="s">
        <v>2678</v>
      </c>
      <c r="C229" s="36" t="s">
        <v>3106</v>
      </c>
      <c r="D229" s="56" t="s">
        <v>3107</v>
      </c>
      <c r="E229" s="108">
        <v>4011862074203</v>
      </c>
      <c r="F229" s="108">
        <v>4011862074241</v>
      </c>
      <c r="G229" s="108">
        <v>4011862074289</v>
      </c>
      <c r="H229" s="146"/>
      <c r="I229" s="146">
        <v>50</v>
      </c>
      <c r="J229" s="146">
        <v>1000</v>
      </c>
      <c r="K229" s="280">
        <v>26.01</v>
      </c>
      <c r="L229" s="6">
        <f t="shared" si="7"/>
        <v>26.01</v>
      </c>
      <c r="M229" s="6"/>
      <c r="N229" s="6" t="str">
        <f t="shared" si="8"/>
        <v/>
      </c>
    </row>
    <row r="230" spans="1:14" ht="15.65" customHeight="1" x14ac:dyDescent="0.35">
      <c r="A230" s="188" t="s">
        <v>2677</v>
      </c>
      <c r="B230" s="26" t="s">
        <v>2678</v>
      </c>
      <c r="C230" s="36" t="s">
        <v>3108</v>
      </c>
      <c r="D230" s="56" t="s">
        <v>3109</v>
      </c>
      <c r="E230" s="108">
        <v>4011862038908</v>
      </c>
      <c r="F230" s="108">
        <v>4011862038939</v>
      </c>
      <c r="G230" s="111">
        <v>4011862038977</v>
      </c>
      <c r="H230" s="146"/>
      <c r="I230" s="150">
        <v>25</v>
      </c>
      <c r="J230" s="150">
        <v>600</v>
      </c>
      <c r="K230" s="280">
        <v>4.49</v>
      </c>
      <c r="L230" s="6">
        <f t="shared" si="7"/>
        <v>4.49</v>
      </c>
      <c r="M230" s="6"/>
      <c r="N230" s="6" t="str">
        <f t="shared" si="8"/>
        <v/>
      </c>
    </row>
    <row r="231" spans="1:14" ht="15.65" customHeight="1" x14ac:dyDescent="0.35">
      <c r="A231" s="188" t="s">
        <v>2677</v>
      </c>
      <c r="B231" s="26" t="s">
        <v>2678</v>
      </c>
      <c r="C231" s="36" t="s">
        <v>3110</v>
      </c>
      <c r="D231" s="56" t="s">
        <v>3111</v>
      </c>
      <c r="E231" s="108">
        <v>4011862038700</v>
      </c>
      <c r="F231" s="108">
        <v>4011862038748</v>
      </c>
      <c r="G231" s="111" t="s">
        <v>30</v>
      </c>
      <c r="H231" s="146"/>
      <c r="I231" s="146">
        <v>50</v>
      </c>
      <c r="J231" s="146">
        <v>1000</v>
      </c>
      <c r="K231" s="280">
        <v>28.93</v>
      </c>
      <c r="L231" s="6">
        <f t="shared" si="7"/>
        <v>28.93</v>
      </c>
      <c r="M231" s="6"/>
      <c r="N231" s="6" t="str">
        <f t="shared" si="8"/>
        <v/>
      </c>
    </row>
    <row r="232" spans="1:14" ht="15.65" customHeight="1" x14ac:dyDescent="0.35">
      <c r="A232" s="188" t="s">
        <v>2677</v>
      </c>
      <c r="B232" s="26" t="s">
        <v>2678</v>
      </c>
      <c r="C232" s="36" t="s">
        <v>3112</v>
      </c>
      <c r="D232" s="56" t="s">
        <v>3113</v>
      </c>
      <c r="E232" s="108">
        <v>4011862038601</v>
      </c>
      <c r="F232" s="108">
        <v>4011862038649</v>
      </c>
      <c r="G232" s="108">
        <v>4011862038687</v>
      </c>
      <c r="H232" s="146"/>
      <c r="I232" s="146">
        <v>50</v>
      </c>
      <c r="J232" s="146">
        <v>1000</v>
      </c>
      <c r="K232" s="280">
        <v>21.88</v>
      </c>
      <c r="L232" s="6">
        <f t="shared" si="7"/>
        <v>21.88</v>
      </c>
      <c r="M232" s="6"/>
      <c r="N232" s="6" t="str">
        <f t="shared" si="8"/>
        <v/>
      </c>
    </row>
    <row r="233" spans="1:14" ht="15.65" customHeight="1" x14ac:dyDescent="0.35">
      <c r="A233" s="188" t="s">
        <v>2677</v>
      </c>
      <c r="B233" s="26" t="s">
        <v>2678</v>
      </c>
      <c r="C233" s="36" t="s">
        <v>3114</v>
      </c>
      <c r="D233" s="56" t="s">
        <v>3115</v>
      </c>
      <c r="E233" s="108">
        <v>4011862040505</v>
      </c>
      <c r="F233" s="108">
        <v>4011862040543</v>
      </c>
      <c r="G233" s="111" t="s">
        <v>30</v>
      </c>
      <c r="H233" s="146"/>
      <c r="I233" s="146">
        <v>50</v>
      </c>
      <c r="J233" s="146">
        <v>1000</v>
      </c>
      <c r="K233" s="280">
        <v>32.86</v>
      </c>
      <c r="L233" s="6">
        <f t="shared" si="7"/>
        <v>32.86</v>
      </c>
      <c r="M233" s="6"/>
      <c r="N233" s="6" t="str">
        <f t="shared" si="8"/>
        <v/>
      </c>
    </row>
    <row r="234" spans="1:14" ht="15.65" customHeight="1" x14ac:dyDescent="0.35">
      <c r="A234" s="188" t="s">
        <v>2677</v>
      </c>
      <c r="B234" s="26" t="s">
        <v>2678</v>
      </c>
      <c r="C234" s="36" t="s">
        <v>3116</v>
      </c>
      <c r="D234" s="56" t="s">
        <v>3117</v>
      </c>
      <c r="E234" s="108">
        <v>4011862040307</v>
      </c>
      <c r="F234" s="108">
        <v>4011862040345</v>
      </c>
      <c r="G234" s="108">
        <v>4011862040383</v>
      </c>
      <c r="H234" s="146"/>
      <c r="I234" s="146">
        <v>50</v>
      </c>
      <c r="J234" s="146">
        <v>1000</v>
      </c>
      <c r="K234" s="280">
        <v>28.44</v>
      </c>
      <c r="L234" s="6">
        <f t="shared" si="7"/>
        <v>28.44</v>
      </c>
      <c r="M234" s="6"/>
      <c r="N234" s="6" t="str">
        <f t="shared" si="8"/>
        <v/>
      </c>
    </row>
    <row r="235" spans="1:14" ht="15.65" customHeight="1" x14ac:dyDescent="0.35">
      <c r="A235" s="188" t="s">
        <v>2677</v>
      </c>
      <c r="B235" s="26" t="s">
        <v>2678</v>
      </c>
      <c r="C235" s="36" t="s">
        <v>3118</v>
      </c>
      <c r="D235" s="56" t="s">
        <v>3119</v>
      </c>
      <c r="E235" s="108">
        <v>4011862040000</v>
      </c>
      <c r="F235" s="108">
        <v>4011862040048</v>
      </c>
      <c r="G235" s="111" t="s">
        <v>30</v>
      </c>
      <c r="H235" s="146"/>
      <c r="I235" s="146">
        <v>50</v>
      </c>
      <c r="J235" s="146">
        <v>1000</v>
      </c>
      <c r="K235" s="280">
        <v>27.59</v>
      </c>
      <c r="L235" s="6">
        <f t="shared" si="7"/>
        <v>27.59</v>
      </c>
      <c r="M235" s="6"/>
      <c r="N235" s="6" t="str">
        <f t="shared" si="8"/>
        <v/>
      </c>
    </row>
    <row r="236" spans="1:14" ht="15.65" customHeight="1" x14ac:dyDescent="0.35">
      <c r="A236" s="188" t="s">
        <v>2677</v>
      </c>
      <c r="B236" s="26" t="s">
        <v>2678</v>
      </c>
      <c r="C236" s="36" t="s">
        <v>3120</v>
      </c>
      <c r="D236" s="56" t="s">
        <v>3121</v>
      </c>
      <c r="E236" s="108">
        <v>4011862039905</v>
      </c>
      <c r="F236" s="108">
        <v>4011862039943</v>
      </c>
      <c r="G236" s="108">
        <v>4011862039981</v>
      </c>
      <c r="H236" s="146"/>
      <c r="I236" s="146">
        <v>50</v>
      </c>
      <c r="J236" s="146">
        <v>1000</v>
      </c>
      <c r="K236" s="280">
        <v>29.58</v>
      </c>
      <c r="L236" s="6">
        <f t="shared" si="7"/>
        <v>29.58</v>
      </c>
      <c r="M236" s="6"/>
      <c r="N236" s="6" t="str">
        <f t="shared" si="8"/>
        <v/>
      </c>
    </row>
    <row r="237" spans="1:14" ht="15.65" customHeight="1" x14ac:dyDescent="0.35">
      <c r="A237" s="188" t="s">
        <v>2677</v>
      </c>
      <c r="B237" s="26" t="s">
        <v>2678</v>
      </c>
      <c r="C237" s="36" t="s">
        <v>3122</v>
      </c>
      <c r="D237" s="56" t="s">
        <v>3123</v>
      </c>
      <c r="E237" s="108">
        <v>4011862039806</v>
      </c>
      <c r="F237" s="108">
        <v>4011862039844</v>
      </c>
      <c r="G237" s="108">
        <v>4011862039882</v>
      </c>
      <c r="H237" s="146"/>
      <c r="I237" s="146">
        <v>50</v>
      </c>
      <c r="J237" s="146">
        <v>1000</v>
      </c>
      <c r="K237" s="280">
        <v>19.510000000000002</v>
      </c>
      <c r="L237" s="6">
        <f t="shared" si="7"/>
        <v>19.510000000000002</v>
      </c>
      <c r="M237" s="6"/>
      <c r="N237" s="6" t="str">
        <f t="shared" si="8"/>
        <v/>
      </c>
    </row>
    <row r="238" spans="1:14" ht="15.65" customHeight="1" x14ac:dyDescent="0.35">
      <c r="A238" s="188" t="s">
        <v>2677</v>
      </c>
      <c r="B238" s="26" t="s">
        <v>2678</v>
      </c>
      <c r="C238" s="36" t="s">
        <v>3124</v>
      </c>
      <c r="D238" s="56" t="s">
        <v>3125</v>
      </c>
      <c r="E238" s="108">
        <v>4011862039509</v>
      </c>
      <c r="F238" s="108">
        <v>4011862039547</v>
      </c>
      <c r="G238" s="108">
        <v>4011862039585</v>
      </c>
      <c r="H238" s="146"/>
      <c r="I238" s="146">
        <v>50</v>
      </c>
      <c r="J238" s="146">
        <v>1000</v>
      </c>
      <c r="K238" s="280">
        <v>19.510000000000002</v>
      </c>
      <c r="L238" s="6">
        <f t="shared" si="7"/>
        <v>19.510000000000002</v>
      </c>
      <c r="M238" s="6"/>
      <c r="N238" s="6" t="str">
        <f t="shared" si="8"/>
        <v/>
      </c>
    </row>
    <row r="239" spans="1:14" ht="15.65" customHeight="1" x14ac:dyDescent="0.35">
      <c r="A239" s="188" t="s">
        <v>2677</v>
      </c>
      <c r="B239" s="26" t="s">
        <v>2678</v>
      </c>
      <c r="C239" s="36" t="s">
        <v>3126</v>
      </c>
      <c r="D239" s="56" t="s">
        <v>3127</v>
      </c>
      <c r="E239" s="108">
        <v>4011862039400</v>
      </c>
      <c r="F239" s="108">
        <v>4011862039448</v>
      </c>
      <c r="G239" s="108">
        <v>4011862039486</v>
      </c>
      <c r="H239" s="146"/>
      <c r="I239" s="146">
        <v>50</v>
      </c>
      <c r="J239" s="146">
        <v>500</v>
      </c>
      <c r="K239" s="280">
        <v>18.84</v>
      </c>
      <c r="L239" s="6">
        <f t="shared" si="7"/>
        <v>18.84</v>
      </c>
      <c r="M239" s="6"/>
      <c r="N239" s="6" t="str">
        <f t="shared" si="8"/>
        <v/>
      </c>
    </row>
    <row r="240" spans="1:14" ht="15.65" customHeight="1" x14ac:dyDescent="0.35">
      <c r="A240" s="188" t="s">
        <v>2677</v>
      </c>
      <c r="B240" s="26" t="s">
        <v>2678</v>
      </c>
      <c r="C240" s="26" t="s">
        <v>3128</v>
      </c>
      <c r="D240" s="56" t="s">
        <v>3129</v>
      </c>
      <c r="E240" s="108">
        <v>4011862041601</v>
      </c>
      <c r="F240" s="108">
        <v>4011862041649</v>
      </c>
      <c r="G240" s="111"/>
      <c r="H240" s="146"/>
      <c r="I240" s="146">
        <v>50</v>
      </c>
      <c r="J240" s="146">
        <v>500</v>
      </c>
      <c r="K240" s="280">
        <v>25.83</v>
      </c>
      <c r="L240" s="6">
        <f t="shared" si="7"/>
        <v>25.83</v>
      </c>
      <c r="M240" s="6"/>
      <c r="N240" s="6" t="str">
        <f t="shared" si="8"/>
        <v/>
      </c>
    </row>
    <row r="241" spans="1:14" ht="15.65" customHeight="1" x14ac:dyDescent="0.35">
      <c r="A241" s="188" t="s">
        <v>2677</v>
      </c>
      <c r="B241" s="26" t="s">
        <v>2678</v>
      </c>
      <c r="C241" s="26" t="s">
        <v>3130</v>
      </c>
      <c r="D241" s="56" t="s">
        <v>3131</v>
      </c>
      <c r="E241" s="108">
        <v>4011862041403</v>
      </c>
      <c r="F241" s="108">
        <v>4011862041441</v>
      </c>
      <c r="G241" s="111"/>
      <c r="H241" s="146"/>
      <c r="I241" s="146">
        <v>50</v>
      </c>
      <c r="J241" s="146">
        <v>500</v>
      </c>
      <c r="K241" s="280">
        <v>18.77</v>
      </c>
      <c r="L241" s="6">
        <f t="shared" si="7"/>
        <v>18.77</v>
      </c>
      <c r="M241" s="6"/>
      <c r="N241" s="6" t="str">
        <f t="shared" si="8"/>
        <v/>
      </c>
    </row>
    <row r="242" spans="1:14" ht="15.65" customHeight="1" x14ac:dyDescent="0.35">
      <c r="A242" s="188" t="s">
        <v>2677</v>
      </c>
      <c r="B242" s="26" t="s">
        <v>2678</v>
      </c>
      <c r="C242" s="36" t="s">
        <v>3132</v>
      </c>
      <c r="D242" s="56" t="s">
        <v>3133</v>
      </c>
      <c r="E242" s="108">
        <v>4011862041304</v>
      </c>
      <c r="F242" s="108">
        <v>4011862041342</v>
      </c>
      <c r="G242" s="108">
        <v>4011862041380</v>
      </c>
      <c r="H242" s="146"/>
      <c r="I242" s="146">
        <v>50</v>
      </c>
      <c r="J242" s="146">
        <v>500</v>
      </c>
      <c r="K242" s="280">
        <v>19.7</v>
      </c>
      <c r="L242" s="6">
        <f t="shared" si="7"/>
        <v>19.7</v>
      </c>
      <c r="M242" s="6"/>
      <c r="N242" s="6" t="str">
        <f t="shared" si="8"/>
        <v/>
      </c>
    </row>
    <row r="243" spans="1:14" ht="15.65" customHeight="1" x14ac:dyDescent="0.35">
      <c r="A243" s="188" t="s">
        <v>2677</v>
      </c>
      <c r="B243" s="26" t="s">
        <v>2678</v>
      </c>
      <c r="C243" s="36" t="s">
        <v>3134</v>
      </c>
      <c r="D243" s="56" t="s">
        <v>3135</v>
      </c>
      <c r="E243" s="108">
        <v>4011862041205</v>
      </c>
      <c r="F243" s="108">
        <v>4011862041243</v>
      </c>
      <c r="G243" s="108">
        <v>4011862041281</v>
      </c>
      <c r="H243" s="146"/>
      <c r="I243" s="146">
        <v>50</v>
      </c>
      <c r="J243" s="146">
        <v>500</v>
      </c>
      <c r="K243" s="280">
        <v>23.58</v>
      </c>
      <c r="L243" s="6">
        <f t="shared" si="7"/>
        <v>23.58</v>
      </c>
      <c r="M243" s="6"/>
      <c r="N243" s="6" t="str">
        <f t="shared" si="8"/>
        <v/>
      </c>
    </row>
    <row r="244" spans="1:14" ht="15.65" customHeight="1" x14ac:dyDescent="0.35">
      <c r="A244" s="188" t="s">
        <v>2677</v>
      </c>
      <c r="B244" s="26" t="s">
        <v>2678</v>
      </c>
      <c r="C244" s="36" t="s">
        <v>3136</v>
      </c>
      <c r="D244" s="56" t="s">
        <v>3137</v>
      </c>
      <c r="E244" s="108">
        <v>4011862541705</v>
      </c>
      <c r="F244" s="108">
        <v>4011862541743</v>
      </c>
      <c r="G244" s="108">
        <v>4011862541781</v>
      </c>
      <c r="H244" s="146"/>
      <c r="I244" s="146">
        <v>50</v>
      </c>
      <c r="J244" s="146">
        <v>500</v>
      </c>
      <c r="K244" s="280">
        <v>19.309999999999999</v>
      </c>
      <c r="L244" s="6">
        <f t="shared" si="7"/>
        <v>19.309999999999999</v>
      </c>
      <c r="M244" s="6"/>
      <c r="N244" s="6" t="str">
        <f t="shared" si="8"/>
        <v/>
      </c>
    </row>
    <row r="245" spans="1:14" ht="15.65" customHeight="1" x14ac:dyDescent="0.35">
      <c r="A245" s="188" t="s">
        <v>2677</v>
      </c>
      <c r="B245" s="26" t="s">
        <v>2678</v>
      </c>
      <c r="C245" s="36" t="s">
        <v>3138</v>
      </c>
      <c r="D245" s="56" t="s">
        <v>3139</v>
      </c>
      <c r="E245" s="108">
        <v>4011862041106</v>
      </c>
      <c r="F245" s="108">
        <v>4011862041144</v>
      </c>
      <c r="G245" s="108">
        <v>4011862041182</v>
      </c>
      <c r="H245" s="146"/>
      <c r="I245" s="146">
        <v>50</v>
      </c>
      <c r="J245" s="146">
        <v>500</v>
      </c>
      <c r="K245" s="280">
        <v>17.149999999999999</v>
      </c>
      <c r="L245" s="6">
        <f t="shared" si="7"/>
        <v>17.149999999999999</v>
      </c>
      <c r="M245" s="6"/>
      <c r="N245" s="6" t="str">
        <f t="shared" si="8"/>
        <v/>
      </c>
    </row>
    <row r="246" spans="1:14" ht="15.65" customHeight="1" x14ac:dyDescent="0.35">
      <c r="A246" s="188" t="s">
        <v>2677</v>
      </c>
      <c r="B246" s="26" t="s">
        <v>2678</v>
      </c>
      <c r="C246" s="36" t="s">
        <v>3140</v>
      </c>
      <c r="D246" s="56" t="s">
        <v>3141</v>
      </c>
      <c r="E246" s="108">
        <v>4011862041007</v>
      </c>
      <c r="F246" s="108">
        <v>4011862041045</v>
      </c>
      <c r="G246" s="108">
        <v>4011862041083</v>
      </c>
      <c r="H246" s="146"/>
      <c r="I246" s="146">
        <v>50</v>
      </c>
      <c r="J246" s="146">
        <v>500</v>
      </c>
      <c r="K246" s="280">
        <v>17.149999999999999</v>
      </c>
      <c r="L246" s="6">
        <f t="shared" si="7"/>
        <v>17.149999999999999</v>
      </c>
      <c r="M246" s="6"/>
      <c r="N246" s="6" t="str">
        <f t="shared" si="8"/>
        <v/>
      </c>
    </row>
    <row r="247" spans="1:14" ht="15.65" customHeight="1" x14ac:dyDescent="0.35">
      <c r="A247" s="188" t="s">
        <v>2677</v>
      </c>
      <c r="B247" s="26" t="s">
        <v>2678</v>
      </c>
      <c r="C247" s="36" t="s">
        <v>3142</v>
      </c>
      <c r="D247" s="56" t="s">
        <v>3143</v>
      </c>
      <c r="E247" s="108">
        <v>4011862040901</v>
      </c>
      <c r="F247" s="108">
        <v>4011862040932</v>
      </c>
      <c r="G247" s="108">
        <v>4011862040987</v>
      </c>
      <c r="H247" s="146"/>
      <c r="I247" s="146">
        <v>25</v>
      </c>
      <c r="J247" s="146">
        <v>500</v>
      </c>
      <c r="K247" s="280">
        <v>57.3</v>
      </c>
      <c r="L247" s="6">
        <f t="shared" si="7"/>
        <v>57.3</v>
      </c>
      <c r="M247" s="6"/>
      <c r="N247" s="6" t="str">
        <f t="shared" si="8"/>
        <v/>
      </c>
    </row>
    <row r="248" spans="1:14" ht="15.65" customHeight="1" x14ac:dyDescent="0.35">
      <c r="A248" s="188" t="s">
        <v>2677</v>
      </c>
      <c r="B248" s="26" t="s">
        <v>2678</v>
      </c>
      <c r="C248" s="36" t="s">
        <v>3144</v>
      </c>
      <c r="D248" s="56" t="s">
        <v>3145</v>
      </c>
      <c r="E248" s="108">
        <v>4011862040802</v>
      </c>
      <c r="F248" s="108">
        <v>4011862040833</v>
      </c>
      <c r="G248" s="108">
        <v>4011862040888</v>
      </c>
      <c r="H248" s="146"/>
      <c r="I248" s="146">
        <v>25</v>
      </c>
      <c r="J248" s="146">
        <v>250</v>
      </c>
      <c r="K248" s="280">
        <v>21.1</v>
      </c>
      <c r="L248" s="6">
        <f t="shared" si="7"/>
        <v>21.1</v>
      </c>
      <c r="M248" s="6"/>
      <c r="N248" s="6" t="str">
        <f t="shared" si="8"/>
        <v/>
      </c>
    </row>
    <row r="249" spans="1:14" ht="15.65" customHeight="1" x14ac:dyDescent="0.35">
      <c r="A249" s="188" t="s">
        <v>2677</v>
      </c>
      <c r="B249" s="26" t="s">
        <v>2678</v>
      </c>
      <c r="C249" s="36" t="s">
        <v>3146</v>
      </c>
      <c r="D249" s="56" t="s">
        <v>3147</v>
      </c>
      <c r="E249" s="108">
        <v>4011862040703</v>
      </c>
      <c r="F249" s="108">
        <v>4011862040727</v>
      </c>
      <c r="G249" s="111" t="s">
        <v>30</v>
      </c>
      <c r="H249" s="146"/>
      <c r="I249" s="146">
        <v>10</v>
      </c>
      <c r="J249" s="146">
        <v>100</v>
      </c>
      <c r="K249" s="280">
        <v>28.52</v>
      </c>
      <c r="L249" s="6">
        <f t="shared" si="7"/>
        <v>28.52</v>
      </c>
      <c r="M249" s="6"/>
      <c r="N249" s="6" t="str">
        <f t="shared" si="8"/>
        <v/>
      </c>
    </row>
    <row r="250" spans="1:14" ht="15.65" customHeight="1" x14ac:dyDescent="0.35">
      <c r="A250" s="188" t="s">
        <v>2677</v>
      </c>
      <c r="B250" s="26" t="s">
        <v>2678</v>
      </c>
      <c r="C250" s="26" t="s">
        <v>3148</v>
      </c>
      <c r="D250" s="56" t="s">
        <v>3149</v>
      </c>
      <c r="E250" s="108">
        <v>4011862042905</v>
      </c>
      <c r="F250" s="111"/>
      <c r="G250" s="111"/>
      <c r="H250" s="146"/>
      <c r="I250" s="146">
        <v>10</v>
      </c>
      <c r="J250" s="146">
        <v>10</v>
      </c>
      <c r="K250" s="280">
        <v>34.96</v>
      </c>
      <c r="L250" s="6">
        <f t="shared" si="7"/>
        <v>34.96</v>
      </c>
      <c r="M250" s="6"/>
      <c r="N250" s="6" t="str">
        <f t="shared" si="8"/>
        <v/>
      </c>
    </row>
    <row r="251" spans="1:14" ht="15.65" customHeight="1" x14ac:dyDescent="0.35">
      <c r="A251" s="188" t="s">
        <v>2677</v>
      </c>
      <c r="B251" s="26" t="s">
        <v>2678</v>
      </c>
      <c r="C251" s="36" t="s">
        <v>3150</v>
      </c>
      <c r="D251" s="56" t="s">
        <v>3151</v>
      </c>
      <c r="E251" s="108">
        <v>4011862042707</v>
      </c>
      <c r="F251" s="108">
        <v>4011862042721</v>
      </c>
      <c r="G251" s="108">
        <v>4011862042783</v>
      </c>
      <c r="H251" s="146"/>
      <c r="I251" s="146">
        <v>10</v>
      </c>
      <c r="J251" s="146">
        <v>400</v>
      </c>
      <c r="K251" s="280">
        <v>36.72</v>
      </c>
      <c r="L251" s="6">
        <f t="shared" si="7"/>
        <v>36.72</v>
      </c>
      <c r="M251" s="6"/>
      <c r="N251" s="6" t="str">
        <f t="shared" si="8"/>
        <v/>
      </c>
    </row>
    <row r="252" spans="1:14" ht="15.65" customHeight="1" x14ac:dyDescent="0.35">
      <c r="A252" s="188" t="s">
        <v>2677</v>
      </c>
      <c r="B252" s="26" t="s">
        <v>2678</v>
      </c>
      <c r="C252" s="36" t="s">
        <v>3152</v>
      </c>
      <c r="D252" s="56" t="s">
        <v>3153</v>
      </c>
      <c r="E252" s="108">
        <v>4011862042509</v>
      </c>
      <c r="F252" s="108">
        <v>4011862042523</v>
      </c>
      <c r="G252" s="108">
        <v>4011862042585</v>
      </c>
      <c r="H252" s="146"/>
      <c r="I252" s="146">
        <v>10</v>
      </c>
      <c r="J252" s="146">
        <v>400</v>
      </c>
      <c r="K252" s="280">
        <v>33.18</v>
      </c>
      <c r="L252" s="6">
        <f t="shared" si="7"/>
        <v>33.18</v>
      </c>
      <c r="M252" s="6"/>
      <c r="N252" s="6" t="str">
        <f t="shared" si="8"/>
        <v/>
      </c>
    </row>
    <row r="253" spans="1:14" ht="15.65" customHeight="1" x14ac:dyDescent="0.35">
      <c r="A253" s="188" t="s">
        <v>2677</v>
      </c>
      <c r="B253" s="26" t="s">
        <v>2678</v>
      </c>
      <c r="C253" s="36" t="s">
        <v>3154</v>
      </c>
      <c r="D253" s="56" t="s">
        <v>3155</v>
      </c>
      <c r="E253" s="108">
        <v>4011862042301</v>
      </c>
      <c r="F253" s="108">
        <v>4011862042325</v>
      </c>
      <c r="G253" s="108">
        <v>4011862042387</v>
      </c>
      <c r="H253" s="146"/>
      <c r="I253" s="146">
        <v>10</v>
      </c>
      <c r="J253" s="146">
        <v>400</v>
      </c>
      <c r="K253" s="280">
        <v>34.549999999999997</v>
      </c>
      <c r="L253" s="6">
        <f t="shared" si="7"/>
        <v>34.549999999999997</v>
      </c>
      <c r="M253" s="6"/>
      <c r="N253" s="6" t="str">
        <f t="shared" si="8"/>
        <v/>
      </c>
    </row>
    <row r="254" spans="1:14" ht="15.65" customHeight="1" x14ac:dyDescent="0.35">
      <c r="A254" s="188" t="s">
        <v>2677</v>
      </c>
      <c r="B254" s="26" t="s">
        <v>2678</v>
      </c>
      <c r="C254" s="36" t="s">
        <v>3156</v>
      </c>
      <c r="D254" s="56" t="s">
        <v>3157</v>
      </c>
      <c r="E254" s="108">
        <v>4011862042202</v>
      </c>
      <c r="F254" s="108">
        <v>4011862042226</v>
      </c>
      <c r="G254" s="108">
        <v>4011862042288</v>
      </c>
      <c r="H254" s="146"/>
      <c r="I254" s="146">
        <v>10</v>
      </c>
      <c r="J254" s="146">
        <v>400</v>
      </c>
      <c r="K254" s="280">
        <v>34.549999999999997</v>
      </c>
      <c r="L254" s="6">
        <f t="shared" si="7"/>
        <v>34.549999999999997</v>
      </c>
      <c r="M254" s="6"/>
      <c r="N254" s="6" t="str">
        <f t="shared" si="8"/>
        <v/>
      </c>
    </row>
    <row r="255" spans="1:14" ht="15.65" customHeight="1" x14ac:dyDescent="0.35">
      <c r="A255" s="188" t="s">
        <v>2677</v>
      </c>
      <c r="B255" s="26" t="s">
        <v>2678</v>
      </c>
      <c r="C255" s="36" t="s">
        <v>3158</v>
      </c>
      <c r="D255" s="56" t="s">
        <v>3159</v>
      </c>
      <c r="E255" s="108">
        <v>4011862042103</v>
      </c>
      <c r="F255" s="108">
        <v>4011862042127</v>
      </c>
      <c r="G255" s="108">
        <v>4011862042189</v>
      </c>
      <c r="H255" s="146"/>
      <c r="I255" s="146">
        <v>10</v>
      </c>
      <c r="J255" s="146">
        <v>200</v>
      </c>
      <c r="K255" s="280">
        <v>34.549999999999997</v>
      </c>
      <c r="L255" s="6">
        <f t="shared" si="7"/>
        <v>34.549999999999997</v>
      </c>
      <c r="M255" s="6"/>
      <c r="N255" s="6" t="str">
        <f t="shared" si="8"/>
        <v/>
      </c>
    </row>
    <row r="256" spans="1:14" ht="15.65" customHeight="1" x14ac:dyDescent="0.35">
      <c r="A256" s="188" t="s">
        <v>2677</v>
      </c>
      <c r="B256" s="26" t="s">
        <v>2678</v>
      </c>
      <c r="C256" s="36" t="s">
        <v>3160</v>
      </c>
      <c r="D256" s="56" t="s">
        <v>3161</v>
      </c>
      <c r="E256" s="108">
        <v>4011862042004</v>
      </c>
      <c r="F256" s="108">
        <v>4011862042028</v>
      </c>
      <c r="G256" s="111" t="s">
        <v>30</v>
      </c>
      <c r="H256" s="146"/>
      <c r="I256" s="146">
        <v>10</v>
      </c>
      <c r="J256" s="146">
        <v>250</v>
      </c>
      <c r="K256" s="280">
        <v>28.77</v>
      </c>
      <c r="L256" s="6">
        <f t="shared" si="7"/>
        <v>28.77</v>
      </c>
      <c r="M256" s="6"/>
      <c r="N256" s="6" t="str">
        <f t="shared" si="8"/>
        <v/>
      </c>
    </row>
    <row r="257" spans="1:14" ht="15.65" customHeight="1" x14ac:dyDescent="0.35">
      <c r="A257" s="188" t="s">
        <v>2677</v>
      </c>
      <c r="B257" s="26" t="s">
        <v>2678</v>
      </c>
      <c r="C257" s="26" t="s">
        <v>3162</v>
      </c>
      <c r="D257" s="56" t="s">
        <v>3163</v>
      </c>
      <c r="E257" s="108">
        <v>4011862044404</v>
      </c>
      <c r="F257" s="108">
        <v>4011862044428</v>
      </c>
      <c r="G257" s="108">
        <v>4011862044480</v>
      </c>
      <c r="H257" s="146"/>
      <c r="I257" s="150">
        <v>10</v>
      </c>
      <c r="J257" s="150">
        <v>250</v>
      </c>
      <c r="K257" s="280">
        <v>8.66</v>
      </c>
      <c r="L257" s="6">
        <f t="shared" si="7"/>
        <v>8.66</v>
      </c>
      <c r="M257" s="6"/>
      <c r="N257" s="6" t="str">
        <f t="shared" si="8"/>
        <v/>
      </c>
    </row>
    <row r="258" spans="1:14" ht="15.65" customHeight="1" x14ac:dyDescent="0.35">
      <c r="A258" s="188" t="s">
        <v>2677</v>
      </c>
      <c r="B258" s="26" t="s">
        <v>2678</v>
      </c>
      <c r="C258" s="26" t="s">
        <v>3164</v>
      </c>
      <c r="D258" s="56" t="s">
        <v>3165</v>
      </c>
      <c r="E258" s="108">
        <v>4011862044206</v>
      </c>
      <c r="F258" s="108">
        <v>4011862044237</v>
      </c>
      <c r="G258" s="111" t="s">
        <v>30</v>
      </c>
      <c r="H258" s="146"/>
      <c r="I258" s="146">
        <v>25</v>
      </c>
      <c r="J258" s="146">
        <v>250</v>
      </c>
      <c r="K258" s="280">
        <v>18.350000000000001</v>
      </c>
      <c r="L258" s="6">
        <f t="shared" si="7"/>
        <v>18.350000000000001</v>
      </c>
      <c r="M258" s="6"/>
      <c r="N258" s="6" t="str">
        <f t="shared" si="8"/>
        <v/>
      </c>
    </row>
    <row r="259" spans="1:14" ht="15.65" customHeight="1" x14ac:dyDescent="0.35">
      <c r="A259" s="188" t="s">
        <v>2677</v>
      </c>
      <c r="B259" s="26" t="s">
        <v>2678</v>
      </c>
      <c r="C259" s="26" t="s">
        <v>3166</v>
      </c>
      <c r="D259" s="56" t="s">
        <v>3167</v>
      </c>
      <c r="E259" s="108">
        <v>4011862044107</v>
      </c>
      <c r="F259" s="108">
        <v>4011862044138</v>
      </c>
      <c r="G259" s="111"/>
      <c r="H259" s="146"/>
      <c r="I259" s="146">
        <v>25</v>
      </c>
      <c r="J259" s="146">
        <v>250</v>
      </c>
      <c r="K259" s="280">
        <v>15.52</v>
      </c>
      <c r="L259" s="6">
        <f t="shared" si="7"/>
        <v>15.52</v>
      </c>
      <c r="M259" s="6"/>
      <c r="N259" s="6" t="str">
        <f t="shared" si="8"/>
        <v/>
      </c>
    </row>
    <row r="260" spans="1:14" ht="15.65" customHeight="1" x14ac:dyDescent="0.35">
      <c r="A260" s="188" t="s">
        <v>2677</v>
      </c>
      <c r="B260" s="26" t="s">
        <v>2678</v>
      </c>
      <c r="C260" s="36" t="s">
        <v>3168</v>
      </c>
      <c r="D260" s="56" t="s">
        <v>3169</v>
      </c>
      <c r="E260" s="108">
        <v>4011862044008</v>
      </c>
      <c r="F260" s="108">
        <v>4011862044039</v>
      </c>
      <c r="G260" s="108">
        <v>4011862044084</v>
      </c>
      <c r="H260" s="146"/>
      <c r="I260" s="146">
        <v>25</v>
      </c>
      <c r="J260" s="146">
        <v>125</v>
      </c>
      <c r="K260" s="280">
        <v>8.5</v>
      </c>
      <c r="L260" s="6">
        <f t="shared" si="7"/>
        <v>8.5</v>
      </c>
      <c r="M260" s="6"/>
      <c r="N260" s="6" t="str">
        <f t="shared" si="8"/>
        <v/>
      </c>
    </row>
    <row r="261" spans="1:14" ht="15.65" customHeight="1" x14ac:dyDescent="0.35">
      <c r="A261" s="188" t="s">
        <v>2677</v>
      </c>
      <c r="B261" s="26" t="s">
        <v>2678</v>
      </c>
      <c r="C261" s="36" t="s">
        <v>3170</v>
      </c>
      <c r="D261" s="56" t="s">
        <v>3171</v>
      </c>
      <c r="E261" s="108">
        <v>4011862043902</v>
      </c>
      <c r="F261" s="108">
        <v>4011862043933</v>
      </c>
      <c r="G261" s="108">
        <v>4011862043988</v>
      </c>
      <c r="H261" s="146"/>
      <c r="I261" s="146">
        <v>25</v>
      </c>
      <c r="J261" s="146">
        <v>250</v>
      </c>
      <c r="K261" s="280">
        <v>8.98</v>
      </c>
      <c r="L261" s="6">
        <f t="shared" si="7"/>
        <v>8.98</v>
      </c>
      <c r="M261" s="6"/>
      <c r="N261" s="6" t="str">
        <f t="shared" si="8"/>
        <v/>
      </c>
    </row>
    <row r="262" spans="1:14" ht="15.65" customHeight="1" x14ac:dyDescent="0.35">
      <c r="A262" s="188" t="s">
        <v>2677</v>
      </c>
      <c r="B262" s="26" t="s">
        <v>2678</v>
      </c>
      <c r="C262" s="36" t="s">
        <v>3172</v>
      </c>
      <c r="D262" s="56" t="s">
        <v>3173</v>
      </c>
      <c r="E262" s="108">
        <v>4011862043803</v>
      </c>
      <c r="F262" s="108">
        <v>4011862043827</v>
      </c>
      <c r="G262" s="108">
        <v>4011862043889</v>
      </c>
      <c r="H262" s="146"/>
      <c r="I262" s="146">
        <v>10</v>
      </c>
      <c r="J262" s="146">
        <v>200</v>
      </c>
      <c r="K262" s="280">
        <v>13.84</v>
      </c>
      <c r="L262" s="6">
        <f t="shared" si="7"/>
        <v>13.84</v>
      </c>
      <c r="M262" s="6"/>
      <c r="N262" s="6" t="str">
        <f t="shared" si="8"/>
        <v/>
      </c>
    </row>
    <row r="263" spans="1:14" ht="15.65" customHeight="1" x14ac:dyDescent="0.35">
      <c r="A263" s="188" t="s">
        <v>2677</v>
      </c>
      <c r="B263" s="26" t="s">
        <v>2678</v>
      </c>
      <c r="C263" s="36" t="s">
        <v>3174</v>
      </c>
      <c r="D263" s="56" t="s">
        <v>3175</v>
      </c>
      <c r="E263" s="108">
        <v>4011862043704</v>
      </c>
      <c r="F263" s="108">
        <v>4011862043728</v>
      </c>
      <c r="G263" s="111" t="s">
        <v>30</v>
      </c>
      <c r="H263" s="146"/>
      <c r="I263" s="146">
        <v>10</v>
      </c>
      <c r="J263" s="146">
        <v>200</v>
      </c>
      <c r="K263" s="280">
        <v>19.100000000000001</v>
      </c>
      <c r="L263" s="6">
        <f t="shared" si="7"/>
        <v>19.100000000000001</v>
      </c>
      <c r="M263" s="6"/>
      <c r="N263" s="6" t="str">
        <f t="shared" si="8"/>
        <v/>
      </c>
    </row>
    <row r="264" spans="1:14" ht="15.65" customHeight="1" x14ac:dyDescent="0.35">
      <c r="A264" s="188" t="s">
        <v>2677</v>
      </c>
      <c r="B264" s="26" t="s">
        <v>2678</v>
      </c>
      <c r="C264" s="36" t="s">
        <v>3176</v>
      </c>
      <c r="D264" s="56" t="s">
        <v>3177</v>
      </c>
      <c r="E264" s="108">
        <v>4011862043605</v>
      </c>
      <c r="F264" s="108">
        <v>4011862043636</v>
      </c>
      <c r="G264" s="108">
        <v>4011862043681</v>
      </c>
      <c r="H264" s="146"/>
      <c r="I264" s="146">
        <v>25</v>
      </c>
      <c r="J264" s="146">
        <v>250</v>
      </c>
      <c r="K264" s="280">
        <v>10.97</v>
      </c>
      <c r="L264" s="6">
        <f t="shared" si="7"/>
        <v>10.97</v>
      </c>
      <c r="M264" s="6"/>
      <c r="N264" s="6" t="str">
        <f t="shared" si="8"/>
        <v/>
      </c>
    </row>
    <row r="265" spans="1:14" ht="15.65" customHeight="1" x14ac:dyDescent="0.35">
      <c r="A265" s="188" t="s">
        <v>2677</v>
      </c>
      <c r="B265" s="26" t="s">
        <v>2678</v>
      </c>
      <c r="C265" s="36" t="s">
        <v>3178</v>
      </c>
      <c r="D265" s="56" t="s">
        <v>3179</v>
      </c>
      <c r="E265" s="108">
        <v>4011862043506</v>
      </c>
      <c r="F265" s="108">
        <v>4011862043537</v>
      </c>
      <c r="G265" s="111" t="s">
        <v>30</v>
      </c>
      <c r="H265" s="146"/>
      <c r="I265" s="146">
        <v>25</v>
      </c>
      <c r="J265" s="146">
        <v>200</v>
      </c>
      <c r="K265" s="280">
        <v>10.53</v>
      </c>
      <c r="L265" s="6">
        <f t="shared" si="7"/>
        <v>10.53</v>
      </c>
      <c r="M265" s="6"/>
      <c r="N265" s="6" t="str">
        <f t="shared" si="8"/>
        <v/>
      </c>
    </row>
    <row r="266" spans="1:14" ht="15.65" customHeight="1" x14ac:dyDescent="0.35">
      <c r="A266" s="188" t="s">
        <v>2677</v>
      </c>
      <c r="B266" s="26" t="s">
        <v>2678</v>
      </c>
      <c r="C266" s="36" t="s">
        <v>3180</v>
      </c>
      <c r="D266" s="56" t="s">
        <v>3181</v>
      </c>
      <c r="E266" s="108">
        <v>4011862043407</v>
      </c>
      <c r="F266" s="108">
        <v>4011862043438</v>
      </c>
      <c r="G266" s="108">
        <v>4011862043483</v>
      </c>
      <c r="H266" s="146"/>
      <c r="I266" s="146">
        <v>25</v>
      </c>
      <c r="J266" s="146">
        <v>250</v>
      </c>
      <c r="K266" s="280">
        <v>8.7200000000000006</v>
      </c>
      <c r="L266" s="6">
        <f t="shared" si="7"/>
        <v>8.7200000000000006</v>
      </c>
      <c r="M266" s="6"/>
      <c r="N266" s="6" t="str">
        <f t="shared" si="8"/>
        <v/>
      </c>
    </row>
    <row r="267" spans="1:14" ht="15.65" customHeight="1" x14ac:dyDescent="0.35">
      <c r="A267" s="188" t="s">
        <v>2677</v>
      </c>
      <c r="B267" s="26" t="s">
        <v>2678</v>
      </c>
      <c r="C267" s="36" t="s">
        <v>3182</v>
      </c>
      <c r="D267" s="56" t="s">
        <v>3183</v>
      </c>
      <c r="E267" s="108">
        <v>4011862043308</v>
      </c>
      <c r="F267" s="108">
        <v>4011862043339</v>
      </c>
      <c r="G267" s="108">
        <v>4011862043384</v>
      </c>
      <c r="H267" s="146"/>
      <c r="I267" s="146">
        <v>25</v>
      </c>
      <c r="J267" s="146">
        <v>250</v>
      </c>
      <c r="K267" s="280">
        <v>7.71</v>
      </c>
      <c r="L267" s="6">
        <f t="shared" ref="L267:L330" si="9">IF(K267="","",K267*$L$1*$L$2*$L$3*$L$4*$L$5)</f>
        <v>7.71</v>
      </c>
      <c r="M267" s="6"/>
      <c r="N267" s="6" t="str">
        <f t="shared" si="8"/>
        <v/>
      </c>
    </row>
    <row r="268" spans="1:14" ht="15.65" customHeight="1" x14ac:dyDescent="0.35">
      <c r="A268" s="188" t="s">
        <v>2677</v>
      </c>
      <c r="B268" s="26" t="s">
        <v>2678</v>
      </c>
      <c r="C268" s="36" t="s">
        <v>3184</v>
      </c>
      <c r="D268" s="56" t="s">
        <v>3185</v>
      </c>
      <c r="E268" s="108">
        <v>4011862043209</v>
      </c>
      <c r="F268" s="108">
        <v>4011862043223</v>
      </c>
      <c r="G268" s="108">
        <v>4011862043285</v>
      </c>
      <c r="H268" s="146"/>
      <c r="I268" s="146">
        <v>10</v>
      </c>
      <c r="J268" s="146">
        <v>100</v>
      </c>
      <c r="K268" s="280">
        <v>8.6300000000000008</v>
      </c>
      <c r="L268" s="6">
        <f t="shared" si="9"/>
        <v>8.6300000000000008</v>
      </c>
      <c r="M268" s="6"/>
      <c r="N268" s="6" t="str">
        <f t="shared" ref="N268:N335" si="10">IF(M268="","",L268*M268)</f>
        <v/>
      </c>
    </row>
    <row r="269" spans="1:14" ht="15.65" customHeight="1" x14ac:dyDescent="0.35">
      <c r="A269" s="188" t="s">
        <v>2677</v>
      </c>
      <c r="B269" s="26" t="s">
        <v>2678</v>
      </c>
      <c r="C269" s="36" t="s">
        <v>3186</v>
      </c>
      <c r="D269" s="56" t="s">
        <v>3187</v>
      </c>
      <c r="E269" s="108">
        <v>4011862043100</v>
      </c>
      <c r="F269" s="108">
        <v>4011862043124</v>
      </c>
      <c r="G269" s="108">
        <v>4011862043186</v>
      </c>
      <c r="H269" s="146"/>
      <c r="I269" s="146">
        <v>10</v>
      </c>
      <c r="J269" s="146">
        <v>100</v>
      </c>
      <c r="K269" s="280">
        <v>26.98</v>
      </c>
      <c r="L269" s="6">
        <f t="shared" si="9"/>
        <v>26.98</v>
      </c>
      <c r="M269" s="6"/>
      <c r="N269" s="6" t="str">
        <f t="shared" si="10"/>
        <v/>
      </c>
    </row>
    <row r="270" spans="1:14" ht="15.65" customHeight="1" x14ac:dyDescent="0.35">
      <c r="A270" s="188" t="s">
        <v>2677</v>
      </c>
      <c r="B270" s="26" t="s">
        <v>2678</v>
      </c>
      <c r="C270" s="26" t="s">
        <v>3188</v>
      </c>
      <c r="D270" s="56" t="s">
        <v>3189</v>
      </c>
      <c r="E270" s="108">
        <v>4011862046002</v>
      </c>
      <c r="F270" s="108">
        <v>4011862046026</v>
      </c>
      <c r="G270" s="111"/>
      <c r="H270" s="146"/>
      <c r="I270" s="146">
        <v>10</v>
      </c>
      <c r="J270" s="146">
        <v>100</v>
      </c>
      <c r="K270" s="280">
        <v>26.76</v>
      </c>
      <c r="L270" s="6">
        <f t="shared" si="9"/>
        <v>26.76</v>
      </c>
      <c r="M270" s="6"/>
      <c r="N270" s="6" t="str">
        <f t="shared" si="10"/>
        <v/>
      </c>
    </row>
    <row r="271" spans="1:14" ht="15.65" customHeight="1" x14ac:dyDescent="0.35">
      <c r="A271" s="188" t="s">
        <v>2677</v>
      </c>
      <c r="B271" s="26" t="s">
        <v>2678</v>
      </c>
      <c r="C271" s="36" t="s">
        <v>3190</v>
      </c>
      <c r="D271" s="56" t="s">
        <v>3191</v>
      </c>
      <c r="E271" s="108">
        <v>4011862045906</v>
      </c>
      <c r="F271" s="108">
        <v>4011862045920</v>
      </c>
      <c r="G271" s="111" t="s">
        <v>30</v>
      </c>
      <c r="H271" s="146"/>
      <c r="I271" s="146">
        <v>10</v>
      </c>
      <c r="J271" s="146">
        <v>100</v>
      </c>
      <c r="K271" s="280">
        <v>29.61</v>
      </c>
      <c r="L271" s="6">
        <f t="shared" si="9"/>
        <v>29.61</v>
      </c>
      <c r="M271" s="6"/>
      <c r="N271" s="6" t="str">
        <f t="shared" si="10"/>
        <v/>
      </c>
    </row>
    <row r="272" spans="1:14" ht="15.65" customHeight="1" x14ac:dyDescent="0.35">
      <c r="A272" s="188" t="s">
        <v>2677</v>
      </c>
      <c r="B272" s="26" t="s">
        <v>2678</v>
      </c>
      <c r="C272" s="36" t="s">
        <v>3192</v>
      </c>
      <c r="D272" s="56" t="s">
        <v>3193</v>
      </c>
      <c r="E272" s="108">
        <v>4011862045609</v>
      </c>
      <c r="F272" s="108">
        <v>4011862045623</v>
      </c>
      <c r="G272" s="108">
        <v>4011862045685</v>
      </c>
      <c r="H272" s="146"/>
      <c r="I272" s="146">
        <v>10</v>
      </c>
      <c r="J272" s="146">
        <v>100</v>
      </c>
      <c r="K272" s="280">
        <v>30.44</v>
      </c>
      <c r="L272" s="6">
        <f t="shared" si="9"/>
        <v>30.44</v>
      </c>
      <c r="M272" s="6"/>
      <c r="N272" s="6" t="str">
        <f t="shared" si="10"/>
        <v/>
      </c>
    </row>
    <row r="273" spans="1:14" ht="15.65" customHeight="1" x14ac:dyDescent="0.35">
      <c r="A273" s="188" t="s">
        <v>2677</v>
      </c>
      <c r="B273" s="26" t="s">
        <v>2678</v>
      </c>
      <c r="C273" s="36" t="s">
        <v>3194</v>
      </c>
      <c r="D273" s="56" t="s">
        <v>3195</v>
      </c>
      <c r="E273" s="108">
        <v>4011862045500</v>
      </c>
      <c r="F273" s="108">
        <v>4011862045524</v>
      </c>
      <c r="G273" s="108">
        <v>4011862045586</v>
      </c>
      <c r="H273" s="146"/>
      <c r="I273" s="146">
        <v>10</v>
      </c>
      <c r="J273" s="146">
        <v>100</v>
      </c>
      <c r="K273" s="280">
        <v>25.32</v>
      </c>
      <c r="L273" s="6">
        <f t="shared" si="9"/>
        <v>25.32</v>
      </c>
      <c r="M273" s="6"/>
      <c r="N273" s="6" t="str">
        <f t="shared" si="10"/>
        <v/>
      </c>
    </row>
    <row r="274" spans="1:14" ht="15.65" customHeight="1" x14ac:dyDescent="0.35">
      <c r="A274" s="188" t="s">
        <v>2677</v>
      </c>
      <c r="B274" s="26" t="s">
        <v>2678</v>
      </c>
      <c r="C274" s="36" t="s">
        <v>3196</v>
      </c>
      <c r="D274" s="56" t="s">
        <v>3197</v>
      </c>
      <c r="E274" s="108">
        <v>4011862045401</v>
      </c>
      <c r="F274" s="108">
        <v>4011862045425</v>
      </c>
      <c r="G274" s="108">
        <v>4011862045487</v>
      </c>
      <c r="H274" s="146"/>
      <c r="I274" s="146">
        <v>10</v>
      </c>
      <c r="J274" s="146">
        <v>100</v>
      </c>
      <c r="K274" s="280">
        <v>29.61</v>
      </c>
      <c r="L274" s="6">
        <f t="shared" si="9"/>
        <v>29.61</v>
      </c>
      <c r="M274" s="6"/>
      <c r="N274" s="6" t="str">
        <f t="shared" si="10"/>
        <v/>
      </c>
    </row>
    <row r="275" spans="1:14" ht="15.65" customHeight="1" x14ac:dyDescent="0.35">
      <c r="A275" s="188" t="s">
        <v>2677</v>
      </c>
      <c r="B275" s="26" t="s">
        <v>2678</v>
      </c>
      <c r="C275" s="36" t="s">
        <v>3198</v>
      </c>
      <c r="D275" s="56" t="s">
        <v>3199</v>
      </c>
      <c r="E275" s="108">
        <v>4011862045302</v>
      </c>
      <c r="F275" s="108">
        <v>4011862045326</v>
      </c>
      <c r="G275" s="108">
        <v>4011862045388</v>
      </c>
      <c r="H275" s="146"/>
      <c r="I275" s="146">
        <v>10</v>
      </c>
      <c r="J275" s="146">
        <v>100</v>
      </c>
      <c r="K275" s="280">
        <v>29.34</v>
      </c>
      <c r="L275" s="6">
        <f t="shared" si="9"/>
        <v>29.34</v>
      </c>
      <c r="M275" s="6"/>
      <c r="N275" s="6" t="str">
        <f t="shared" si="10"/>
        <v/>
      </c>
    </row>
    <row r="276" spans="1:14" ht="15.65" customHeight="1" x14ac:dyDescent="0.35">
      <c r="A276" s="188" t="s">
        <v>2677</v>
      </c>
      <c r="B276" s="26" t="s">
        <v>2678</v>
      </c>
      <c r="C276" s="36" t="s">
        <v>3200</v>
      </c>
      <c r="D276" s="56" t="s">
        <v>3201</v>
      </c>
      <c r="E276" s="108">
        <v>4011862045203</v>
      </c>
      <c r="F276" s="108">
        <v>4011862045241</v>
      </c>
      <c r="G276" s="108">
        <v>4011862045289</v>
      </c>
      <c r="H276" s="146"/>
      <c r="I276" s="146">
        <v>10</v>
      </c>
      <c r="J276" s="146">
        <v>100</v>
      </c>
      <c r="K276" s="280">
        <v>29.05</v>
      </c>
      <c r="L276" s="6">
        <f t="shared" si="9"/>
        <v>29.05</v>
      </c>
      <c r="M276" s="6"/>
      <c r="N276" s="6" t="str">
        <f t="shared" si="10"/>
        <v/>
      </c>
    </row>
    <row r="277" spans="1:14" ht="15.65" customHeight="1" x14ac:dyDescent="0.35">
      <c r="A277" s="188" t="s">
        <v>2677</v>
      </c>
      <c r="B277" s="26" t="s">
        <v>2678</v>
      </c>
      <c r="C277" s="36" t="s">
        <v>3202</v>
      </c>
      <c r="D277" s="56" t="s">
        <v>3203</v>
      </c>
      <c r="E277" s="108">
        <v>4011862045104</v>
      </c>
      <c r="F277" s="108">
        <v>4011862045128</v>
      </c>
      <c r="G277" s="108">
        <v>4011862045180</v>
      </c>
      <c r="H277" s="146"/>
      <c r="I277" s="146">
        <v>10</v>
      </c>
      <c r="J277" s="146">
        <v>200</v>
      </c>
      <c r="K277" s="280">
        <v>24.91</v>
      </c>
      <c r="L277" s="6">
        <f t="shared" si="9"/>
        <v>24.91</v>
      </c>
      <c r="M277" s="6"/>
      <c r="N277" s="6" t="str">
        <f t="shared" si="10"/>
        <v/>
      </c>
    </row>
    <row r="278" spans="1:14" ht="15.65" customHeight="1" x14ac:dyDescent="0.35">
      <c r="A278" s="188" t="s">
        <v>2677</v>
      </c>
      <c r="B278" s="26" t="s">
        <v>2678</v>
      </c>
      <c r="C278" s="36" t="s">
        <v>3204</v>
      </c>
      <c r="D278" s="56" t="s">
        <v>3205</v>
      </c>
      <c r="E278" s="108">
        <v>4011862045005</v>
      </c>
      <c r="F278" s="108">
        <v>4011862045029</v>
      </c>
      <c r="G278" s="108">
        <v>4011862045081</v>
      </c>
      <c r="H278" s="146"/>
      <c r="I278" s="146">
        <v>10</v>
      </c>
      <c r="J278" s="146">
        <v>100</v>
      </c>
      <c r="K278" s="280">
        <v>36.72</v>
      </c>
      <c r="L278" s="6">
        <f t="shared" si="9"/>
        <v>36.72</v>
      </c>
      <c r="M278" s="6"/>
      <c r="N278" s="6" t="str">
        <f t="shared" si="10"/>
        <v/>
      </c>
    </row>
    <row r="279" spans="1:14" ht="15.65" customHeight="1" x14ac:dyDescent="0.35">
      <c r="A279" s="188" t="s">
        <v>2677</v>
      </c>
      <c r="B279" s="26" t="s">
        <v>2678</v>
      </c>
      <c r="C279" s="36" t="s">
        <v>3206</v>
      </c>
      <c r="D279" s="56" t="s">
        <v>3207</v>
      </c>
      <c r="E279" s="108">
        <v>4011862044909</v>
      </c>
      <c r="F279" s="108">
        <v>4011862044923</v>
      </c>
      <c r="G279" s="108">
        <v>4011862044985</v>
      </c>
      <c r="H279" s="146"/>
      <c r="I279" s="146">
        <v>10</v>
      </c>
      <c r="J279" s="146">
        <v>100</v>
      </c>
      <c r="K279" s="280">
        <v>24.91</v>
      </c>
      <c r="L279" s="6">
        <f t="shared" si="9"/>
        <v>24.91</v>
      </c>
      <c r="M279" s="6"/>
      <c r="N279" s="6" t="str">
        <f t="shared" si="10"/>
        <v/>
      </c>
    </row>
    <row r="280" spans="1:14" ht="15.65" customHeight="1" x14ac:dyDescent="0.35">
      <c r="A280" s="188" t="s">
        <v>2677</v>
      </c>
      <c r="B280" s="26" t="s">
        <v>2678</v>
      </c>
      <c r="C280" s="36" t="s">
        <v>3208</v>
      </c>
      <c r="D280" s="56" t="s">
        <v>3209</v>
      </c>
      <c r="E280" s="108">
        <v>4011862044800</v>
      </c>
      <c r="F280" s="108">
        <v>4011862044817</v>
      </c>
      <c r="G280" s="108">
        <v>4011862044886</v>
      </c>
      <c r="H280" s="146"/>
      <c r="I280" s="146">
        <v>5</v>
      </c>
      <c r="J280" s="146">
        <v>50</v>
      </c>
      <c r="K280" s="280">
        <v>55.41</v>
      </c>
      <c r="L280" s="6">
        <f t="shared" si="9"/>
        <v>55.41</v>
      </c>
      <c r="M280" s="6"/>
      <c r="N280" s="6" t="str">
        <f t="shared" si="10"/>
        <v/>
      </c>
    </row>
    <row r="281" spans="1:14" ht="15.65" customHeight="1" x14ac:dyDescent="0.35">
      <c r="A281" s="188" t="s">
        <v>2677</v>
      </c>
      <c r="B281" s="26" t="s">
        <v>2678</v>
      </c>
      <c r="C281" s="36" t="s">
        <v>3210</v>
      </c>
      <c r="D281" s="56" t="s">
        <v>3211</v>
      </c>
      <c r="E281" s="108">
        <v>4011862044701</v>
      </c>
      <c r="F281" s="108">
        <v>4011862044718</v>
      </c>
      <c r="G281" s="108">
        <v>4011862044787</v>
      </c>
      <c r="H281" s="146"/>
      <c r="I281" s="146">
        <v>5</v>
      </c>
      <c r="J281" s="146">
        <v>50</v>
      </c>
      <c r="K281" s="280">
        <v>64.92</v>
      </c>
      <c r="L281" s="6">
        <f t="shared" si="9"/>
        <v>64.92</v>
      </c>
      <c r="M281" s="6"/>
      <c r="N281" s="6" t="str">
        <f t="shared" si="10"/>
        <v/>
      </c>
    </row>
    <row r="282" spans="1:14" ht="15.65" customHeight="1" x14ac:dyDescent="0.35">
      <c r="A282" s="188" t="s">
        <v>2677</v>
      </c>
      <c r="B282" s="26" t="s">
        <v>2678</v>
      </c>
      <c r="C282" s="36" t="s">
        <v>3212</v>
      </c>
      <c r="D282" s="56" t="s">
        <v>3213</v>
      </c>
      <c r="E282" s="108">
        <v>4011862047405</v>
      </c>
      <c r="F282" s="108">
        <v>4011862047412</v>
      </c>
      <c r="G282" s="111" t="s">
        <v>30</v>
      </c>
      <c r="H282" s="146"/>
      <c r="I282" s="146">
        <v>5</v>
      </c>
      <c r="J282" s="146">
        <v>100</v>
      </c>
      <c r="K282" s="280">
        <v>48.18</v>
      </c>
      <c r="L282" s="6">
        <f t="shared" si="9"/>
        <v>48.18</v>
      </c>
      <c r="M282" s="6"/>
      <c r="N282" s="6" t="str">
        <f t="shared" si="10"/>
        <v/>
      </c>
    </row>
    <row r="283" spans="1:14" ht="15.65" customHeight="1" x14ac:dyDescent="0.35">
      <c r="A283" s="188" t="s">
        <v>2677</v>
      </c>
      <c r="B283" s="26" t="s">
        <v>2678</v>
      </c>
      <c r="C283" s="36" t="s">
        <v>3214</v>
      </c>
      <c r="D283" s="56" t="s">
        <v>3215</v>
      </c>
      <c r="E283" s="108">
        <v>4011862047306</v>
      </c>
      <c r="F283" s="108">
        <v>4011862047313</v>
      </c>
      <c r="G283" s="108">
        <v>4011862047382</v>
      </c>
      <c r="H283" s="146"/>
      <c r="I283" s="146">
        <v>5</v>
      </c>
      <c r="J283" s="146">
        <v>100</v>
      </c>
      <c r="K283" s="280">
        <v>45.22</v>
      </c>
      <c r="L283" s="6">
        <f t="shared" si="9"/>
        <v>45.22</v>
      </c>
      <c r="M283" s="6"/>
      <c r="N283" s="6" t="str">
        <f t="shared" si="10"/>
        <v/>
      </c>
    </row>
    <row r="284" spans="1:14" ht="15.65" customHeight="1" x14ac:dyDescent="0.35">
      <c r="A284" s="188" t="s">
        <v>2677</v>
      </c>
      <c r="B284" s="26" t="s">
        <v>2678</v>
      </c>
      <c r="C284" s="36" t="s">
        <v>3216</v>
      </c>
      <c r="D284" s="56" t="s">
        <v>3217</v>
      </c>
      <c r="E284" s="108">
        <v>4011862047108</v>
      </c>
      <c r="F284" s="108">
        <v>4011862047115</v>
      </c>
      <c r="G284" s="111" t="s">
        <v>30</v>
      </c>
      <c r="H284" s="146"/>
      <c r="I284" s="146">
        <v>5</v>
      </c>
      <c r="J284" s="146">
        <v>100</v>
      </c>
      <c r="K284" s="280">
        <v>47.03</v>
      </c>
      <c r="L284" s="6">
        <f t="shared" si="9"/>
        <v>47.03</v>
      </c>
      <c r="M284" s="6"/>
      <c r="N284" s="6" t="str">
        <f t="shared" si="10"/>
        <v/>
      </c>
    </row>
    <row r="285" spans="1:14" ht="15.65" customHeight="1" x14ac:dyDescent="0.35">
      <c r="A285" s="188" t="s">
        <v>2677</v>
      </c>
      <c r="B285" s="26" t="s">
        <v>2678</v>
      </c>
      <c r="C285" s="26" t="s">
        <v>3218</v>
      </c>
      <c r="D285" s="56" t="s">
        <v>3219</v>
      </c>
      <c r="E285" s="108">
        <v>4011862046903</v>
      </c>
      <c r="F285" s="108">
        <v>4011862046910</v>
      </c>
      <c r="G285" s="111"/>
      <c r="H285" s="146"/>
      <c r="I285" s="146">
        <v>5</v>
      </c>
      <c r="J285" s="146">
        <v>100</v>
      </c>
      <c r="K285" s="280">
        <v>44.35</v>
      </c>
      <c r="L285" s="6">
        <f t="shared" si="9"/>
        <v>44.35</v>
      </c>
      <c r="M285" s="6"/>
      <c r="N285" s="6" t="str">
        <f t="shared" si="10"/>
        <v/>
      </c>
    </row>
    <row r="286" spans="1:14" ht="15.65" customHeight="1" x14ac:dyDescent="0.35">
      <c r="A286" s="188" t="s">
        <v>2677</v>
      </c>
      <c r="B286" s="26" t="s">
        <v>2678</v>
      </c>
      <c r="C286" s="36" t="s">
        <v>3220</v>
      </c>
      <c r="D286" s="56" t="s">
        <v>3221</v>
      </c>
      <c r="E286" s="108">
        <v>4011862046804</v>
      </c>
      <c r="F286" s="108">
        <v>4011862046811</v>
      </c>
      <c r="G286" s="108">
        <v>4011862046880</v>
      </c>
      <c r="H286" s="146"/>
      <c r="I286" s="146">
        <v>5</v>
      </c>
      <c r="J286" s="146">
        <v>100</v>
      </c>
      <c r="K286" s="280">
        <v>47.03</v>
      </c>
      <c r="L286" s="6">
        <f t="shared" si="9"/>
        <v>47.03</v>
      </c>
      <c r="M286" s="6"/>
      <c r="N286" s="6" t="str">
        <f t="shared" si="10"/>
        <v/>
      </c>
    </row>
    <row r="287" spans="1:14" ht="15.65" customHeight="1" x14ac:dyDescent="0.35">
      <c r="A287" s="188" t="s">
        <v>2677</v>
      </c>
      <c r="B287" s="26" t="s">
        <v>2678</v>
      </c>
      <c r="C287" s="36" t="s">
        <v>3222</v>
      </c>
      <c r="D287" s="56" t="s">
        <v>3223</v>
      </c>
      <c r="E287" s="108">
        <v>4011862074401</v>
      </c>
      <c r="F287" s="108">
        <v>4011862074418</v>
      </c>
      <c r="G287" s="108">
        <v>4011862074487</v>
      </c>
      <c r="H287" s="146"/>
      <c r="I287" s="146">
        <v>5</v>
      </c>
      <c r="J287" s="146">
        <v>100</v>
      </c>
      <c r="K287" s="280">
        <v>48.18</v>
      </c>
      <c r="L287" s="6">
        <f t="shared" si="9"/>
        <v>48.18</v>
      </c>
      <c r="M287" s="6"/>
      <c r="N287" s="6" t="str">
        <f t="shared" si="10"/>
        <v/>
      </c>
    </row>
    <row r="288" spans="1:14" ht="15.65" customHeight="1" x14ac:dyDescent="0.35">
      <c r="A288" s="188" t="s">
        <v>2677</v>
      </c>
      <c r="B288" s="26" t="s">
        <v>2678</v>
      </c>
      <c r="C288" s="36" t="s">
        <v>3224</v>
      </c>
      <c r="D288" s="56" t="s">
        <v>3225</v>
      </c>
      <c r="E288" s="108">
        <v>4011862046705</v>
      </c>
      <c r="F288" s="108">
        <v>4011862046712</v>
      </c>
      <c r="G288" s="108">
        <v>4011862046781</v>
      </c>
      <c r="H288" s="146"/>
      <c r="I288" s="146">
        <v>5</v>
      </c>
      <c r="J288" s="146">
        <v>100</v>
      </c>
      <c r="K288" s="280">
        <v>42.63</v>
      </c>
      <c r="L288" s="6">
        <f t="shared" si="9"/>
        <v>42.63</v>
      </c>
      <c r="M288" s="6"/>
      <c r="N288" s="6" t="str">
        <f t="shared" si="10"/>
        <v/>
      </c>
    </row>
    <row r="289" spans="1:14" ht="15.65" customHeight="1" x14ac:dyDescent="0.35">
      <c r="A289" s="188" t="s">
        <v>2677</v>
      </c>
      <c r="B289" s="26" t="s">
        <v>2678</v>
      </c>
      <c r="C289" s="36" t="s">
        <v>3226</v>
      </c>
      <c r="D289" s="56" t="s">
        <v>3227</v>
      </c>
      <c r="E289" s="108">
        <v>4011862046606</v>
      </c>
      <c r="F289" s="108">
        <v>4011862046613</v>
      </c>
      <c r="G289" s="108">
        <v>4011862046682</v>
      </c>
      <c r="H289" s="146"/>
      <c r="I289" s="146">
        <v>5</v>
      </c>
      <c r="J289" s="146">
        <v>100</v>
      </c>
      <c r="K289" s="280">
        <v>36.64</v>
      </c>
      <c r="L289" s="6">
        <f t="shared" si="9"/>
        <v>36.64</v>
      </c>
      <c r="M289" s="6"/>
      <c r="N289" s="6" t="str">
        <f t="shared" si="10"/>
        <v/>
      </c>
    </row>
    <row r="290" spans="1:14" ht="15.65" customHeight="1" x14ac:dyDescent="0.35">
      <c r="A290" s="188" t="s">
        <v>2677</v>
      </c>
      <c r="B290" s="26" t="s">
        <v>2678</v>
      </c>
      <c r="C290" s="36" t="s">
        <v>3228</v>
      </c>
      <c r="D290" s="56" t="s">
        <v>3229</v>
      </c>
      <c r="E290" s="108">
        <v>4011862074302</v>
      </c>
      <c r="F290" s="108">
        <v>4011862074319</v>
      </c>
      <c r="G290" s="108">
        <v>4011862074388</v>
      </c>
      <c r="H290" s="146"/>
      <c r="I290" s="146">
        <v>5</v>
      </c>
      <c r="J290" s="146">
        <v>50</v>
      </c>
      <c r="K290" s="280">
        <v>36.64</v>
      </c>
      <c r="L290" s="6">
        <f t="shared" si="9"/>
        <v>36.64</v>
      </c>
      <c r="M290" s="6"/>
      <c r="N290" s="6" t="str">
        <f t="shared" si="10"/>
        <v/>
      </c>
    </row>
    <row r="291" spans="1:14" ht="15.65" customHeight="1" x14ac:dyDescent="0.35">
      <c r="A291" s="188" t="s">
        <v>2677</v>
      </c>
      <c r="B291" s="26" t="s">
        <v>2678</v>
      </c>
      <c r="C291" s="36" t="s">
        <v>3230</v>
      </c>
      <c r="D291" s="56" t="s">
        <v>3231</v>
      </c>
      <c r="E291" s="108">
        <v>4011862046507</v>
      </c>
      <c r="F291" s="108">
        <v>4011862046514</v>
      </c>
      <c r="G291" s="108">
        <v>4011862046583</v>
      </c>
      <c r="H291" s="146"/>
      <c r="I291" s="146">
        <v>5</v>
      </c>
      <c r="J291" s="146">
        <v>100</v>
      </c>
      <c r="K291" s="280">
        <v>36.64</v>
      </c>
      <c r="L291" s="6">
        <f t="shared" si="9"/>
        <v>36.64</v>
      </c>
      <c r="M291" s="6"/>
      <c r="N291" s="6" t="str">
        <f t="shared" si="10"/>
        <v/>
      </c>
    </row>
    <row r="292" spans="1:14" ht="15.65" customHeight="1" x14ac:dyDescent="0.35">
      <c r="A292" s="188" t="s">
        <v>2677</v>
      </c>
      <c r="B292" s="26" t="s">
        <v>2678</v>
      </c>
      <c r="C292" s="36" t="s">
        <v>3232</v>
      </c>
      <c r="D292" s="56" t="s">
        <v>3233</v>
      </c>
      <c r="E292" s="108">
        <v>4011862046408</v>
      </c>
      <c r="F292" s="108">
        <v>4011862046415</v>
      </c>
      <c r="G292" s="108">
        <v>4011862046484</v>
      </c>
      <c r="H292" s="146"/>
      <c r="I292" s="146">
        <v>5</v>
      </c>
      <c r="J292" s="146">
        <v>50</v>
      </c>
      <c r="K292" s="280">
        <v>79.41</v>
      </c>
      <c r="L292" s="6">
        <f t="shared" si="9"/>
        <v>79.41</v>
      </c>
      <c r="M292" s="6"/>
      <c r="N292" s="6" t="str">
        <f t="shared" si="10"/>
        <v/>
      </c>
    </row>
    <row r="293" spans="1:14" ht="15.65" customHeight="1" x14ac:dyDescent="0.35">
      <c r="A293" s="188" t="s">
        <v>2677</v>
      </c>
      <c r="B293" s="26" t="s">
        <v>2678</v>
      </c>
      <c r="C293" s="36" t="s">
        <v>3234</v>
      </c>
      <c r="D293" s="56" t="s">
        <v>3235</v>
      </c>
      <c r="E293" s="108">
        <v>4011862046309</v>
      </c>
      <c r="F293" s="111" t="s">
        <v>30</v>
      </c>
      <c r="G293" s="111" t="s">
        <v>30</v>
      </c>
      <c r="H293" s="146"/>
      <c r="I293" s="146"/>
      <c r="J293" s="146">
        <v>25</v>
      </c>
      <c r="K293" s="280">
        <v>157</v>
      </c>
      <c r="L293" s="6">
        <f t="shared" si="9"/>
        <v>157</v>
      </c>
      <c r="M293" s="6"/>
      <c r="N293" s="6" t="str">
        <f t="shared" si="10"/>
        <v/>
      </c>
    </row>
    <row r="294" spans="1:14" ht="15.65" customHeight="1" x14ac:dyDescent="0.35">
      <c r="A294" s="188" t="s">
        <v>2677</v>
      </c>
      <c r="B294" s="26" t="s">
        <v>2678</v>
      </c>
      <c r="C294" s="36" t="s">
        <v>3236</v>
      </c>
      <c r="D294" s="56" t="s">
        <v>3237</v>
      </c>
      <c r="E294" s="108">
        <v>4011862048907</v>
      </c>
      <c r="F294" s="108">
        <v>4011862048914</v>
      </c>
      <c r="G294" s="111" t="s">
        <v>30</v>
      </c>
      <c r="H294" s="146"/>
      <c r="I294" s="146">
        <v>5</v>
      </c>
      <c r="J294" s="146">
        <v>50</v>
      </c>
      <c r="K294" s="280">
        <v>78.06</v>
      </c>
      <c r="L294" s="6">
        <f t="shared" si="9"/>
        <v>78.06</v>
      </c>
      <c r="M294" s="6"/>
      <c r="N294" s="6" t="str">
        <f t="shared" si="10"/>
        <v/>
      </c>
    </row>
    <row r="295" spans="1:14" ht="15.65" customHeight="1" x14ac:dyDescent="0.35">
      <c r="A295" s="188" t="s">
        <v>2677</v>
      </c>
      <c r="B295" s="26" t="s">
        <v>2678</v>
      </c>
      <c r="C295" s="26" t="s">
        <v>3238</v>
      </c>
      <c r="D295" s="56" t="s">
        <v>3239</v>
      </c>
      <c r="E295" s="108">
        <v>4011862048808</v>
      </c>
      <c r="F295" s="108">
        <v>4011862048815</v>
      </c>
      <c r="G295" s="111"/>
      <c r="H295" s="146"/>
      <c r="I295" s="146">
        <v>5</v>
      </c>
      <c r="J295" s="146">
        <v>50</v>
      </c>
      <c r="K295" s="280">
        <v>76.56</v>
      </c>
      <c r="L295" s="6">
        <f t="shared" si="9"/>
        <v>76.56</v>
      </c>
      <c r="M295" s="6"/>
      <c r="N295" s="6" t="str">
        <f t="shared" si="10"/>
        <v/>
      </c>
    </row>
    <row r="296" spans="1:14" ht="15.65" customHeight="1" x14ac:dyDescent="0.35">
      <c r="A296" s="188" t="s">
        <v>2677</v>
      </c>
      <c r="B296" s="26" t="s">
        <v>2678</v>
      </c>
      <c r="C296" s="36" t="s">
        <v>3240</v>
      </c>
      <c r="D296" s="56" t="s">
        <v>3241</v>
      </c>
      <c r="E296" s="108">
        <v>4011862048709</v>
      </c>
      <c r="F296" s="108">
        <v>4011862048716</v>
      </c>
      <c r="G296" s="108">
        <v>4011862048785</v>
      </c>
      <c r="H296" s="146"/>
      <c r="I296" s="146">
        <v>5</v>
      </c>
      <c r="J296" s="146">
        <v>50</v>
      </c>
      <c r="K296" s="280">
        <v>75.06</v>
      </c>
      <c r="L296" s="6">
        <f t="shared" si="9"/>
        <v>75.06</v>
      </c>
      <c r="M296" s="6"/>
      <c r="N296" s="6" t="str">
        <f t="shared" si="10"/>
        <v/>
      </c>
    </row>
    <row r="297" spans="1:14" ht="15.65" customHeight="1" x14ac:dyDescent="0.35">
      <c r="A297" s="188" t="s">
        <v>2677</v>
      </c>
      <c r="B297" s="26" t="s">
        <v>2678</v>
      </c>
      <c r="C297" s="26" t="s">
        <v>3242</v>
      </c>
      <c r="D297" s="56" t="s">
        <v>3243</v>
      </c>
      <c r="E297" s="108">
        <v>4011862048600</v>
      </c>
      <c r="F297" s="108">
        <v>4011862048617</v>
      </c>
      <c r="G297" s="111"/>
      <c r="H297" s="146"/>
      <c r="I297" s="146">
        <v>5</v>
      </c>
      <c r="J297" s="146">
        <v>50</v>
      </c>
      <c r="K297" s="280">
        <v>79.69</v>
      </c>
      <c r="L297" s="6">
        <f t="shared" si="9"/>
        <v>79.69</v>
      </c>
      <c r="M297" s="6"/>
      <c r="N297" s="6" t="str">
        <f t="shared" si="10"/>
        <v/>
      </c>
    </row>
    <row r="298" spans="1:14" ht="15.65" customHeight="1" x14ac:dyDescent="0.35">
      <c r="A298" s="188" t="s">
        <v>2677</v>
      </c>
      <c r="B298" s="26" t="s">
        <v>2678</v>
      </c>
      <c r="C298" s="36" t="s">
        <v>3244</v>
      </c>
      <c r="D298" s="56" t="s">
        <v>3245</v>
      </c>
      <c r="E298" s="108">
        <v>4011862048501</v>
      </c>
      <c r="F298" s="108">
        <v>4011862048518</v>
      </c>
      <c r="G298" s="111" t="s">
        <v>30</v>
      </c>
      <c r="H298" s="146"/>
      <c r="I298" s="146">
        <v>5</v>
      </c>
      <c r="J298" s="146">
        <v>50</v>
      </c>
      <c r="K298" s="280">
        <v>79.63</v>
      </c>
      <c r="L298" s="6">
        <f t="shared" si="9"/>
        <v>79.63</v>
      </c>
      <c r="M298" s="6"/>
      <c r="N298" s="6" t="str">
        <f t="shared" si="10"/>
        <v/>
      </c>
    </row>
    <row r="299" spans="1:14" ht="15.65" customHeight="1" x14ac:dyDescent="0.35">
      <c r="A299" s="188" t="s">
        <v>2677</v>
      </c>
      <c r="B299" s="26" t="s">
        <v>2678</v>
      </c>
      <c r="C299" s="36" t="s">
        <v>3246</v>
      </c>
      <c r="D299" s="56" t="s">
        <v>3247</v>
      </c>
      <c r="E299" s="108">
        <v>4011862048303</v>
      </c>
      <c r="F299" s="108">
        <v>4011862048310</v>
      </c>
      <c r="G299" s="111" t="s">
        <v>30</v>
      </c>
      <c r="H299" s="146"/>
      <c r="I299" s="146">
        <v>5</v>
      </c>
      <c r="J299" s="146">
        <v>50</v>
      </c>
      <c r="K299" s="280">
        <v>70.790000000000006</v>
      </c>
      <c r="L299" s="6">
        <f t="shared" si="9"/>
        <v>70.790000000000006</v>
      </c>
      <c r="M299" s="6"/>
      <c r="N299" s="6" t="str">
        <f t="shared" si="10"/>
        <v/>
      </c>
    </row>
    <row r="300" spans="1:14" ht="15.65" customHeight="1" x14ac:dyDescent="0.35">
      <c r="A300" s="188" t="s">
        <v>2677</v>
      </c>
      <c r="B300" s="26" t="s">
        <v>2678</v>
      </c>
      <c r="C300" s="26" t="s">
        <v>3248</v>
      </c>
      <c r="D300" s="56" t="s">
        <v>3249</v>
      </c>
      <c r="E300" s="108">
        <v>4011862048204</v>
      </c>
      <c r="F300" s="108">
        <v>4011862048211</v>
      </c>
      <c r="G300" s="111"/>
      <c r="H300" s="146"/>
      <c r="I300" s="146">
        <v>5</v>
      </c>
      <c r="J300" s="146">
        <v>50</v>
      </c>
      <c r="K300" s="280">
        <v>75.06</v>
      </c>
      <c r="L300" s="6">
        <f t="shared" si="9"/>
        <v>75.06</v>
      </c>
      <c r="M300" s="6"/>
      <c r="N300" s="6" t="str">
        <f t="shared" si="10"/>
        <v/>
      </c>
    </row>
    <row r="301" spans="1:14" ht="15.65" customHeight="1" x14ac:dyDescent="0.35">
      <c r="A301" s="188" t="s">
        <v>2677</v>
      </c>
      <c r="B301" s="26" t="s">
        <v>2678</v>
      </c>
      <c r="C301" s="36" t="s">
        <v>3250</v>
      </c>
      <c r="D301" s="56" t="s">
        <v>3251</v>
      </c>
      <c r="E301" s="108">
        <v>4011862048105</v>
      </c>
      <c r="F301" s="108">
        <v>4011862048112</v>
      </c>
      <c r="G301" s="108">
        <v>4011862048181</v>
      </c>
      <c r="H301" s="146"/>
      <c r="I301" s="146">
        <v>5</v>
      </c>
      <c r="J301" s="146">
        <v>50</v>
      </c>
      <c r="K301" s="280">
        <v>67.8</v>
      </c>
      <c r="L301" s="6">
        <f t="shared" si="9"/>
        <v>67.8</v>
      </c>
      <c r="M301" s="6"/>
      <c r="N301" s="6" t="str">
        <f t="shared" si="10"/>
        <v/>
      </c>
    </row>
    <row r="302" spans="1:14" ht="15.65" customHeight="1" x14ac:dyDescent="0.35">
      <c r="A302" s="188" t="s">
        <v>2677</v>
      </c>
      <c r="B302" s="26" t="s">
        <v>2678</v>
      </c>
      <c r="C302" s="36" t="s">
        <v>3252</v>
      </c>
      <c r="D302" s="56" t="s">
        <v>3253</v>
      </c>
      <c r="E302" s="108">
        <v>4011862048006</v>
      </c>
      <c r="F302" s="108">
        <v>4011862048013</v>
      </c>
      <c r="G302" s="111" t="s">
        <v>30</v>
      </c>
      <c r="H302" s="146"/>
      <c r="I302" s="146">
        <v>5</v>
      </c>
      <c r="J302" s="146">
        <v>50</v>
      </c>
      <c r="K302" s="280">
        <v>82.87</v>
      </c>
      <c r="L302" s="6">
        <f t="shared" si="9"/>
        <v>82.87</v>
      </c>
      <c r="M302" s="6"/>
      <c r="N302" s="6" t="str">
        <f t="shared" si="10"/>
        <v/>
      </c>
    </row>
    <row r="303" spans="1:14" ht="15.65" customHeight="1" x14ac:dyDescent="0.35">
      <c r="A303" s="188" t="s">
        <v>2677</v>
      </c>
      <c r="B303" s="26" t="s">
        <v>2678</v>
      </c>
      <c r="C303" s="36" t="s">
        <v>3254</v>
      </c>
      <c r="D303" s="56" t="s">
        <v>3255</v>
      </c>
      <c r="E303" s="108">
        <v>4011862047900</v>
      </c>
      <c r="F303" s="108">
        <v>4011862047917</v>
      </c>
      <c r="G303" s="111" t="s">
        <v>30</v>
      </c>
      <c r="H303" s="146"/>
      <c r="I303" s="146">
        <v>5</v>
      </c>
      <c r="J303" s="146">
        <v>50</v>
      </c>
      <c r="K303" s="280">
        <v>37.409999999999997</v>
      </c>
      <c r="L303" s="6">
        <f t="shared" si="9"/>
        <v>37.409999999999997</v>
      </c>
      <c r="M303" s="6"/>
      <c r="N303" s="6" t="str">
        <f t="shared" si="10"/>
        <v/>
      </c>
    </row>
    <row r="304" spans="1:14" ht="15.65" customHeight="1" x14ac:dyDescent="0.35">
      <c r="A304" s="188" t="s">
        <v>2677</v>
      </c>
      <c r="B304" s="26" t="s">
        <v>2678</v>
      </c>
      <c r="C304" s="36" t="s">
        <v>3256</v>
      </c>
      <c r="D304" s="56" t="s">
        <v>3257</v>
      </c>
      <c r="E304" s="108">
        <v>4011862047801</v>
      </c>
      <c r="F304" s="108">
        <v>4011862047818</v>
      </c>
      <c r="G304" s="108">
        <v>4011862047887</v>
      </c>
      <c r="H304" s="146"/>
      <c r="I304" s="146">
        <v>5</v>
      </c>
      <c r="J304" s="146">
        <v>50</v>
      </c>
      <c r="K304" s="280">
        <v>31.57</v>
      </c>
      <c r="L304" s="6">
        <f t="shared" si="9"/>
        <v>31.57</v>
      </c>
      <c r="M304" s="6"/>
      <c r="N304" s="6" t="str">
        <f t="shared" si="10"/>
        <v/>
      </c>
    </row>
    <row r="305" spans="1:14" ht="15.65" customHeight="1" x14ac:dyDescent="0.35">
      <c r="A305" s="188" t="s">
        <v>2677</v>
      </c>
      <c r="B305" s="26" t="s">
        <v>2678</v>
      </c>
      <c r="C305" s="36" t="s">
        <v>3258</v>
      </c>
      <c r="D305" s="56" t="s">
        <v>3259</v>
      </c>
      <c r="E305" s="108">
        <v>4011862074500</v>
      </c>
      <c r="F305" s="108">
        <v>4011862074517</v>
      </c>
      <c r="G305" s="108">
        <v>4011862074586</v>
      </c>
      <c r="H305" s="146"/>
      <c r="I305" s="146">
        <v>5</v>
      </c>
      <c r="J305" s="146">
        <v>50</v>
      </c>
      <c r="K305" s="280">
        <v>38.9</v>
      </c>
      <c r="L305" s="6">
        <f t="shared" si="9"/>
        <v>38.9</v>
      </c>
      <c r="M305" s="6"/>
      <c r="N305" s="6" t="str">
        <f t="shared" si="10"/>
        <v/>
      </c>
    </row>
    <row r="306" spans="1:14" ht="15.65" customHeight="1" x14ac:dyDescent="0.35">
      <c r="A306" s="188" t="s">
        <v>2677</v>
      </c>
      <c r="B306" s="26" t="s">
        <v>2678</v>
      </c>
      <c r="C306" s="36" t="s">
        <v>3260</v>
      </c>
      <c r="D306" s="56" t="s">
        <v>3261</v>
      </c>
      <c r="E306" s="108">
        <v>4011862047702</v>
      </c>
      <c r="F306" s="108">
        <v>4011862047719</v>
      </c>
      <c r="G306" s="111" t="s">
        <v>30</v>
      </c>
      <c r="H306" s="146"/>
      <c r="I306" s="146">
        <v>5</v>
      </c>
      <c r="J306" s="146">
        <v>50</v>
      </c>
      <c r="K306" s="280">
        <v>38.9</v>
      </c>
      <c r="L306" s="6">
        <f t="shared" si="9"/>
        <v>38.9</v>
      </c>
      <c r="M306" s="6"/>
      <c r="N306" s="6" t="str">
        <f t="shared" si="10"/>
        <v/>
      </c>
    </row>
    <row r="307" spans="1:14" ht="15.65" customHeight="1" x14ac:dyDescent="0.35">
      <c r="A307" s="188" t="s">
        <v>2677</v>
      </c>
      <c r="B307" s="26" t="s">
        <v>2678</v>
      </c>
      <c r="C307" s="36" t="s">
        <v>3262</v>
      </c>
      <c r="D307" s="56" t="s">
        <v>3263</v>
      </c>
      <c r="E307" s="108">
        <v>4011862047603</v>
      </c>
      <c r="F307" s="108">
        <v>4011862047641</v>
      </c>
      <c r="G307" s="111" t="s">
        <v>30</v>
      </c>
      <c r="H307" s="146"/>
      <c r="I307" s="146">
        <v>2</v>
      </c>
      <c r="J307" s="146">
        <v>20</v>
      </c>
      <c r="K307" s="280">
        <v>151.93</v>
      </c>
      <c r="L307" s="6">
        <f t="shared" si="9"/>
        <v>151.93</v>
      </c>
      <c r="M307" s="6"/>
      <c r="N307" s="6" t="str">
        <f t="shared" si="10"/>
        <v/>
      </c>
    </row>
    <row r="308" spans="1:14" ht="15.65" customHeight="1" x14ac:dyDescent="0.35">
      <c r="A308" s="188" t="s">
        <v>2677</v>
      </c>
      <c r="B308" s="26" t="s">
        <v>2678</v>
      </c>
      <c r="C308" s="36" t="s">
        <v>3264</v>
      </c>
      <c r="D308" s="56" t="s">
        <v>3265</v>
      </c>
      <c r="E308" s="108">
        <v>4011862050405</v>
      </c>
      <c r="F308" s="108">
        <v>4011862050443</v>
      </c>
      <c r="G308" s="111" t="s">
        <v>30</v>
      </c>
      <c r="H308" s="146"/>
      <c r="I308" s="146">
        <v>4</v>
      </c>
      <c r="J308" s="146">
        <v>40</v>
      </c>
      <c r="K308" s="280">
        <v>110.65</v>
      </c>
      <c r="L308" s="6">
        <f t="shared" si="9"/>
        <v>110.65</v>
      </c>
      <c r="M308" s="6"/>
      <c r="N308" s="6" t="str">
        <f t="shared" si="10"/>
        <v/>
      </c>
    </row>
    <row r="309" spans="1:14" ht="15.65" customHeight="1" x14ac:dyDescent="0.35">
      <c r="A309" s="188" t="s">
        <v>2677</v>
      </c>
      <c r="B309" s="26" t="s">
        <v>2678</v>
      </c>
      <c r="C309" s="26" t="s">
        <v>3266</v>
      </c>
      <c r="D309" s="56" t="s">
        <v>3267</v>
      </c>
      <c r="E309" s="108">
        <v>4011862050306</v>
      </c>
      <c r="F309" s="111"/>
      <c r="G309" s="111"/>
      <c r="H309" s="146"/>
      <c r="I309" s="146"/>
      <c r="J309" s="146">
        <v>25</v>
      </c>
      <c r="K309" s="280">
        <v>107.43</v>
      </c>
      <c r="L309" s="6">
        <f t="shared" si="9"/>
        <v>107.43</v>
      </c>
      <c r="M309" s="6"/>
      <c r="N309" s="6" t="str">
        <f t="shared" si="10"/>
        <v/>
      </c>
    </row>
    <row r="310" spans="1:14" ht="15.65" customHeight="1" x14ac:dyDescent="0.35">
      <c r="A310" s="188" t="s">
        <v>2677</v>
      </c>
      <c r="B310" s="26" t="s">
        <v>2678</v>
      </c>
      <c r="C310" s="26" t="s">
        <v>3268</v>
      </c>
      <c r="D310" s="56" t="s">
        <v>3269</v>
      </c>
      <c r="E310" s="108">
        <v>4011862050009</v>
      </c>
      <c r="F310" s="108">
        <v>4011862050047</v>
      </c>
      <c r="G310" s="111"/>
      <c r="H310" s="146"/>
      <c r="I310" s="146">
        <v>4</v>
      </c>
      <c r="J310" s="146">
        <v>40</v>
      </c>
      <c r="K310" s="280">
        <v>101.97</v>
      </c>
      <c r="L310" s="6">
        <f t="shared" si="9"/>
        <v>101.97</v>
      </c>
      <c r="M310" s="6"/>
      <c r="N310" s="6" t="str">
        <f t="shared" si="10"/>
        <v/>
      </c>
    </row>
    <row r="311" spans="1:14" ht="15.65" customHeight="1" x14ac:dyDescent="0.35">
      <c r="A311" s="188" t="s">
        <v>2677</v>
      </c>
      <c r="B311" s="26" t="s">
        <v>2678</v>
      </c>
      <c r="C311" s="26" t="s">
        <v>3270</v>
      </c>
      <c r="D311" s="56" t="s">
        <v>3271</v>
      </c>
      <c r="E311" s="108">
        <v>4011862074708</v>
      </c>
      <c r="F311" s="108">
        <v>4011862074746</v>
      </c>
      <c r="G311" s="111"/>
      <c r="H311" s="146"/>
      <c r="I311" s="146">
        <v>4</v>
      </c>
      <c r="J311" s="146">
        <v>40</v>
      </c>
      <c r="K311" s="280">
        <v>110.65</v>
      </c>
      <c r="L311" s="6">
        <f t="shared" si="9"/>
        <v>110.65</v>
      </c>
      <c r="M311" s="6"/>
      <c r="N311" s="6" t="str">
        <f t="shared" si="10"/>
        <v/>
      </c>
    </row>
    <row r="312" spans="1:14" ht="15.65" customHeight="1" x14ac:dyDescent="0.35">
      <c r="A312" s="188" t="s">
        <v>2677</v>
      </c>
      <c r="B312" s="26" t="s">
        <v>2678</v>
      </c>
      <c r="C312" s="36" t="s">
        <v>3272</v>
      </c>
      <c r="D312" s="56" t="s">
        <v>3273</v>
      </c>
      <c r="E312" s="108">
        <v>4011862049904</v>
      </c>
      <c r="F312" s="108">
        <v>4011862049942</v>
      </c>
      <c r="G312" s="111" t="s">
        <v>30</v>
      </c>
      <c r="H312" s="146"/>
      <c r="I312" s="146">
        <v>4</v>
      </c>
      <c r="J312" s="146">
        <v>40</v>
      </c>
      <c r="K312" s="280">
        <v>99.81</v>
      </c>
      <c r="L312" s="6">
        <f t="shared" si="9"/>
        <v>99.81</v>
      </c>
      <c r="M312" s="6"/>
      <c r="N312" s="6" t="str">
        <f t="shared" si="10"/>
        <v/>
      </c>
    </row>
    <row r="313" spans="1:14" ht="15.65" customHeight="1" x14ac:dyDescent="0.35">
      <c r="A313" s="188" t="s">
        <v>2677</v>
      </c>
      <c r="B313" s="26" t="s">
        <v>2678</v>
      </c>
      <c r="C313" s="36" t="s">
        <v>3274</v>
      </c>
      <c r="D313" s="56" t="s">
        <v>3275</v>
      </c>
      <c r="E313" s="108">
        <v>4011862074609</v>
      </c>
      <c r="F313" s="108">
        <v>4011862074647</v>
      </c>
      <c r="G313" s="111" t="s">
        <v>30</v>
      </c>
      <c r="H313" s="146"/>
      <c r="I313" s="146">
        <v>2</v>
      </c>
      <c r="J313" s="146">
        <v>40</v>
      </c>
      <c r="K313" s="280">
        <v>106.02</v>
      </c>
      <c r="L313" s="6">
        <f t="shared" si="9"/>
        <v>106.02</v>
      </c>
      <c r="M313" s="6"/>
      <c r="N313" s="6" t="str">
        <f t="shared" si="10"/>
        <v/>
      </c>
    </row>
    <row r="314" spans="1:14" ht="15.65" customHeight="1" x14ac:dyDescent="0.35">
      <c r="A314" s="188" t="s">
        <v>2677</v>
      </c>
      <c r="B314" s="26" t="s">
        <v>2678</v>
      </c>
      <c r="C314" s="36" t="s">
        <v>3276</v>
      </c>
      <c r="D314" s="56" t="s">
        <v>3277</v>
      </c>
      <c r="E314" s="108">
        <v>4011862049805</v>
      </c>
      <c r="F314" s="108">
        <v>4011862049812</v>
      </c>
      <c r="G314" s="108">
        <v>4011862049881</v>
      </c>
      <c r="H314" s="146"/>
      <c r="I314" s="146">
        <v>5</v>
      </c>
      <c r="J314" s="146">
        <v>50</v>
      </c>
      <c r="K314" s="280">
        <v>82.67</v>
      </c>
      <c r="L314" s="6">
        <f t="shared" si="9"/>
        <v>82.67</v>
      </c>
      <c r="M314" s="6"/>
      <c r="N314" s="6" t="str">
        <f t="shared" si="10"/>
        <v/>
      </c>
    </row>
    <row r="315" spans="1:14" ht="15.65" customHeight="1" x14ac:dyDescent="0.35">
      <c r="A315" s="188" t="s">
        <v>2677</v>
      </c>
      <c r="B315" s="26" t="s">
        <v>2678</v>
      </c>
      <c r="C315" s="36" t="s">
        <v>3278</v>
      </c>
      <c r="D315" s="56" t="s">
        <v>3279</v>
      </c>
      <c r="E315" s="108">
        <v>4011862049706</v>
      </c>
      <c r="F315" s="108">
        <v>4011862049713</v>
      </c>
      <c r="G315" s="108">
        <v>4011862049782</v>
      </c>
      <c r="H315" s="146"/>
      <c r="I315" s="146">
        <v>5</v>
      </c>
      <c r="J315" s="146">
        <v>50</v>
      </c>
      <c r="K315" s="280">
        <v>82.67</v>
      </c>
      <c r="L315" s="6">
        <f t="shared" si="9"/>
        <v>82.67</v>
      </c>
      <c r="M315" s="6"/>
      <c r="N315" s="6" t="str">
        <f t="shared" si="10"/>
        <v/>
      </c>
    </row>
    <row r="316" spans="1:14" ht="15.65" customHeight="1" x14ac:dyDescent="0.35">
      <c r="A316" s="188" t="s">
        <v>2677</v>
      </c>
      <c r="B316" s="26" t="s">
        <v>2678</v>
      </c>
      <c r="C316" s="36" t="s">
        <v>3280</v>
      </c>
      <c r="D316" s="56" t="s">
        <v>3281</v>
      </c>
      <c r="E316" s="108">
        <v>4011862049607</v>
      </c>
      <c r="F316" s="108">
        <v>4011862049645</v>
      </c>
      <c r="G316" s="108">
        <v>4011862049683</v>
      </c>
      <c r="H316" s="146"/>
      <c r="I316" s="146">
        <v>4</v>
      </c>
      <c r="J316" s="146">
        <v>40</v>
      </c>
      <c r="K316" s="280">
        <v>67.02</v>
      </c>
      <c r="L316" s="6">
        <f t="shared" si="9"/>
        <v>67.02</v>
      </c>
      <c r="M316" s="6"/>
      <c r="N316" s="6" t="str">
        <f t="shared" si="10"/>
        <v/>
      </c>
    </row>
    <row r="317" spans="1:14" ht="15.65" customHeight="1" x14ac:dyDescent="0.35">
      <c r="A317" s="188" t="s">
        <v>2677</v>
      </c>
      <c r="B317" s="26" t="s">
        <v>2678</v>
      </c>
      <c r="C317" s="36" t="s">
        <v>3282</v>
      </c>
      <c r="D317" s="56" t="s">
        <v>3283</v>
      </c>
      <c r="E317" s="108">
        <v>4011862049508</v>
      </c>
      <c r="F317" s="108">
        <v>4011862049546</v>
      </c>
      <c r="G317" s="108">
        <v>4011862049584</v>
      </c>
      <c r="H317" s="146"/>
      <c r="I317" s="146">
        <v>4</v>
      </c>
      <c r="J317" s="146">
        <v>40</v>
      </c>
      <c r="K317" s="280">
        <v>67.02</v>
      </c>
      <c r="L317" s="6">
        <f t="shared" si="9"/>
        <v>67.02</v>
      </c>
      <c r="M317" s="6"/>
      <c r="N317" s="6" t="str">
        <f t="shared" si="10"/>
        <v/>
      </c>
    </row>
    <row r="318" spans="1:14" ht="15.65" customHeight="1" x14ac:dyDescent="0.35">
      <c r="A318" s="188" t="s">
        <v>2677</v>
      </c>
      <c r="B318" s="26" t="s">
        <v>2678</v>
      </c>
      <c r="C318" s="36" t="s">
        <v>3284</v>
      </c>
      <c r="D318" s="56" t="s">
        <v>3285</v>
      </c>
      <c r="E318" s="108">
        <v>4011862049409</v>
      </c>
      <c r="F318" s="108">
        <v>4011862049447</v>
      </c>
      <c r="G318" s="108">
        <v>4011862049485</v>
      </c>
      <c r="H318" s="146"/>
      <c r="I318" s="146">
        <v>4</v>
      </c>
      <c r="J318" s="146">
        <v>40</v>
      </c>
      <c r="K318" s="280">
        <v>63.51</v>
      </c>
      <c r="L318" s="6">
        <f t="shared" si="9"/>
        <v>63.51</v>
      </c>
      <c r="M318" s="6"/>
      <c r="N318" s="6" t="str">
        <f t="shared" si="10"/>
        <v/>
      </c>
    </row>
    <row r="319" spans="1:14" ht="15.65" customHeight="1" x14ac:dyDescent="0.35">
      <c r="A319" s="188" t="s">
        <v>2677</v>
      </c>
      <c r="B319" s="26" t="s">
        <v>2678</v>
      </c>
      <c r="C319" s="36" t="s">
        <v>3286</v>
      </c>
      <c r="D319" s="56" t="s">
        <v>3287</v>
      </c>
      <c r="E319" s="108">
        <v>4011862049300</v>
      </c>
      <c r="F319" s="111">
        <v>4011862049348</v>
      </c>
      <c r="G319" s="111" t="s">
        <v>30</v>
      </c>
      <c r="H319" s="146"/>
      <c r="I319" s="146">
        <v>2</v>
      </c>
      <c r="J319" s="146">
        <v>2</v>
      </c>
      <c r="K319" s="280">
        <v>291.72000000000003</v>
      </c>
      <c r="L319" s="6">
        <f t="shared" si="9"/>
        <v>291.72000000000003</v>
      </c>
      <c r="M319" s="6"/>
      <c r="N319" s="6" t="str">
        <f t="shared" si="10"/>
        <v/>
      </c>
    </row>
    <row r="320" spans="1:14" ht="15.65" customHeight="1" x14ac:dyDescent="0.35">
      <c r="A320" s="188" t="s">
        <v>2677</v>
      </c>
      <c r="B320" s="26" t="s">
        <v>2678</v>
      </c>
      <c r="C320" s="36" t="s">
        <v>3288</v>
      </c>
      <c r="D320" s="56" t="s">
        <v>3289</v>
      </c>
      <c r="E320" s="108">
        <v>4011862051808</v>
      </c>
      <c r="F320" s="108">
        <v>4011862051846</v>
      </c>
      <c r="G320" s="108">
        <v>4011862051884</v>
      </c>
      <c r="H320" s="146"/>
      <c r="I320" s="146">
        <v>2</v>
      </c>
      <c r="J320" s="146">
        <v>20</v>
      </c>
      <c r="K320" s="280">
        <v>218.08</v>
      </c>
      <c r="L320" s="6">
        <f t="shared" si="9"/>
        <v>218.08</v>
      </c>
      <c r="M320" s="6"/>
      <c r="N320" s="6" t="str">
        <f t="shared" si="10"/>
        <v/>
      </c>
    </row>
    <row r="321" spans="1:14" ht="15.65" customHeight="1" x14ac:dyDescent="0.35">
      <c r="A321" s="188" t="s">
        <v>2677</v>
      </c>
      <c r="B321" s="26" t="s">
        <v>2678</v>
      </c>
      <c r="C321" s="36" t="s">
        <v>3290</v>
      </c>
      <c r="D321" s="56" t="s">
        <v>3291</v>
      </c>
      <c r="E321" s="108">
        <v>4011862051402</v>
      </c>
      <c r="F321" s="108">
        <v>4011862051440</v>
      </c>
      <c r="G321" s="108">
        <v>4011862051488</v>
      </c>
      <c r="H321" s="146"/>
      <c r="I321" s="146">
        <v>3</v>
      </c>
      <c r="J321" s="146">
        <v>30</v>
      </c>
      <c r="K321" s="280">
        <v>140.61000000000001</v>
      </c>
      <c r="L321" s="6">
        <f t="shared" si="9"/>
        <v>140.61000000000001</v>
      </c>
      <c r="M321" s="6"/>
      <c r="N321" s="6" t="str">
        <f t="shared" si="10"/>
        <v/>
      </c>
    </row>
    <row r="322" spans="1:14" ht="15.65" customHeight="1" x14ac:dyDescent="0.35">
      <c r="A322" s="188" t="s">
        <v>2677</v>
      </c>
      <c r="B322" s="26" t="s">
        <v>2678</v>
      </c>
      <c r="C322" s="36" t="s">
        <v>3292</v>
      </c>
      <c r="D322" s="56" t="s">
        <v>3293</v>
      </c>
      <c r="E322" s="108">
        <v>4011862051303</v>
      </c>
      <c r="F322" s="111" t="s">
        <v>30</v>
      </c>
      <c r="G322" s="108">
        <v>4011862051389</v>
      </c>
      <c r="H322" s="146"/>
      <c r="I322" s="146">
        <v>3</v>
      </c>
      <c r="J322" s="146">
        <v>30</v>
      </c>
      <c r="K322" s="280">
        <v>168.29</v>
      </c>
      <c r="L322" s="6">
        <f t="shared" si="9"/>
        <v>168.29</v>
      </c>
      <c r="M322" s="6"/>
      <c r="N322" s="6" t="str">
        <f t="shared" si="10"/>
        <v/>
      </c>
    </row>
    <row r="323" spans="1:14" ht="15.65" customHeight="1" x14ac:dyDescent="0.35">
      <c r="A323" s="188" t="s">
        <v>2677</v>
      </c>
      <c r="B323" s="26" t="s">
        <v>2678</v>
      </c>
      <c r="C323" s="36" t="s">
        <v>3294</v>
      </c>
      <c r="D323" s="56" t="s">
        <v>3295</v>
      </c>
      <c r="E323" s="108">
        <v>4011862051204</v>
      </c>
      <c r="F323" s="108">
        <v>4011862051242</v>
      </c>
      <c r="G323" s="108">
        <v>4011862051280</v>
      </c>
      <c r="H323" s="146"/>
      <c r="I323" s="146">
        <v>3</v>
      </c>
      <c r="J323" s="146">
        <v>15</v>
      </c>
      <c r="K323" s="280">
        <v>168.29</v>
      </c>
      <c r="L323" s="6">
        <f t="shared" si="9"/>
        <v>168.29</v>
      </c>
      <c r="M323" s="6"/>
      <c r="N323" s="6" t="str">
        <f t="shared" si="10"/>
        <v/>
      </c>
    </row>
    <row r="324" spans="1:14" ht="15.65" customHeight="1" x14ac:dyDescent="0.35">
      <c r="A324" s="188" t="s">
        <v>2677</v>
      </c>
      <c r="B324" s="26" t="s">
        <v>2678</v>
      </c>
      <c r="C324" s="36" t="s">
        <v>3296</v>
      </c>
      <c r="D324" s="56" t="s">
        <v>3297</v>
      </c>
      <c r="E324" s="108">
        <v>4011862051105</v>
      </c>
      <c r="F324" s="108">
        <v>4011862051143</v>
      </c>
      <c r="G324" s="108">
        <v>4011862051181</v>
      </c>
      <c r="H324" s="146"/>
      <c r="I324" s="146">
        <v>3</v>
      </c>
      <c r="J324" s="146">
        <v>15</v>
      </c>
      <c r="K324" s="280">
        <v>168.29</v>
      </c>
      <c r="L324" s="6">
        <f t="shared" si="9"/>
        <v>168.29</v>
      </c>
      <c r="M324" s="6"/>
      <c r="N324" s="6" t="str">
        <f t="shared" si="10"/>
        <v/>
      </c>
    </row>
    <row r="325" spans="1:14" ht="15.65" customHeight="1" x14ac:dyDescent="0.35">
      <c r="A325" s="188" t="s">
        <v>2677</v>
      </c>
      <c r="B325" s="26" t="s">
        <v>2678</v>
      </c>
      <c r="C325" s="36" t="s">
        <v>3298</v>
      </c>
      <c r="D325" s="56" t="s">
        <v>3299</v>
      </c>
      <c r="E325" s="108">
        <v>4011862051006</v>
      </c>
      <c r="F325" s="108">
        <v>4011862051044</v>
      </c>
      <c r="G325" s="108">
        <v>4011862051082</v>
      </c>
      <c r="H325" s="146"/>
      <c r="I325" s="146">
        <v>2</v>
      </c>
      <c r="J325" s="146">
        <v>20</v>
      </c>
      <c r="K325" s="280">
        <v>191.72</v>
      </c>
      <c r="L325" s="6">
        <f t="shared" si="9"/>
        <v>191.72</v>
      </c>
      <c r="M325" s="6"/>
      <c r="N325" s="6" t="str">
        <f t="shared" si="10"/>
        <v/>
      </c>
    </row>
    <row r="326" spans="1:14" ht="15.65" customHeight="1" x14ac:dyDescent="0.35">
      <c r="A326" s="188" t="s">
        <v>2677</v>
      </c>
      <c r="B326" s="26" t="s">
        <v>2678</v>
      </c>
      <c r="C326" s="36" t="s">
        <v>3300</v>
      </c>
      <c r="D326" s="56" t="s">
        <v>3301</v>
      </c>
      <c r="E326" s="108">
        <v>4011862279400</v>
      </c>
      <c r="F326" s="111" t="s">
        <v>30</v>
      </c>
      <c r="G326" s="108">
        <v>4011862279486</v>
      </c>
      <c r="H326" s="146"/>
      <c r="I326" s="146">
        <v>1</v>
      </c>
      <c r="J326" s="146">
        <v>20</v>
      </c>
      <c r="K326" s="280">
        <v>239.46</v>
      </c>
      <c r="L326" s="6">
        <f t="shared" si="9"/>
        <v>239.46</v>
      </c>
      <c r="M326" s="6"/>
      <c r="N326" s="6" t="str">
        <f t="shared" si="10"/>
        <v/>
      </c>
    </row>
    <row r="327" spans="1:14" ht="15.65" customHeight="1" x14ac:dyDescent="0.35">
      <c r="A327" s="188" t="s">
        <v>2677</v>
      </c>
      <c r="B327" s="26" t="s">
        <v>2678</v>
      </c>
      <c r="C327" s="36" t="s">
        <v>3302</v>
      </c>
      <c r="D327" s="56" t="s">
        <v>3303</v>
      </c>
      <c r="E327" s="108">
        <v>4011862052607</v>
      </c>
      <c r="F327" s="111" t="s">
        <v>30</v>
      </c>
      <c r="G327" s="108">
        <v>4011862052683</v>
      </c>
      <c r="H327" s="146"/>
      <c r="I327" s="146">
        <v>1</v>
      </c>
      <c r="J327" s="146">
        <v>20</v>
      </c>
      <c r="K327" s="280">
        <v>165.35</v>
      </c>
      <c r="L327" s="6">
        <f t="shared" si="9"/>
        <v>165.35</v>
      </c>
      <c r="M327" s="6"/>
      <c r="N327" s="6" t="str">
        <f t="shared" si="10"/>
        <v/>
      </c>
    </row>
    <row r="328" spans="1:14" ht="15.65" customHeight="1" x14ac:dyDescent="0.35">
      <c r="A328" s="188" t="s">
        <v>2677</v>
      </c>
      <c r="B328" s="26" t="s">
        <v>2678</v>
      </c>
      <c r="C328" s="36" t="s">
        <v>3304</v>
      </c>
      <c r="D328" s="56" t="s">
        <v>3305</v>
      </c>
      <c r="E328" s="108">
        <v>4011862052508</v>
      </c>
      <c r="F328" s="111" t="s">
        <v>30</v>
      </c>
      <c r="G328" s="108">
        <v>4011862052584</v>
      </c>
      <c r="H328" s="146"/>
      <c r="I328" s="146"/>
      <c r="J328" s="146">
        <v>8</v>
      </c>
      <c r="K328" s="280">
        <v>231.4</v>
      </c>
      <c r="L328" s="6">
        <f t="shared" si="9"/>
        <v>231.4</v>
      </c>
      <c r="M328" s="6"/>
      <c r="N328" s="6" t="str">
        <f t="shared" si="10"/>
        <v/>
      </c>
    </row>
    <row r="329" spans="1:14" ht="15.65" customHeight="1" x14ac:dyDescent="0.35">
      <c r="A329" s="188" t="s">
        <v>2677</v>
      </c>
      <c r="B329" s="26" t="s">
        <v>2678</v>
      </c>
      <c r="C329" s="26" t="s">
        <v>3306</v>
      </c>
      <c r="D329" s="56" t="s">
        <v>3307</v>
      </c>
      <c r="E329" s="108">
        <v>4011862038304</v>
      </c>
      <c r="F329" s="108">
        <v>4011862038342</v>
      </c>
      <c r="G329" s="108">
        <v>4011862038380</v>
      </c>
      <c r="H329" s="146"/>
      <c r="I329" s="146">
        <v>50</v>
      </c>
      <c r="J329" s="146">
        <v>1000</v>
      </c>
      <c r="K329" s="280">
        <v>23.43</v>
      </c>
      <c r="L329" s="6">
        <f t="shared" si="9"/>
        <v>23.43</v>
      </c>
      <c r="M329" s="6"/>
      <c r="N329" s="6" t="str">
        <f t="shared" si="10"/>
        <v/>
      </c>
    </row>
    <row r="330" spans="1:14" ht="15.65" customHeight="1" x14ac:dyDescent="0.35">
      <c r="A330" s="188" t="s">
        <v>2677</v>
      </c>
      <c r="B330" s="26" t="s">
        <v>2678</v>
      </c>
      <c r="C330" s="26" t="s">
        <v>3308</v>
      </c>
      <c r="D330" s="56" t="s">
        <v>3309</v>
      </c>
      <c r="E330" s="108">
        <v>4011862038205</v>
      </c>
      <c r="F330" s="108">
        <v>4011862038243</v>
      </c>
      <c r="G330" s="108">
        <v>4011862038281</v>
      </c>
      <c r="H330" s="146"/>
      <c r="I330" s="146">
        <v>50</v>
      </c>
      <c r="J330" s="146">
        <v>1000</v>
      </c>
      <c r="K330" s="280">
        <v>18.670000000000002</v>
      </c>
      <c r="L330" s="6">
        <f t="shared" si="9"/>
        <v>18.670000000000002</v>
      </c>
      <c r="M330" s="6"/>
      <c r="N330" s="6" t="str">
        <f t="shared" si="10"/>
        <v/>
      </c>
    </row>
    <row r="331" spans="1:14" ht="15.65" customHeight="1" x14ac:dyDescent="0.35">
      <c r="A331" s="188" t="s">
        <v>2677</v>
      </c>
      <c r="B331" s="26" t="s">
        <v>2678</v>
      </c>
      <c r="C331" s="36" t="s">
        <v>3310</v>
      </c>
      <c r="D331" s="56" t="s">
        <v>3311</v>
      </c>
      <c r="E331" s="108">
        <v>4011862055004</v>
      </c>
      <c r="F331" s="108">
        <v>4011862055042</v>
      </c>
      <c r="G331" s="108">
        <v>4011862055080</v>
      </c>
      <c r="H331" s="146"/>
      <c r="I331" s="146">
        <v>50</v>
      </c>
      <c r="J331" s="146">
        <v>2000</v>
      </c>
      <c r="K331" s="280">
        <v>2.88</v>
      </c>
      <c r="L331" s="6">
        <f t="shared" ref="L331:L370" si="11">IF(K331="","",K331*$L$1*$L$2*$L$3*$L$4*$L$5)</f>
        <v>2.88</v>
      </c>
      <c r="M331" s="6"/>
      <c r="N331" s="6" t="str">
        <f t="shared" si="10"/>
        <v/>
      </c>
    </row>
    <row r="332" spans="1:14" ht="15.65" customHeight="1" x14ac:dyDescent="0.35">
      <c r="A332" s="188" t="s">
        <v>2677</v>
      </c>
      <c r="B332" s="26" t="s">
        <v>2678</v>
      </c>
      <c r="C332" s="36" t="s">
        <v>3312</v>
      </c>
      <c r="D332" s="56" t="s">
        <v>3313</v>
      </c>
      <c r="E332" s="108">
        <v>4011862055103</v>
      </c>
      <c r="F332" s="108">
        <v>4011862055141</v>
      </c>
      <c r="G332" s="108">
        <v>4011862055189</v>
      </c>
      <c r="H332" s="146"/>
      <c r="I332" s="146">
        <v>50</v>
      </c>
      <c r="J332" s="146">
        <v>2000</v>
      </c>
      <c r="K332" s="280">
        <v>1.79</v>
      </c>
      <c r="L332" s="6">
        <f t="shared" si="11"/>
        <v>1.79</v>
      </c>
      <c r="M332" s="6"/>
      <c r="N332" s="6" t="str">
        <f t="shared" si="10"/>
        <v/>
      </c>
    </row>
    <row r="333" spans="1:14" ht="15.65" customHeight="1" x14ac:dyDescent="0.35">
      <c r="A333" s="188" t="s">
        <v>2677</v>
      </c>
      <c r="B333" s="26" t="s">
        <v>2678</v>
      </c>
      <c r="C333" s="36" t="s">
        <v>3314</v>
      </c>
      <c r="D333" s="56" t="s">
        <v>3315</v>
      </c>
      <c r="E333" s="108">
        <v>4011862055202</v>
      </c>
      <c r="F333" s="108">
        <v>4011862055240</v>
      </c>
      <c r="G333" s="108">
        <v>4011862055288</v>
      </c>
      <c r="H333" s="146"/>
      <c r="I333" s="146">
        <v>50</v>
      </c>
      <c r="J333" s="146">
        <v>2000</v>
      </c>
      <c r="K333" s="280">
        <v>2.84</v>
      </c>
      <c r="L333" s="6">
        <f t="shared" si="11"/>
        <v>2.84</v>
      </c>
      <c r="M333" s="6"/>
      <c r="N333" s="6" t="str">
        <f t="shared" si="10"/>
        <v/>
      </c>
    </row>
    <row r="334" spans="1:14" ht="15.65" customHeight="1" x14ac:dyDescent="0.35">
      <c r="A334" s="188" t="s">
        <v>2677</v>
      </c>
      <c r="B334" s="26" t="s">
        <v>2678</v>
      </c>
      <c r="C334" s="36" t="s">
        <v>3316</v>
      </c>
      <c r="D334" s="56" t="s">
        <v>3317</v>
      </c>
      <c r="E334" s="108">
        <v>4011862055301</v>
      </c>
      <c r="F334" s="108">
        <v>4011862055332</v>
      </c>
      <c r="G334" s="111">
        <v>4011862055387</v>
      </c>
      <c r="H334" s="146"/>
      <c r="I334" s="146">
        <v>25</v>
      </c>
      <c r="J334" s="146">
        <v>1000</v>
      </c>
      <c r="K334" s="280">
        <v>2.66</v>
      </c>
      <c r="L334" s="6">
        <f t="shared" si="11"/>
        <v>2.66</v>
      </c>
      <c r="M334" s="6"/>
      <c r="N334" s="6" t="str">
        <f t="shared" si="10"/>
        <v/>
      </c>
    </row>
    <row r="335" spans="1:14" ht="15.65" customHeight="1" x14ac:dyDescent="0.35">
      <c r="A335" s="188" t="s">
        <v>2677</v>
      </c>
      <c r="B335" s="26" t="s">
        <v>2678</v>
      </c>
      <c r="C335" s="36" t="s">
        <v>3318</v>
      </c>
      <c r="D335" s="56" t="s">
        <v>3319</v>
      </c>
      <c r="E335" s="108">
        <v>4011862055400</v>
      </c>
      <c r="F335" s="108">
        <v>4011862055448</v>
      </c>
      <c r="G335" s="108">
        <v>4011862055486</v>
      </c>
      <c r="H335" s="146"/>
      <c r="I335" s="146">
        <v>50</v>
      </c>
      <c r="J335" s="146">
        <v>1000</v>
      </c>
      <c r="K335" s="280">
        <v>3.4</v>
      </c>
      <c r="L335" s="6">
        <f t="shared" si="11"/>
        <v>3.4</v>
      </c>
      <c r="M335" s="6"/>
      <c r="N335" s="6" t="str">
        <f t="shared" si="10"/>
        <v/>
      </c>
    </row>
    <row r="336" spans="1:14" ht="15.65" customHeight="1" x14ac:dyDescent="0.35">
      <c r="A336" s="188" t="s">
        <v>2677</v>
      </c>
      <c r="B336" s="26" t="s">
        <v>2678</v>
      </c>
      <c r="C336" s="36" t="s">
        <v>3320</v>
      </c>
      <c r="D336" s="56" t="s">
        <v>3321</v>
      </c>
      <c r="E336" s="108">
        <v>4011862055509</v>
      </c>
      <c r="F336" s="108">
        <v>4011862055547</v>
      </c>
      <c r="G336" s="108">
        <v>4011862055585</v>
      </c>
      <c r="H336" s="146"/>
      <c r="I336" s="146">
        <v>50</v>
      </c>
      <c r="J336" s="146">
        <v>500</v>
      </c>
      <c r="K336" s="280">
        <v>2.64</v>
      </c>
      <c r="L336" s="6">
        <f t="shared" si="11"/>
        <v>2.64</v>
      </c>
      <c r="M336" s="6"/>
      <c r="N336" s="6" t="str">
        <f t="shared" ref="N336:N370" si="12">IF(M336="","",L336*M336)</f>
        <v/>
      </c>
    </row>
    <row r="337" spans="1:14" ht="15.65" customHeight="1" x14ac:dyDescent="0.35">
      <c r="A337" s="188" t="s">
        <v>2677</v>
      </c>
      <c r="B337" s="26" t="s">
        <v>2678</v>
      </c>
      <c r="C337" s="36" t="s">
        <v>3322</v>
      </c>
      <c r="D337" s="56" t="s">
        <v>3323</v>
      </c>
      <c r="E337" s="108">
        <v>4011862055608</v>
      </c>
      <c r="F337" s="108">
        <v>4011862055622</v>
      </c>
      <c r="G337" s="108">
        <v>4011862055684</v>
      </c>
      <c r="H337" s="146"/>
      <c r="I337" s="146">
        <v>10</v>
      </c>
      <c r="J337" s="146">
        <v>250</v>
      </c>
      <c r="K337" s="280">
        <v>6.26</v>
      </c>
      <c r="L337" s="6">
        <f t="shared" si="11"/>
        <v>6.26</v>
      </c>
      <c r="M337" s="6"/>
      <c r="N337" s="6" t="str">
        <f t="shared" si="12"/>
        <v/>
      </c>
    </row>
    <row r="338" spans="1:14" ht="15.65" customHeight="1" x14ac:dyDescent="0.35">
      <c r="A338" s="188" t="s">
        <v>2677</v>
      </c>
      <c r="B338" s="26" t="s">
        <v>2678</v>
      </c>
      <c r="C338" s="36" t="s">
        <v>3324</v>
      </c>
      <c r="D338" s="56" t="s">
        <v>3325</v>
      </c>
      <c r="E338" s="108">
        <v>4011862055707</v>
      </c>
      <c r="F338" s="108">
        <v>4011862055738</v>
      </c>
      <c r="G338" s="108">
        <v>4011862055783</v>
      </c>
      <c r="H338" s="146"/>
      <c r="I338" s="146">
        <v>25</v>
      </c>
      <c r="J338" s="146">
        <v>250</v>
      </c>
      <c r="K338" s="280">
        <v>8.3699999999999992</v>
      </c>
      <c r="L338" s="6">
        <f t="shared" si="11"/>
        <v>8.3699999999999992</v>
      </c>
      <c r="M338" s="6"/>
      <c r="N338" s="6" t="str">
        <f t="shared" si="12"/>
        <v/>
      </c>
    </row>
    <row r="339" spans="1:14" ht="15.65" customHeight="1" x14ac:dyDescent="0.35">
      <c r="A339" s="188" t="s">
        <v>2677</v>
      </c>
      <c r="B339" s="26" t="s">
        <v>2678</v>
      </c>
      <c r="C339" s="36" t="s">
        <v>3326</v>
      </c>
      <c r="D339" s="56" t="s">
        <v>3327</v>
      </c>
      <c r="E339" s="108">
        <v>4011862055806</v>
      </c>
      <c r="F339" s="108">
        <v>4011862055837</v>
      </c>
      <c r="G339" s="108">
        <v>4011862055882</v>
      </c>
      <c r="H339" s="146"/>
      <c r="I339" s="146">
        <v>25</v>
      </c>
      <c r="J339" s="146">
        <v>200</v>
      </c>
      <c r="K339" s="280">
        <v>12.27</v>
      </c>
      <c r="L339" s="6">
        <f t="shared" si="11"/>
        <v>12.27</v>
      </c>
      <c r="M339" s="6"/>
      <c r="N339" s="6" t="str">
        <f t="shared" si="12"/>
        <v/>
      </c>
    </row>
    <row r="340" spans="1:14" ht="15.65" customHeight="1" x14ac:dyDescent="0.35">
      <c r="A340" s="188" t="s">
        <v>2677</v>
      </c>
      <c r="B340" s="26" t="s">
        <v>2678</v>
      </c>
      <c r="C340" s="36" t="s">
        <v>3328</v>
      </c>
      <c r="D340" s="56" t="s">
        <v>3329</v>
      </c>
      <c r="E340" s="108">
        <v>4011862055905</v>
      </c>
      <c r="F340" s="108">
        <v>4011862055929</v>
      </c>
      <c r="G340" s="108">
        <v>4011862055981</v>
      </c>
      <c r="H340" s="146"/>
      <c r="I340" s="146">
        <v>10</v>
      </c>
      <c r="J340" s="146">
        <v>100</v>
      </c>
      <c r="K340" s="280">
        <v>22.62</v>
      </c>
      <c r="L340" s="6">
        <f t="shared" si="11"/>
        <v>22.62</v>
      </c>
      <c r="M340" s="6"/>
      <c r="N340" s="6" t="str">
        <f t="shared" si="12"/>
        <v/>
      </c>
    </row>
    <row r="341" spans="1:14" ht="15.65" customHeight="1" x14ac:dyDescent="0.35">
      <c r="A341" s="188" t="s">
        <v>2677</v>
      </c>
      <c r="B341" s="26" t="s">
        <v>2678</v>
      </c>
      <c r="C341" s="36" t="s">
        <v>3330</v>
      </c>
      <c r="D341" s="56" t="s">
        <v>3331</v>
      </c>
      <c r="E341" s="108">
        <v>4011862056001</v>
      </c>
      <c r="F341" s="108">
        <v>4011862056018</v>
      </c>
      <c r="G341" s="108">
        <v>4011862056087</v>
      </c>
      <c r="H341" s="146"/>
      <c r="I341" s="146">
        <v>5</v>
      </c>
      <c r="J341" s="146">
        <v>50</v>
      </c>
      <c r="K341" s="280">
        <v>72.260000000000005</v>
      </c>
      <c r="L341" s="6">
        <f t="shared" si="11"/>
        <v>72.260000000000005</v>
      </c>
      <c r="M341" s="6"/>
      <c r="N341" s="6" t="str">
        <f t="shared" si="12"/>
        <v/>
      </c>
    </row>
    <row r="342" spans="1:14" ht="15.65" customHeight="1" x14ac:dyDescent="0.35">
      <c r="A342" s="188" t="s">
        <v>2677</v>
      </c>
      <c r="B342" s="26" t="s">
        <v>2678</v>
      </c>
      <c r="C342" s="36" t="s">
        <v>3332</v>
      </c>
      <c r="D342" s="56" t="s">
        <v>3333</v>
      </c>
      <c r="E342" s="108">
        <v>4011862056100</v>
      </c>
      <c r="F342" s="108">
        <v>4011862056117</v>
      </c>
      <c r="G342" s="108">
        <v>4011862056186</v>
      </c>
      <c r="H342" s="146"/>
      <c r="I342" s="146">
        <v>5</v>
      </c>
      <c r="J342" s="146">
        <v>50</v>
      </c>
      <c r="K342" s="280">
        <v>99.03</v>
      </c>
      <c r="L342" s="6">
        <f t="shared" si="11"/>
        <v>99.03</v>
      </c>
      <c r="M342" s="6"/>
      <c r="N342" s="6" t="str">
        <f t="shared" si="12"/>
        <v/>
      </c>
    </row>
    <row r="343" spans="1:14" ht="15.65" customHeight="1" x14ac:dyDescent="0.35">
      <c r="A343" s="188" t="s">
        <v>2677</v>
      </c>
      <c r="B343" s="26" t="s">
        <v>2678</v>
      </c>
      <c r="C343" s="36" t="s">
        <v>3334</v>
      </c>
      <c r="D343" s="56" t="s">
        <v>3335</v>
      </c>
      <c r="E343" s="108">
        <v>4011862056308</v>
      </c>
      <c r="F343" s="108">
        <v>4011862056346</v>
      </c>
      <c r="G343" s="108">
        <v>4011862056384</v>
      </c>
      <c r="H343" s="146"/>
      <c r="I343" s="146">
        <v>2</v>
      </c>
      <c r="J343" s="146">
        <v>20</v>
      </c>
      <c r="K343" s="280">
        <v>186.72</v>
      </c>
      <c r="L343" s="6">
        <f t="shared" si="11"/>
        <v>186.72</v>
      </c>
      <c r="M343" s="6"/>
      <c r="N343" s="6" t="str">
        <f t="shared" si="12"/>
        <v/>
      </c>
    </row>
    <row r="344" spans="1:14" ht="15.65" customHeight="1" x14ac:dyDescent="0.35">
      <c r="A344" s="188" t="s">
        <v>2677</v>
      </c>
      <c r="B344" s="26" t="s">
        <v>2678</v>
      </c>
      <c r="C344" s="36" t="s">
        <v>3336</v>
      </c>
      <c r="D344" s="56" t="s">
        <v>3337</v>
      </c>
      <c r="E344" s="108">
        <v>4011862060206</v>
      </c>
      <c r="F344" s="108">
        <v>4011862060244</v>
      </c>
      <c r="G344" s="108">
        <v>4011862060282</v>
      </c>
      <c r="H344" s="146"/>
      <c r="I344" s="146">
        <v>50</v>
      </c>
      <c r="J344" s="146">
        <v>2000</v>
      </c>
      <c r="K344" s="280">
        <v>8.73</v>
      </c>
      <c r="L344" s="6">
        <f t="shared" si="11"/>
        <v>8.73</v>
      </c>
      <c r="M344" s="6"/>
      <c r="N344" s="6" t="str">
        <f t="shared" si="12"/>
        <v/>
      </c>
    </row>
    <row r="345" spans="1:14" ht="15.65" customHeight="1" x14ac:dyDescent="0.35">
      <c r="A345" s="188" t="s">
        <v>2677</v>
      </c>
      <c r="B345" s="26" t="s">
        <v>2678</v>
      </c>
      <c r="C345" s="36" t="s">
        <v>3338</v>
      </c>
      <c r="D345" s="56" t="s">
        <v>3339</v>
      </c>
      <c r="E345" s="108">
        <v>4011862060305</v>
      </c>
      <c r="F345" s="108">
        <v>4011862060336</v>
      </c>
      <c r="G345" s="108">
        <v>4011862060381</v>
      </c>
      <c r="H345" s="146"/>
      <c r="I345" s="146">
        <v>25</v>
      </c>
      <c r="J345" s="146">
        <v>1000</v>
      </c>
      <c r="K345" s="280">
        <v>7.08</v>
      </c>
      <c r="L345" s="6">
        <f t="shared" si="11"/>
        <v>7.08</v>
      </c>
      <c r="M345" s="6"/>
      <c r="N345" s="6" t="str">
        <f t="shared" si="12"/>
        <v/>
      </c>
    </row>
    <row r="346" spans="1:14" ht="15.65" customHeight="1" x14ac:dyDescent="0.35">
      <c r="A346" s="188" t="s">
        <v>2677</v>
      </c>
      <c r="B346" s="26" t="s">
        <v>2678</v>
      </c>
      <c r="C346" s="36" t="s">
        <v>3340</v>
      </c>
      <c r="D346" s="56" t="s">
        <v>3341</v>
      </c>
      <c r="E346" s="108">
        <v>4011862060404</v>
      </c>
      <c r="F346" s="108">
        <v>4011862060442</v>
      </c>
      <c r="G346" s="108">
        <v>4011862060480</v>
      </c>
      <c r="H346" s="146"/>
      <c r="I346" s="146">
        <v>50</v>
      </c>
      <c r="J346" s="146">
        <v>500</v>
      </c>
      <c r="K346" s="280">
        <v>10.08</v>
      </c>
      <c r="L346" s="6">
        <f t="shared" si="11"/>
        <v>10.08</v>
      </c>
      <c r="M346" s="6"/>
      <c r="N346" s="6" t="str">
        <f t="shared" si="12"/>
        <v/>
      </c>
    </row>
    <row r="347" spans="1:14" ht="15.65" customHeight="1" x14ac:dyDescent="0.35">
      <c r="A347" s="188" t="s">
        <v>2677</v>
      </c>
      <c r="B347" s="26" t="s">
        <v>2678</v>
      </c>
      <c r="C347" s="36" t="s">
        <v>3342</v>
      </c>
      <c r="D347" s="56" t="s">
        <v>3343</v>
      </c>
      <c r="E347" s="108">
        <v>4011862060503</v>
      </c>
      <c r="F347" s="108">
        <v>4011862060534</v>
      </c>
      <c r="G347" s="108">
        <v>4011862060589</v>
      </c>
      <c r="H347" s="146"/>
      <c r="I347" s="146">
        <v>25</v>
      </c>
      <c r="J347" s="146">
        <v>250</v>
      </c>
      <c r="K347" s="280">
        <v>16.489999999999998</v>
      </c>
      <c r="L347" s="6">
        <f t="shared" si="11"/>
        <v>16.489999999999998</v>
      </c>
      <c r="M347" s="6"/>
      <c r="N347" s="6" t="str">
        <f t="shared" si="12"/>
        <v/>
      </c>
    </row>
    <row r="348" spans="1:14" ht="15.65" customHeight="1" x14ac:dyDescent="0.35">
      <c r="A348" s="188" t="s">
        <v>2677</v>
      </c>
      <c r="B348" s="26" t="s">
        <v>2678</v>
      </c>
      <c r="C348" s="36" t="s">
        <v>3344</v>
      </c>
      <c r="D348" s="56" t="s">
        <v>3345</v>
      </c>
      <c r="E348" s="108">
        <v>4011862060602</v>
      </c>
      <c r="F348" s="108">
        <v>4011862060626</v>
      </c>
      <c r="G348" s="111" t="s">
        <v>30</v>
      </c>
      <c r="H348" s="146"/>
      <c r="I348" s="146">
        <v>10</v>
      </c>
      <c r="J348" s="146">
        <v>100</v>
      </c>
      <c r="K348" s="280">
        <v>15.96</v>
      </c>
      <c r="L348" s="6">
        <f t="shared" si="11"/>
        <v>15.96</v>
      </c>
      <c r="M348" s="6"/>
      <c r="N348" s="6" t="str">
        <f t="shared" si="12"/>
        <v/>
      </c>
    </row>
    <row r="349" spans="1:14" ht="15.65" customHeight="1" x14ac:dyDescent="0.35">
      <c r="A349" s="188" t="s">
        <v>2677</v>
      </c>
      <c r="B349" s="26" t="s">
        <v>2678</v>
      </c>
      <c r="C349" s="36" t="s">
        <v>3346</v>
      </c>
      <c r="D349" s="56" t="s">
        <v>3347</v>
      </c>
      <c r="E349" s="108">
        <v>4011862060701</v>
      </c>
      <c r="F349" s="108">
        <v>4011862060725</v>
      </c>
      <c r="G349" s="108">
        <v>4011862060787</v>
      </c>
      <c r="H349" s="146"/>
      <c r="I349" s="146">
        <v>10</v>
      </c>
      <c r="J349" s="146">
        <v>100</v>
      </c>
      <c r="K349" s="280">
        <v>29.11</v>
      </c>
      <c r="L349" s="6">
        <f t="shared" si="11"/>
        <v>29.11</v>
      </c>
      <c r="M349" s="6"/>
      <c r="N349" s="6" t="str">
        <f t="shared" si="12"/>
        <v/>
      </c>
    </row>
    <row r="350" spans="1:14" ht="15.65" customHeight="1" x14ac:dyDescent="0.35">
      <c r="A350" s="188" t="s">
        <v>2677</v>
      </c>
      <c r="B350" s="26" t="s">
        <v>2678</v>
      </c>
      <c r="C350" s="36" t="s">
        <v>3348</v>
      </c>
      <c r="D350" s="56" t="s">
        <v>3349</v>
      </c>
      <c r="E350" s="108">
        <v>4011862060800</v>
      </c>
      <c r="F350" s="108">
        <v>4011862060817</v>
      </c>
      <c r="G350" s="108">
        <v>4011862060886</v>
      </c>
      <c r="H350" s="146"/>
      <c r="I350" s="146">
        <v>5</v>
      </c>
      <c r="J350" s="146">
        <v>50</v>
      </c>
      <c r="K350" s="280">
        <v>63.21</v>
      </c>
      <c r="L350" s="6">
        <f t="shared" si="11"/>
        <v>63.21</v>
      </c>
      <c r="M350" s="6"/>
      <c r="N350" s="6" t="str">
        <f t="shared" si="12"/>
        <v/>
      </c>
    </row>
    <row r="351" spans="1:14" ht="15.65" customHeight="1" x14ac:dyDescent="0.35">
      <c r="A351" s="188" t="s">
        <v>2677</v>
      </c>
      <c r="B351" s="26" t="s">
        <v>2678</v>
      </c>
      <c r="C351" s="36" t="s">
        <v>3350</v>
      </c>
      <c r="D351" s="56" t="s">
        <v>3351</v>
      </c>
      <c r="E351" s="108">
        <v>4011862060909</v>
      </c>
      <c r="F351" s="111" t="s">
        <v>30</v>
      </c>
      <c r="G351" s="108">
        <v>4011862060985</v>
      </c>
      <c r="H351" s="146"/>
      <c r="I351" s="146"/>
      <c r="J351" s="146">
        <v>25</v>
      </c>
      <c r="K351" s="280">
        <v>108.22</v>
      </c>
      <c r="L351" s="6">
        <f t="shared" si="11"/>
        <v>108.22</v>
      </c>
      <c r="M351" s="6"/>
      <c r="N351" s="6" t="str">
        <f t="shared" si="12"/>
        <v/>
      </c>
    </row>
    <row r="352" spans="1:14" ht="15.65" customHeight="1" x14ac:dyDescent="0.35">
      <c r="A352" s="188" t="s">
        <v>2677</v>
      </c>
      <c r="B352" s="26" t="s">
        <v>2678</v>
      </c>
      <c r="C352" s="36" t="s">
        <v>3352</v>
      </c>
      <c r="D352" s="56" t="s">
        <v>3353</v>
      </c>
      <c r="E352" s="108">
        <v>4011862061005</v>
      </c>
      <c r="F352" s="111" t="s">
        <v>30</v>
      </c>
      <c r="G352" s="108">
        <v>4011862061081</v>
      </c>
      <c r="H352" s="146"/>
      <c r="I352" s="146"/>
      <c r="J352" s="146">
        <v>25</v>
      </c>
      <c r="K352" s="280">
        <v>147.44</v>
      </c>
      <c r="L352" s="6">
        <f t="shared" si="11"/>
        <v>147.44</v>
      </c>
      <c r="M352" s="6"/>
      <c r="N352" s="6" t="str">
        <f t="shared" si="12"/>
        <v/>
      </c>
    </row>
    <row r="353" spans="1:14" ht="15.65" customHeight="1" x14ac:dyDescent="0.35">
      <c r="A353" s="188" t="s">
        <v>2677</v>
      </c>
      <c r="B353" s="26" t="s">
        <v>2678</v>
      </c>
      <c r="C353" s="36" t="s">
        <v>3354</v>
      </c>
      <c r="D353" s="56" t="s">
        <v>3355</v>
      </c>
      <c r="E353" s="108">
        <v>4011862061104</v>
      </c>
      <c r="F353" s="111" t="s">
        <v>30</v>
      </c>
      <c r="G353" s="108">
        <v>4011862061180</v>
      </c>
      <c r="H353" s="146"/>
      <c r="I353" s="146"/>
      <c r="J353" s="146">
        <v>15</v>
      </c>
      <c r="K353" s="280">
        <v>384.76</v>
      </c>
      <c r="L353" s="6">
        <f t="shared" si="11"/>
        <v>384.76</v>
      </c>
      <c r="M353" s="6"/>
      <c r="N353" s="6" t="str">
        <f t="shared" si="12"/>
        <v/>
      </c>
    </row>
    <row r="354" spans="1:14" ht="15.65" customHeight="1" x14ac:dyDescent="0.35">
      <c r="A354" s="188" t="s">
        <v>2677</v>
      </c>
      <c r="B354" s="26" t="s">
        <v>2678</v>
      </c>
      <c r="C354" s="36" t="s">
        <v>3356</v>
      </c>
      <c r="D354" s="56" t="s">
        <v>3357</v>
      </c>
      <c r="E354" s="108">
        <v>4011862062002</v>
      </c>
      <c r="F354" s="108">
        <v>4011862062019</v>
      </c>
      <c r="G354" s="111">
        <v>4011862062071</v>
      </c>
      <c r="H354" s="146"/>
      <c r="I354" s="146">
        <v>5</v>
      </c>
      <c r="J354" s="146">
        <v>40</v>
      </c>
      <c r="K354" s="280">
        <v>25.69</v>
      </c>
      <c r="L354" s="6">
        <f t="shared" si="11"/>
        <v>25.69</v>
      </c>
      <c r="M354" s="6"/>
      <c r="N354" s="6" t="str">
        <f t="shared" si="12"/>
        <v/>
      </c>
    </row>
    <row r="355" spans="1:14" ht="15.65" customHeight="1" x14ac:dyDescent="0.35">
      <c r="A355" s="188" t="s">
        <v>2677</v>
      </c>
      <c r="B355" s="26" t="s">
        <v>2678</v>
      </c>
      <c r="C355" s="36" t="s">
        <v>3358</v>
      </c>
      <c r="D355" s="56" t="s">
        <v>3359</v>
      </c>
      <c r="E355" s="108">
        <v>4011862062101</v>
      </c>
      <c r="F355" s="108">
        <v>4011862062118</v>
      </c>
      <c r="G355" s="108">
        <v>4011862062187</v>
      </c>
      <c r="H355" s="146"/>
      <c r="I355" s="146">
        <v>5</v>
      </c>
      <c r="J355" s="146">
        <v>25</v>
      </c>
      <c r="K355" s="280">
        <v>34.799999999999997</v>
      </c>
      <c r="L355" s="6">
        <f t="shared" si="11"/>
        <v>34.799999999999997</v>
      </c>
      <c r="M355" s="6"/>
      <c r="N355" s="6" t="str">
        <f t="shared" si="12"/>
        <v/>
      </c>
    </row>
    <row r="356" spans="1:14" ht="15.65" customHeight="1" x14ac:dyDescent="0.35">
      <c r="A356" s="188" t="s">
        <v>2677</v>
      </c>
      <c r="B356" s="26" t="s">
        <v>2678</v>
      </c>
      <c r="C356" s="36" t="s">
        <v>3360</v>
      </c>
      <c r="D356" s="56" t="s">
        <v>3361</v>
      </c>
      <c r="E356" s="108">
        <v>4011862062200</v>
      </c>
      <c r="F356" s="108">
        <v>4011862062248</v>
      </c>
      <c r="G356" s="111">
        <v>4011862062279</v>
      </c>
      <c r="H356" s="146"/>
      <c r="I356" s="146">
        <v>2</v>
      </c>
      <c r="J356" s="146">
        <v>18</v>
      </c>
      <c r="K356" s="280">
        <v>44.3</v>
      </c>
      <c r="L356" s="6">
        <f t="shared" si="11"/>
        <v>44.3</v>
      </c>
      <c r="M356" s="6"/>
      <c r="N356" s="6" t="str">
        <f t="shared" si="12"/>
        <v/>
      </c>
    </row>
    <row r="357" spans="1:14" ht="15.65" customHeight="1" x14ac:dyDescent="0.35">
      <c r="A357" s="188" t="s">
        <v>2677</v>
      </c>
      <c r="B357" s="26" t="s">
        <v>2678</v>
      </c>
      <c r="C357" s="36" t="s">
        <v>3362</v>
      </c>
      <c r="D357" s="56" t="s">
        <v>3363</v>
      </c>
      <c r="E357" s="108">
        <v>4011862062309</v>
      </c>
      <c r="F357" s="108">
        <v>4011862062347</v>
      </c>
      <c r="G357" s="111" t="s">
        <v>30</v>
      </c>
      <c r="H357" s="146"/>
      <c r="I357" s="146">
        <v>2</v>
      </c>
      <c r="J357" s="146">
        <v>12</v>
      </c>
      <c r="K357" s="280">
        <v>67.680000000000007</v>
      </c>
      <c r="L357" s="6">
        <f t="shared" si="11"/>
        <v>67.680000000000007</v>
      </c>
      <c r="M357" s="6"/>
      <c r="N357" s="6" t="str">
        <f t="shared" si="12"/>
        <v/>
      </c>
    </row>
    <row r="358" spans="1:14" ht="15.65" customHeight="1" x14ac:dyDescent="0.35">
      <c r="A358" s="188" t="s">
        <v>2677</v>
      </c>
      <c r="B358" s="26" t="s">
        <v>2678</v>
      </c>
      <c r="C358" s="36" t="s">
        <v>3364</v>
      </c>
      <c r="D358" s="56" t="s">
        <v>3365</v>
      </c>
      <c r="E358" s="108">
        <v>4011862062408</v>
      </c>
      <c r="F358" s="108">
        <v>4011862062446</v>
      </c>
      <c r="G358" s="111">
        <v>4011862062477</v>
      </c>
      <c r="H358" s="146"/>
      <c r="I358" s="146">
        <v>2</v>
      </c>
      <c r="J358" s="146">
        <v>10</v>
      </c>
      <c r="K358" s="280">
        <v>101.14</v>
      </c>
      <c r="L358" s="6">
        <f t="shared" si="11"/>
        <v>101.14</v>
      </c>
      <c r="M358" s="6"/>
      <c r="N358" s="6" t="str">
        <f t="shared" si="12"/>
        <v/>
      </c>
    </row>
    <row r="359" spans="1:14" ht="15.65" customHeight="1" x14ac:dyDescent="0.35">
      <c r="A359" s="188" t="s">
        <v>2677</v>
      </c>
      <c r="B359" s="26" t="s">
        <v>2678</v>
      </c>
      <c r="C359" s="36" t="s">
        <v>3366</v>
      </c>
      <c r="D359" s="56" t="s">
        <v>3367</v>
      </c>
      <c r="E359" s="108">
        <v>4011862062507</v>
      </c>
      <c r="F359" s="111">
        <v>4011862062507</v>
      </c>
      <c r="G359" s="108">
        <v>4011862062583</v>
      </c>
      <c r="H359" s="146"/>
      <c r="I359" s="146">
        <v>1</v>
      </c>
      <c r="J359" s="146">
        <v>8</v>
      </c>
      <c r="K359" s="280">
        <v>164.47</v>
      </c>
      <c r="L359" s="6">
        <f t="shared" si="11"/>
        <v>164.47</v>
      </c>
      <c r="M359" s="6"/>
      <c r="N359" s="6" t="str">
        <f t="shared" si="12"/>
        <v/>
      </c>
    </row>
    <row r="360" spans="1:14" ht="15.65" customHeight="1" x14ac:dyDescent="0.35">
      <c r="A360" s="189" t="s">
        <v>2677</v>
      </c>
      <c r="B360" s="35" t="s">
        <v>2678</v>
      </c>
      <c r="C360" s="95" t="s">
        <v>3368</v>
      </c>
      <c r="D360" s="96" t="s">
        <v>3369</v>
      </c>
      <c r="E360" s="108">
        <v>4011862062606</v>
      </c>
      <c r="F360" s="138" t="s">
        <v>30</v>
      </c>
      <c r="G360" s="108">
        <v>4011862062682</v>
      </c>
      <c r="H360" s="156"/>
      <c r="I360" s="156">
        <v>1</v>
      </c>
      <c r="J360" s="156">
        <v>3</v>
      </c>
      <c r="K360" s="330">
        <v>216.53</v>
      </c>
      <c r="L360" s="6">
        <f t="shared" si="11"/>
        <v>216.53</v>
      </c>
      <c r="M360" s="6"/>
      <c r="N360" s="6" t="str">
        <f t="shared" si="12"/>
        <v/>
      </c>
    </row>
    <row r="361" spans="1:14" ht="15.65" customHeight="1" x14ac:dyDescent="0.35">
      <c r="A361" s="190" t="s">
        <v>2677</v>
      </c>
      <c r="B361" s="47" t="s">
        <v>2678</v>
      </c>
      <c r="C361" s="93" t="s">
        <v>3370</v>
      </c>
      <c r="D361" s="97" t="s">
        <v>3371</v>
      </c>
      <c r="E361" s="116">
        <v>4011862825904</v>
      </c>
      <c r="F361" s="116" t="s">
        <v>30</v>
      </c>
      <c r="G361" s="116">
        <v>4011862825966</v>
      </c>
      <c r="H361" s="159"/>
      <c r="I361" s="149">
        <v>2</v>
      </c>
      <c r="J361" s="149">
        <v>40</v>
      </c>
      <c r="K361" s="337">
        <v>11.2</v>
      </c>
      <c r="L361" s="6">
        <f t="shared" si="11"/>
        <v>11.2</v>
      </c>
      <c r="M361" s="6"/>
      <c r="N361" s="6" t="str">
        <f t="shared" si="12"/>
        <v/>
      </c>
    </row>
    <row r="362" spans="1:14" ht="15.65" customHeight="1" x14ac:dyDescent="0.35">
      <c r="A362" s="191" t="s">
        <v>2677</v>
      </c>
      <c r="B362" s="26" t="s">
        <v>2678</v>
      </c>
      <c r="C362" s="38" t="s">
        <v>3373</v>
      </c>
      <c r="D362" s="65" t="s">
        <v>3374</v>
      </c>
      <c r="E362" s="110">
        <v>4011862826000</v>
      </c>
      <c r="F362" s="110" t="s">
        <v>30</v>
      </c>
      <c r="G362" s="110">
        <v>4011862826062</v>
      </c>
      <c r="H362" s="145"/>
      <c r="I362" s="146">
        <v>2</v>
      </c>
      <c r="J362" s="146">
        <v>40</v>
      </c>
      <c r="K362" s="338">
        <v>9.8699999999999992</v>
      </c>
      <c r="L362" s="6">
        <f t="shared" si="11"/>
        <v>9.8699999999999992</v>
      </c>
      <c r="M362" s="6"/>
      <c r="N362" s="6" t="str">
        <f t="shared" si="12"/>
        <v/>
      </c>
    </row>
    <row r="363" spans="1:14" ht="15.65" customHeight="1" x14ac:dyDescent="0.35">
      <c r="A363" s="191" t="s">
        <v>2677</v>
      </c>
      <c r="B363" s="26" t="s">
        <v>2678</v>
      </c>
      <c r="C363" s="38" t="s">
        <v>3375</v>
      </c>
      <c r="D363" s="65" t="s">
        <v>3376</v>
      </c>
      <c r="E363" s="110">
        <v>4011862826109</v>
      </c>
      <c r="F363" s="110" t="s">
        <v>30</v>
      </c>
      <c r="G363" s="110">
        <v>4011862826161</v>
      </c>
      <c r="H363" s="145"/>
      <c r="I363" s="146">
        <v>2.4500000000000002</v>
      </c>
      <c r="J363" s="146">
        <v>30</v>
      </c>
      <c r="K363" s="338">
        <v>13.19</v>
      </c>
      <c r="L363" s="6">
        <f t="shared" si="11"/>
        <v>13.19</v>
      </c>
      <c r="M363" s="6"/>
      <c r="N363" s="6" t="str">
        <f t="shared" si="12"/>
        <v/>
      </c>
    </row>
    <row r="364" spans="1:14" ht="15.65" customHeight="1" x14ac:dyDescent="0.35">
      <c r="A364" s="191" t="s">
        <v>2677</v>
      </c>
      <c r="B364" s="26" t="s">
        <v>2678</v>
      </c>
      <c r="C364" s="38" t="s">
        <v>3377</v>
      </c>
      <c r="D364" s="65" t="s">
        <v>3378</v>
      </c>
      <c r="E364" s="110">
        <v>4011862826208</v>
      </c>
      <c r="F364" s="110" t="s">
        <v>30</v>
      </c>
      <c r="G364" s="110">
        <v>4011862826260</v>
      </c>
      <c r="H364" s="145"/>
      <c r="I364" s="146">
        <v>2.5</v>
      </c>
      <c r="J364" s="146">
        <v>30</v>
      </c>
      <c r="K364" s="338">
        <v>12.91</v>
      </c>
      <c r="L364" s="6">
        <f t="shared" si="11"/>
        <v>12.91</v>
      </c>
      <c r="M364" s="6"/>
      <c r="N364" s="6" t="str">
        <f t="shared" si="12"/>
        <v/>
      </c>
    </row>
    <row r="365" spans="1:14" ht="15.65" customHeight="1" x14ac:dyDescent="0.35">
      <c r="A365" s="191" t="s">
        <v>2677</v>
      </c>
      <c r="B365" s="26" t="s">
        <v>2678</v>
      </c>
      <c r="C365" s="38" t="s">
        <v>3379</v>
      </c>
      <c r="D365" s="65" t="s">
        <v>3380</v>
      </c>
      <c r="E365" s="110">
        <v>4011862826307</v>
      </c>
      <c r="F365" s="110" t="s">
        <v>30</v>
      </c>
      <c r="G365" s="110">
        <v>4011862826369</v>
      </c>
      <c r="H365" s="145"/>
      <c r="I365" s="146">
        <v>3</v>
      </c>
      <c r="J365" s="146">
        <v>20</v>
      </c>
      <c r="K365" s="338">
        <v>15.76</v>
      </c>
      <c r="L365" s="6">
        <f t="shared" si="11"/>
        <v>15.76</v>
      </c>
      <c r="M365" s="6"/>
      <c r="N365" s="6" t="str">
        <f t="shared" si="12"/>
        <v/>
      </c>
    </row>
    <row r="366" spans="1:14" ht="15.65" customHeight="1" x14ac:dyDescent="0.35">
      <c r="A366" s="191" t="s">
        <v>2677</v>
      </c>
      <c r="B366" s="26" t="s">
        <v>2678</v>
      </c>
      <c r="C366" s="38" t="s">
        <v>3381</v>
      </c>
      <c r="D366" s="65" t="s">
        <v>3382</v>
      </c>
      <c r="E366" s="110">
        <v>4011862826406</v>
      </c>
      <c r="F366" s="110">
        <v>4011862826451</v>
      </c>
      <c r="G366" s="110">
        <v>4011862826468</v>
      </c>
      <c r="H366" s="145"/>
      <c r="I366" s="146">
        <v>2</v>
      </c>
      <c r="J366" s="146">
        <v>8</v>
      </c>
      <c r="K366" s="338">
        <v>71.739999999999995</v>
      </c>
      <c r="L366" s="6">
        <f t="shared" si="11"/>
        <v>71.739999999999995</v>
      </c>
      <c r="M366" s="6"/>
      <c r="N366" s="6" t="str">
        <f t="shared" si="12"/>
        <v/>
      </c>
    </row>
    <row r="367" spans="1:14" ht="15.65" customHeight="1" x14ac:dyDescent="0.35">
      <c r="A367" s="191" t="s">
        <v>2677</v>
      </c>
      <c r="B367" s="26" t="s">
        <v>2678</v>
      </c>
      <c r="C367" s="38" t="s">
        <v>3383</v>
      </c>
      <c r="D367" s="65" t="s">
        <v>3384</v>
      </c>
      <c r="E367" s="110">
        <v>4011862826505</v>
      </c>
      <c r="F367" s="110">
        <v>4011862826550</v>
      </c>
      <c r="G367" s="110">
        <v>4011862826567</v>
      </c>
      <c r="H367" s="145"/>
      <c r="I367" s="146">
        <v>2</v>
      </c>
      <c r="J367" s="146">
        <v>6</v>
      </c>
      <c r="K367" s="338">
        <v>68.14</v>
      </c>
      <c r="L367" s="6">
        <f t="shared" si="11"/>
        <v>68.14</v>
      </c>
      <c r="M367" s="6"/>
      <c r="N367" s="6" t="str">
        <f t="shared" si="12"/>
        <v/>
      </c>
    </row>
    <row r="368" spans="1:14" ht="15.65" customHeight="1" x14ac:dyDescent="0.35">
      <c r="A368" s="191" t="s">
        <v>2677</v>
      </c>
      <c r="B368" s="26" t="s">
        <v>2678</v>
      </c>
      <c r="C368" s="38" t="s">
        <v>3385</v>
      </c>
      <c r="D368" s="65" t="s">
        <v>3386</v>
      </c>
      <c r="E368" s="110">
        <v>4011862826604</v>
      </c>
      <c r="F368" s="110">
        <v>4011862826659</v>
      </c>
      <c r="G368" s="110">
        <v>4011862826666</v>
      </c>
      <c r="H368" s="145"/>
      <c r="I368" s="146">
        <v>2.4500000000000002</v>
      </c>
      <c r="J368" s="146">
        <v>5</v>
      </c>
      <c r="K368" s="338">
        <v>89.58</v>
      </c>
      <c r="L368" s="6">
        <f t="shared" si="11"/>
        <v>89.58</v>
      </c>
      <c r="M368" s="6"/>
      <c r="N368" s="6" t="str">
        <f t="shared" si="12"/>
        <v/>
      </c>
    </row>
    <row r="369" spans="1:14" ht="15.65" customHeight="1" x14ac:dyDescent="0.35">
      <c r="A369" s="191" t="s">
        <v>2677</v>
      </c>
      <c r="B369" s="26" t="s">
        <v>2678</v>
      </c>
      <c r="C369" s="38" t="s">
        <v>3387</v>
      </c>
      <c r="D369" s="65" t="s">
        <v>3388</v>
      </c>
      <c r="E369" s="110">
        <v>4011862826703</v>
      </c>
      <c r="F369" s="110">
        <v>4011862826758</v>
      </c>
      <c r="G369" s="110">
        <v>4011862826765</v>
      </c>
      <c r="H369" s="145"/>
      <c r="I369" s="146">
        <v>2.5</v>
      </c>
      <c r="J369" s="146">
        <v>5</v>
      </c>
      <c r="K369" s="338">
        <v>79.7</v>
      </c>
      <c r="L369" s="6">
        <f t="shared" si="11"/>
        <v>79.7</v>
      </c>
      <c r="M369" s="6"/>
      <c r="N369" s="6" t="str">
        <f t="shared" si="12"/>
        <v/>
      </c>
    </row>
    <row r="370" spans="1:14" ht="15.65" customHeight="1" thickBot="1" x14ac:dyDescent="0.4">
      <c r="A370" s="237" t="s">
        <v>2677</v>
      </c>
      <c r="B370" s="218" t="s">
        <v>2678</v>
      </c>
      <c r="C370" s="238" t="s">
        <v>3389</v>
      </c>
      <c r="D370" s="239" t="s">
        <v>3390</v>
      </c>
      <c r="E370" s="220">
        <v>4011862826802</v>
      </c>
      <c r="F370" s="220" t="s">
        <v>30</v>
      </c>
      <c r="G370" s="220">
        <v>4011862826864</v>
      </c>
      <c r="H370" s="221"/>
      <c r="I370" s="228">
        <v>3</v>
      </c>
      <c r="J370" s="228">
        <v>3</v>
      </c>
      <c r="K370" s="339">
        <v>102.47</v>
      </c>
      <c r="L370" s="6">
        <f t="shared" si="11"/>
        <v>102.47</v>
      </c>
      <c r="M370" s="6"/>
      <c r="N370" s="6" t="str">
        <f t="shared" si="12"/>
        <v/>
      </c>
    </row>
    <row r="371" spans="1:14" ht="16" thickTop="1" x14ac:dyDescent="0.35"/>
  </sheetData>
  <autoFilter ref="A11:N370" xr:uid="{3312812E-383A-4D7E-945C-5D5E4AD96B72}"/>
  <mergeCells count="20">
    <mergeCell ref="K9:K10"/>
    <mergeCell ref="L9:L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 K12:K370">
    <cfRule type="cellIs" dxfId="53" priority="7" stopIfTrue="1" operator="lessThan">
      <formula>0</formula>
    </cfRule>
  </conditionalFormatting>
  <conditionalFormatting sqref="J1:L5">
    <cfRule type="cellIs" dxfId="52" priority="6" stopIfTrue="1" operator="lessThan">
      <formula>0</formula>
    </cfRule>
  </conditionalFormatting>
  <hyperlinks>
    <hyperlink ref="E3:I3" location="Tubos!A1" display="PULSAR AQUÍ PARA IR A &quot;TUBOS&quot;" xr:uid="{D946D4CD-1232-450C-8EC4-907D44F310BC}"/>
    <hyperlink ref="E2:I2" location="'B Flex'!A1" display="PULSAR AQUÍ PARA IR A &quot;MULTICAPA&quot;" xr:uid="{3BFCCB8F-9E46-4D7D-9048-DDD3C488FD33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2ED60-57D3-4B72-95AA-4B0596E22715}">
  <sheetPr codeName="Hoja7">
    <tabColor rgb="FF002060"/>
    <pageSetUpPr fitToPage="1"/>
  </sheetPr>
  <dimension ref="A1:N137"/>
  <sheetViews>
    <sheetView zoomScale="90" zoomScaleNormal="90" workbookViewId="0">
      <pane ySplit="11" topLeftCell="A12" activePane="bottomLeft" state="frozen"/>
      <selection activeCell="D7" sqref="D7"/>
      <selection pane="bottomLeft" activeCell="M4" sqref="M4:N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0</v>
      </c>
      <c r="N4" s="444">
        <f>SUM(N12:N2000)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75" customHeight="1" thickBot="1" x14ac:dyDescent="0.4">
      <c r="A9" s="446" t="s">
        <v>0</v>
      </c>
      <c r="B9" s="448" t="s">
        <v>1</v>
      </c>
      <c r="C9" s="446" t="s">
        <v>2</v>
      </c>
      <c r="D9" s="446" t="s">
        <v>9435</v>
      </c>
      <c r="E9" s="450" t="s">
        <v>3</v>
      </c>
      <c r="F9" s="451"/>
      <c r="G9" s="452"/>
      <c r="H9" s="461" t="s">
        <v>4</v>
      </c>
      <c r="I9" s="462"/>
      <c r="J9" s="463"/>
      <c r="K9" s="453" t="s">
        <v>12053</v>
      </c>
      <c r="L9" s="455" t="s">
        <v>10337</v>
      </c>
    </row>
    <row r="10" spans="1:14" ht="43" customHeight="1" thickBot="1" x14ac:dyDescent="0.4">
      <c r="A10" s="447"/>
      <c r="B10" s="449"/>
      <c r="C10" s="447"/>
      <c r="D10" s="447"/>
      <c r="E10" s="278" t="s">
        <v>5</v>
      </c>
      <c r="F10" s="279" t="s">
        <v>6</v>
      </c>
      <c r="G10" s="279" t="s">
        <v>9436</v>
      </c>
      <c r="H10" s="279" t="s">
        <v>5</v>
      </c>
      <c r="I10" s="279" t="s">
        <v>6</v>
      </c>
      <c r="J10" s="279" t="s">
        <v>9436</v>
      </c>
      <c r="K10" s="454"/>
      <c r="L10" s="456"/>
    </row>
    <row r="11" spans="1:14" ht="10" customHeight="1" thickBot="1" x14ac:dyDescent="0.4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ht="15.65" customHeight="1" thickTop="1" x14ac:dyDescent="0.35">
      <c r="A12" s="168" t="s">
        <v>3391</v>
      </c>
      <c r="B12" s="25" t="s">
        <v>3392</v>
      </c>
      <c r="C12" s="25" t="s">
        <v>3393</v>
      </c>
      <c r="D12" s="11" t="s">
        <v>3394</v>
      </c>
      <c r="E12" s="108">
        <v>5052740159802</v>
      </c>
      <c r="F12" s="108">
        <v>5052740159819</v>
      </c>
      <c r="G12" s="108">
        <v>5052740159888</v>
      </c>
      <c r="H12" s="157"/>
      <c r="I12" s="150">
        <v>5</v>
      </c>
      <c r="J12" s="155">
        <v>100</v>
      </c>
      <c r="K12" s="316">
        <v>8.4499999999999993</v>
      </c>
      <c r="L12" s="6">
        <f t="shared" ref="L12:L35" si="1">IF(K12="","",K12*$L$1*$L$2*$L$3*$L$4*$L$5)</f>
        <v>8.4499999999999993</v>
      </c>
      <c r="M12" s="6"/>
      <c r="N12" s="6" t="str">
        <f t="shared" ref="N12:N41" si="2">IF(M12="","",L12*M12)</f>
        <v/>
      </c>
    </row>
    <row r="13" spans="1:14" ht="15.65" customHeight="1" x14ac:dyDescent="0.35">
      <c r="A13" s="169" t="s">
        <v>3391</v>
      </c>
      <c r="B13" s="26" t="s">
        <v>3392</v>
      </c>
      <c r="C13" s="26" t="s">
        <v>3395</v>
      </c>
      <c r="D13" s="14" t="s">
        <v>3396</v>
      </c>
      <c r="E13" s="108">
        <v>5052740159901</v>
      </c>
      <c r="F13" s="108">
        <v>5052740159918</v>
      </c>
      <c r="G13" s="108">
        <v>5052740159987</v>
      </c>
      <c r="H13" s="145"/>
      <c r="I13" s="150">
        <v>5</v>
      </c>
      <c r="J13" s="150">
        <v>100</v>
      </c>
      <c r="K13" s="280">
        <v>6.29</v>
      </c>
      <c r="L13" s="6">
        <f t="shared" si="1"/>
        <v>6.29</v>
      </c>
      <c r="M13" s="6"/>
      <c r="N13" s="6" t="str">
        <f t="shared" si="2"/>
        <v/>
      </c>
    </row>
    <row r="14" spans="1:14" ht="15.65" customHeight="1" x14ac:dyDescent="0.35">
      <c r="A14" s="169" t="s">
        <v>3391</v>
      </c>
      <c r="B14" s="26" t="s">
        <v>3392</v>
      </c>
      <c r="C14" s="26" t="s">
        <v>3397</v>
      </c>
      <c r="D14" s="14" t="s">
        <v>3398</v>
      </c>
      <c r="E14" s="108">
        <v>5052740160006</v>
      </c>
      <c r="F14" s="108">
        <v>5052740160013</v>
      </c>
      <c r="G14" s="108">
        <v>5052740160082</v>
      </c>
      <c r="H14" s="145"/>
      <c r="I14" s="150">
        <v>5</v>
      </c>
      <c r="J14" s="150">
        <v>100</v>
      </c>
      <c r="K14" s="280">
        <v>7.16</v>
      </c>
      <c r="L14" s="6">
        <f t="shared" si="1"/>
        <v>7.16</v>
      </c>
      <c r="M14" s="6"/>
      <c r="N14" s="6" t="str">
        <f t="shared" si="2"/>
        <v/>
      </c>
    </row>
    <row r="15" spans="1:14" ht="15.65" customHeight="1" x14ac:dyDescent="0.35">
      <c r="A15" s="169" t="s">
        <v>3391</v>
      </c>
      <c r="B15" s="26" t="s">
        <v>3392</v>
      </c>
      <c r="C15" s="26" t="s">
        <v>3399</v>
      </c>
      <c r="D15" s="14" t="s">
        <v>3400</v>
      </c>
      <c r="E15" s="108">
        <v>5052740160105</v>
      </c>
      <c r="F15" s="108">
        <v>5052740160112</v>
      </c>
      <c r="G15" s="108">
        <v>5052740160181</v>
      </c>
      <c r="H15" s="145"/>
      <c r="I15" s="150">
        <v>5</v>
      </c>
      <c r="J15" s="150">
        <v>100</v>
      </c>
      <c r="K15" s="280">
        <v>11.39</v>
      </c>
      <c r="L15" s="6">
        <f t="shared" si="1"/>
        <v>11.39</v>
      </c>
      <c r="M15" s="6"/>
      <c r="N15" s="6" t="str">
        <f t="shared" si="2"/>
        <v/>
      </c>
    </row>
    <row r="16" spans="1:14" ht="15.65" customHeight="1" x14ac:dyDescent="0.35">
      <c r="A16" s="169" t="s">
        <v>3391</v>
      </c>
      <c r="B16" s="26" t="s">
        <v>3392</v>
      </c>
      <c r="C16" s="26" t="s">
        <v>3401</v>
      </c>
      <c r="D16" s="14" t="s">
        <v>3402</v>
      </c>
      <c r="E16" s="108">
        <v>5052740160204</v>
      </c>
      <c r="F16" s="108">
        <v>5052740160211</v>
      </c>
      <c r="G16" s="108">
        <v>5052740160280</v>
      </c>
      <c r="H16" s="145"/>
      <c r="I16" s="150">
        <v>5</v>
      </c>
      <c r="J16" s="150">
        <v>100</v>
      </c>
      <c r="K16" s="280">
        <v>14.89</v>
      </c>
      <c r="L16" s="6">
        <f t="shared" si="1"/>
        <v>14.89</v>
      </c>
      <c r="M16" s="6"/>
      <c r="N16" s="6" t="str">
        <f t="shared" si="2"/>
        <v/>
      </c>
    </row>
    <row r="17" spans="1:14" ht="15.65" customHeight="1" x14ac:dyDescent="0.35">
      <c r="A17" s="169" t="s">
        <v>3391</v>
      </c>
      <c r="B17" s="26" t="s">
        <v>3392</v>
      </c>
      <c r="C17" s="26" t="s">
        <v>3403</v>
      </c>
      <c r="D17" s="14" t="s">
        <v>3404</v>
      </c>
      <c r="E17" s="108">
        <v>5052740160303</v>
      </c>
      <c r="F17" s="108">
        <v>5052740160310</v>
      </c>
      <c r="G17" s="108">
        <v>5052740160389</v>
      </c>
      <c r="H17" s="145"/>
      <c r="I17" s="150">
        <v>5</v>
      </c>
      <c r="J17" s="150">
        <v>100</v>
      </c>
      <c r="K17" s="280">
        <v>24.69</v>
      </c>
      <c r="L17" s="6">
        <f t="shared" si="1"/>
        <v>24.69</v>
      </c>
      <c r="M17" s="6"/>
      <c r="N17" s="6" t="str">
        <f t="shared" si="2"/>
        <v/>
      </c>
    </row>
    <row r="18" spans="1:14" ht="15.65" customHeight="1" x14ac:dyDescent="0.35">
      <c r="A18" s="169" t="s">
        <v>3391</v>
      </c>
      <c r="B18" s="26" t="s">
        <v>3392</v>
      </c>
      <c r="C18" s="26" t="s">
        <v>3405</v>
      </c>
      <c r="D18" s="14" t="s">
        <v>3406</v>
      </c>
      <c r="E18" s="108">
        <v>5052740158300</v>
      </c>
      <c r="F18" s="110">
        <v>5052740158300</v>
      </c>
      <c r="G18" s="108">
        <v>5052740158386</v>
      </c>
      <c r="H18" s="145"/>
      <c r="I18" s="150">
        <v>1</v>
      </c>
      <c r="J18" s="150">
        <v>30</v>
      </c>
      <c r="K18" s="280">
        <v>42.94</v>
      </c>
      <c r="L18" s="6">
        <f t="shared" si="1"/>
        <v>42.94</v>
      </c>
      <c r="M18" s="6"/>
      <c r="N18" s="6" t="str">
        <f t="shared" si="2"/>
        <v/>
      </c>
    </row>
    <row r="19" spans="1:14" ht="15.65" customHeight="1" x14ac:dyDescent="0.35">
      <c r="A19" s="169" t="s">
        <v>3391</v>
      </c>
      <c r="B19" s="26" t="s">
        <v>3392</v>
      </c>
      <c r="C19" s="26" t="s">
        <v>3407</v>
      </c>
      <c r="D19" s="14" t="s">
        <v>3408</v>
      </c>
      <c r="E19" s="108">
        <v>5052740158409</v>
      </c>
      <c r="F19" s="110">
        <v>5052740158409</v>
      </c>
      <c r="G19" s="108">
        <v>5052740158485</v>
      </c>
      <c r="H19" s="145"/>
      <c r="I19" s="150">
        <v>1</v>
      </c>
      <c r="J19" s="150">
        <v>20</v>
      </c>
      <c r="K19" s="280">
        <v>65.63</v>
      </c>
      <c r="L19" s="6">
        <f t="shared" si="1"/>
        <v>65.63</v>
      </c>
      <c r="M19" s="6"/>
      <c r="N19" s="6" t="str">
        <f t="shared" si="2"/>
        <v/>
      </c>
    </row>
    <row r="20" spans="1:14" ht="15.65" customHeight="1" x14ac:dyDescent="0.35">
      <c r="A20" s="169" t="s">
        <v>3391</v>
      </c>
      <c r="B20" s="26" t="s">
        <v>3392</v>
      </c>
      <c r="C20" s="26" t="s">
        <v>3409</v>
      </c>
      <c r="D20" s="14" t="s">
        <v>3410</v>
      </c>
      <c r="E20" s="108">
        <v>5054826171005</v>
      </c>
      <c r="F20" s="131">
        <v>5054826171005</v>
      </c>
      <c r="G20" s="108">
        <v>5054826171081</v>
      </c>
      <c r="H20" s="145"/>
      <c r="I20" s="150">
        <v>1</v>
      </c>
      <c r="J20" s="150">
        <v>10</v>
      </c>
      <c r="K20" s="280">
        <v>121.79</v>
      </c>
      <c r="L20" s="6">
        <f t="shared" si="1"/>
        <v>121.79</v>
      </c>
      <c r="M20" s="6"/>
      <c r="N20" s="6" t="str">
        <f t="shared" si="2"/>
        <v/>
      </c>
    </row>
    <row r="21" spans="1:14" ht="15.65" customHeight="1" x14ac:dyDescent="0.35">
      <c r="A21" s="169" t="s">
        <v>3391</v>
      </c>
      <c r="B21" s="26" t="s">
        <v>3392</v>
      </c>
      <c r="C21" s="26" t="s">
        <v>3411</v>
      </c>
      <c r="D21" s="14" t="s">
        <v>3412</v>
      </c>
      <c r="E21" s="108">
        <v>5052740160402</v>
      </c>
      <c r="F21" s="108">
        <v>5052740160419</v>
      </c>
      <c r="G21" s="108">
        <v>5052740160488</v>
      </c>
      <c r="H21" s="145"/>
      <c r="I21" s="150">
        <v>5</v>
      </c>
      <c r="J21" s="150">
        <v>100</v>
      </c>
      <c r="K21" s="280">
        <v>3.99</v>
      </c>
      <c r="L21" s="6">
        <f t="shared" si="1"/>
        <v>3.99</v>
      </c>
      <c r="M21" s="6"/>
      <c r="N21" s="6" t="str">
        <f t="shared" si="2"/>
        <v/>
      </c>
    </row>
    <row r="22" spans="1:14" ht="15.65" customHeight="1" x14ac:dyDescent="0.35">
      <c r="A22" s="169" t="s">
        <v>3391</v>
      </c>
      <c r="B22" s="26" t="s">
        <v>3392</v>
      </c>
      <c r="C22" s="26" t="s">
        <v>3413</v>
      </c>
      <c r="D22" s="14" t="s">
        <v>3414</v>
      </c>
      <c r="E22" s="108">
        <v>5052740156801</v>
      </c>
      <c r="F22" s="108">
        <v>5052740156818</v>
      </c>
      <c r="G22" s="108">
        <v>5052740156887</v>
      </c>
      <c r="H22" s="145"/>
      <c r="I22" s="150">
        <v>5</v>
      </c>
      <c r="J22" s="150">
        <v>100</v>
      </c>
      <c r="K22" s="280">
        <v>5.66</v>
      </c>
      <c r="L22" s="6">
        <f t="shared" si="1"/>
        <v>5.66</v>
      </c>
      <c r="M22" s="6"/>
      <c r="N22" s="6" t="str">
        <f t="shared" si="2"/>
        <v/>
      </c>
    </row>
    <row r="23" spans="1:14" ht="15.65" customHeight="1" x14ac:dyDescent="0.35">
      <c r="A23" s="169" t="s">
        <v>3391</v>
      </c>
      <c r="B23" s="26" t="s">
        <v>3392</v>
      </c>
      <c r="C23" s="26" t="s">
        <v>3415</v>
      </c>
      <c r="D23" s="14" t="s">
        <v>3416</v>
      </c>
      <c r="E23" s="108">
        <v>5052740038800</v>
      </c>
      <c r="F23" s="108">
        <v>5052740038817</v>
      </c>
      <c r="G23" s="108">
        <v>5052740038886</v>
      </c>
      <c r="H23" s="145"/>
      <c r="I23" s="150">
        <v>5</v>
      </c>
      <c r="J23" s="150">
        <v>100</v>
      </c>
      <c r="K23" s="280">
        <v>7.34</v>
      </c>
      <c r="L23" s="6">
        <f t="shared" si="1"/>
        <v>7.34</v>
      </c>
      <c r="M23" s="6"/>
      <c r="N23" s="6" t="str">
        <f t="shared" si="2"/>
        <v/>
      </c>
    </row>
    <row r="24" spans="1:14" ht="15.65" customHeight="1" x14ac:dyDescent="0.35">
      <c r="A24" s="169" t="s">
        <v>3391</v>
      </c>
      <c r="B24" s="26" t="s">
        <v>3392</v>
      </c>
      <c r="C24" s="26" t="s">
        <v>3417</v>
      </c>
      <c r="D24" s="14" t="s">
        <v>3418</v>
      </c>
      <c r="E24" s="108">
        <v>5052740038909</v>
      </c>
      <c r="F24" s="108">
        <v>5052740038916</v>
      </c>
      <c r="G24" s="108">
        <v>5052740038985</v>
      </c>
      <c r="H24" s="145"/>
      <c r="I24" s="150">
        <v>5</v>
      </c>
      <c r="J24" s="150">
        <v>100</v>
      </c>
      <c r="K24" s="280">
        <v>11.39</v>
      </c>
      <c r="L24" s="6">
        <f t="shared" si="1"/>
        <v>11.39</v>
      </c>
      <c r="M24" s="6"/>
      <c r="N24" s="6" t="str">
        <f t="shared" si="2"/>
        <v/>
      </c>
    </row>
    <row r="25" spans="1:14" ht="15.65" customHeight="1" x14ac:dyDescent="0.35">
      <c r="A25" s="169" t="s">
        <v>3391</v>
      </c>
      <c r="B25" s="26" t="s">
        <v>3392</v>
      </c>
      <c r="C25" s="26" t="s">
        <v>3419</v>
      </c>
      <c r="D25" s="14" t="s">
        <v>3420</v>
      </c>
      <c r="E25" s="108">
        <v>5052740039005</v>
      </c>
      <c r="F25" s="108">
        <v>5052740039012</v>
      </c>
      <c r="G25" s="108">
        <v>5052740039081</v>
      </c>
      <c r="H25" s="145"/>
      <c r="I25" s="150">
        <v>5</v>
      </c>
      <c r="J25" s="150">
        <v>100</v>
      </c>
      <c r="K25" s="280">
        <v>15.22</v>
      </c>
      <c r="L25" s="6">
        <f t="shared" si="1"/>
        <v>15.22</v>
      </c>
      <c r="M25" s="6"/>
      <c r="N25" s="6" t="str">
        <f t="shared" si="2"/>
        <v/>
      </c>
    </row>
    <row r="26" spans="1:14" ht="15.65" customHeight="1" x14ac:dyDescent="0.35">
      <c r="A26" s="169" t="s">
        <v>3391</v>
      </c>
      <c r="B26" s="26" t="s">
        <v>3392</v>
      </c>
      <c r="C26" s="26" t="s">
        <v>3421</v>
      </c>
      <c r="D26" s="14" t="s">
        <v>3422</v>
      </c>
      <c r="E26" s="108">
        <v>5052740039104</v>
      </c>
      <c r="F26" s="108">
        <v>5052740039111</v>
      </c>
      <c r="G26" s="108">
        <v>5052740039180</v>
      </c>
      <c r="H26" s="145"/>
      <c r="I26" s="150">
        <v>5</v>
      </c>
      <c r="J26" s="150">
        <v>100</v>
      </c>
      <c r="K26" s="280">
        <v>25.44</v>
      </c>
      <c r="L26" s="6">
        <f t="shared" si="1"/>
        <v>25.44</v>
      </c>
      <c r="M26" s="6"/>
      <c r="N26" s="6" t="str">
        <f t="shared" si="2"/>
        <v/>
      </c>
    </row>
    <row r="27" spans="1:14" ht="15.65" customHeight="1" x14ac:dyDescent="0.35">
      <c r="A27" s="169" t="s">
        <v>3391</v>
      </c>
      <c r="B27" s="26" t="s">
        <v>3392</v>
      </c>
      <c r="C27" s="26" t="s">
        <v>3423</v>
      </c>
      <c r="D27" s="14" t="s">
        <v>3424</v>
      </c>
      <c r="E27" s="108">
        <v>5052740157303</v>
      </c>
      <c r="F27" s="110">
        <v>5052740157303</v>
      </c>
      <c r="G27" s="108">
        <v>5052740157389</v>
      </c>
      <c r="H27" s="145"/>
      <c r="I27" s="150">
        <v>1</v>
      </c>
      <c r="J27" s="150">
        <v>30</v>
      </c>
      <c r="K27" s="280">
        <v>42.79</v>
      </c>
      <c r="L27" s="6">
        <f t="shared" si="1"/>
        <v>42.79</v>
      </c>
      <c r="M27" s="6"/>
      <c r="N27" s="6" t="str">
        <f t="shared" si="2"/>
        <v/>
      </c>
    </row>
    <row r="28" spans="1:14" ht="15.65" customHeight="1" x14ac:dyDescent="0.35">
      <c r="A28" s="169" t="s">
        <v>3391</v>
      </c>
      <c r="B28" s="26" t="s">
        <v>3392</v>
      </c>
      <c r="C28" s="26" t="s">
        <v>3425</v>
      </c>
      <c r="D28" s="14" t="s">
        <v>3426</v>
      </c>
      <c r="E28" s="108">
        <v>5052740158508</v>
      </c>
      <c r="F28" s="110">
        <v>5052740158508</v>
      </c>
      <c r="G28" s="108">
        <v>5052740158584</v>
      </c>
      <c r="H28" s="145"/>
      <c r="I28" s="150">
        <v>1</v>
      </c>
      <c r="J28" s="150">
        <v>20</v>
      </c>
      <c r="K28" s="280">
        <v>65.45</v>
      </c>
      <c r="L28" s="6">
        <f t="shared" si="1"/>
        <v>65.45</v>
      </c>
      <c r="M28" s="6"/>
      <c r="N28" s="6" t="str">
        <f t="shared" si="2"/>
        <v/>
      </c>
    </row>
    <row r="29" spans="1:14" ht="15.65" customHeight="1" x14ac:dyDescent="0.35">
      <c r="A29" s="169" t="s">
        <v>3391</v>
      </c>
      <c r="B29" s="26" t="s">
        <v>3392</v>
      </c>
      <c r="C29" s="26" t="s">
        <v>3427</v>
      </c>
      <c r="D29" s="14" t="s">
        <v>3428</v>
      </c>
      <c r="E29" s="108">
        <v>5054826171104</v>
      </c>
      <c r="F29" s="110">
        <v>5054826171104</v>
      </c>
      <c r="G29" s="108">
        <v>5054826171180</v>
      </c>
      <c r="H29" s="145"/>
      <c r="I29" s="150">
        <v>1</v>
      </c>
      <c r="J29" s="150">
        <v>10</v>
      </c>
      <c r="K29" s="280">
        <v>121.79</v>
      </c>
      <c r="L29" s="6">
        <f t="shared" si="1"/>
        <v>121.79</v>
      </c>
      <c r="M29" s="6"/>
      <c r="N29" s="6" t="str">
        <f t="shared" si="2"/>
        <v/>
      </c>
    </row>
    <row r="30" spans="1:14" ht="15.65" customHeight="1" x14ac:dyDescent="0.35">
      <c r="A30" s="169" t="s">
        <v>3391</v>
      </c>
      <c r="B30" s="26" t="s">
        <v>3392</v>
      </c>
      <c r="C30" s="26" t="s">
        <v>11801</v>
      </c>
      <c r="D30" s="14" t="s">
        <v>11802</v>
      </c>
      <c r="E30" s="108">
        <v>5059735078902</v>
      </c>
      <c r="F30" s="110">
        <v>5059735078919</v>
      </c>
      <c r="G30" s="108">
        <v>5059735078988</v>
      </c>
      <c r="H30" s="145"/>
      <c r="I30" s="150">
        <v>5</v>
      </c>
      <c r="J30" s="150">
        <v>100</v>
      </c>
      <c r="K30" s="280">
        <v>9.74</v>
      </c>
      <c r="L30" s="6">
        <f t="shared" si="1"/>
        <v>9.74</v>
      </c>
      <c r="M30" s="6"/>
      <c r="N30" s="6" t="str">
        <f t="shared" si="2"/>
        <v/>
      </c>
    </row>
    <row r="31" spans="1:14" ht="15.65" customHeight="1" x14ac:dyDescent="0.35">
      <c r="A31" s="169" t="s">
        <v>3391</v>
      </c>
      <c r="B31" s="26" t="s">
        <v>3392</v>
      </c>
      <c r="C31" s="26" t="s">
        <v>11803</v>
      </c>
      <c r="D31" s="14" t="s">
        <v>11804</v>
      </c>
      <c r="E31" s="108">
        <v>5059735079008</v>
      </c>
      <c r="F31" s="110">
        <v>5059735079015</v>
      </c>
      <c r="G31" s="108">
        <v>5059735079084</v>
      </c>
      <c r="H31" s="145"/>
      <c r="I31" s="150">
        <v>5</v>
      </c>
      <c r="J31" s="150">
        <v>100</v>
      </c>
      <c r="K31" s="280">
        <v>10.56</v>
      </c>
      <c r="L31" s="6">
        <f t="shared" si="1"/>
        <v>10.56</v>
      </c>
      <c r="M31" s="6"/>
      <c r="N31" s="6" t="str">
        <f t="shared" si="2"/>
        <v/>
      </c>
    </row>
    <row r="32" spans="1:14" ht="15.65" customHeight="1" x14ac:dyDescent="0.35">
      <c r="A32" s="169" t="s">
        <v>3391</v>
      </c>
      <c r="B32" s="26" t="s">
        <v>3392</v>
      </c>
      <c r="C32" s="26" t="s">
        <v>11805</v>
      </c>
      <c r="D32" s="14" t="s">
        <v>11806</v>
      </c>
      <c r="E32" s="108">
        <v>5059735079107</v>
      </c>
      <c r="F32" s="110">
        <v>5059735079114</v>
      </c>
      <c r="G32" s="108">
        <v>5059735079183</v>
      </c>
      <c r="H32" s="145"/>
      <c r="I32" s="150">
        <v>5</v>
      </c>
      <c r="J32" s="150">
        <v>100</v>
      </c>
      <c r="K32" s="280">
        <v>12.57</v>
      </c>
      <c r="L32" s="6">
        <f t="shared" si="1"/>
        <v>12.57</v>
      </c>
      <c r="M32" s="6"/>
      <c r="N32" s="6" t="str">
        <f t="shared" si="2"/>
        <v/>
      </c>
    </row>
    <row r="33" spans="1:14" ht="15.65" customHeight="1" x14ac:dyDescent="0.35">
      <c r="A33" s="169" t="s">
        <v>3391</v>
      </c>
      <c r="B33" s="26" t="s">
        <v>3392</v>
      </c>
      <c r="C33" s="26" t="s">
        <v>3429</v>
      </c>
      <c r="D33" s="14" t="s">
        <v>3430</v>
      </c>
      <c r="E33" s="108">
        <v>5052740296606</v>
      </c>
      <c r="F33" s="108">
        <v>5052740296613</v>
      </c>
      <c r="G33" s="108">
        <v>5052740296682</v>
      </c>
      <c r="H33" s="145"/>
      <c r="I33" s="150">
        <v>5</v>
      </c>
      <c r="J33" s="150">
        <v>100</v>
      </c>
      <c r="K33" s="280">
        <v>18.760000000000002</v>
      </c>
      <c r="L33" s="6">
        <f t="shared" si="1"/>
        <v>18.760000000000002</v>
      </c>
      <c r="M33" s="6"/>
      <c r="N33" s="6" t="str">
        <f t="shared" si="2"/>
        <v/>
      </c>
    </row>
    <row r="34" spans="1:14" ht="15.65" customHeight="1" x14ac:dyDescent="0.35">
      <c r="A34" s="169" t="s">
        <v>3391</v>
      </c>
      <c r="B34" s="26" t="s">
        <v>3392</v>
      </c>
      <c r="C34" s="26" t="s">
        <v>3431</v>
      </c>
      <c r="D34" s="14" t="s">
        <v>3432</v>
      </c>
      <c r="E34" s="108">
        <v>5052740296705</v>
      </c>
      <c r="F34" s="108">
        <v>5052740296712</v>
      </c>
      <c r="G34" s="108">
        <v>5052740296781</v>
      </c>
      <c r="H34" s="145"/>
      <c r="I34" s="150">
        <v>5</v>
      </c>
      <c r="J34" s="150">
        <v>100</v>
      </c>
      <c r="K34" s="280">
        <v>21.46</v>
      </c>
      <c r="L34" s="6">
        <f t="shared" si="1"/>
        <v>21.46</v>
      </c>
      <c r="M34" s="6"/>
      <c r="N34" s="6" t="str">
        <f t="shared" si="2"/>
        <v/>
      </c>
    </row>
    <row r="35" spans="1:14" ht="15.65" customHeight="1" x14ac:dyDescent="0.35">
      <c r="A35" s="169" t="s">
        <v>3391</v>
      </c>
      <c r="B35" s="26" t="s">
        <v>3392</v>
      </c>
      <c r="C35" s="26" t="s">
        <v>3433</v>
      </c>
      <c r="D35" s="14" t="s">
        <v>3434</v>
      </c>
      <c r="E35" s="108">
        <v>5052740296804</v>
      </c>
      <c r="F35" s="108">
        <v>5052740296811</v>
      </c>
      <c r="G35" s="108">
        <v>5052740296880</v>
      </c>
      <c r="H35" s="145"/>
      <c r="I35" s="150">
        <v>5</v>
      </c>
      <c r="J35" s="150">
        <v>100</v>
      </c>
      <c r="K35" s="280">
        <v>24.51</v>
      </c>
      <c r="L35" s="6">
        <f t="shared" si="1"/>
        <v>24.51</v>
      </c>
      <c r="M35" s="6"/>
      <c r="N35" s="6" t="str">
        <f t="shared" si="2"/>
        <v/>
      </c>
    </row>
    <row r="36" spans="1:14" ht="15.65" customHeight="1" x14ac:dyDescent="0.35">
      <c r="A36" s="169" t="s">
        <v>3391</v>
      </c>
      <c r="B36" s="26" t="s">
        <v>3392</v>
      </c>
      <c r="C36" s="26" t="s">
        <v>3435</v>
      </c>
      <c r="D36" s="14" t="s">
        <v>3436</v>
      </c>
      <c r="E36" s="108">
        <v>5052740296903</v>
      </c>
      <c r="F36" s="110">
        <v>5052740296903</v>
      </c>
      <c r="G36" s="108">
        <v>5052740296989</v>
      </c>
      <c r="H36" s="145"/>
      <c r="I36" s="150">
        <v>1</v>
      </c>
      <c r="J36" s="150">
        <v>30</v>
      </c>
      <c r="K36" s="280">
        <v>34.97</v>
      </c>
      <c r="L36" s="6">
        <f t="shared" ref="L36:L99" si="3">IF(K36="","",K36*$L$1*$L$2*$L$3*$L$4*$L$5)</f>
        <v>34.97</v>
      </c>
      <c r="M36" s="6"/>
      <c r="N36" s="6" t="str">
        <f t="shared" si="2"/>
        <v/>
      </c>
    </row>
    <row r="37" spans="1:14" ht="15.65" customHeight="1" x14ac:dyDescent="0.35">
      <c r="A37" s="169" t="s">
        <v>3391</v>
      </c>
      <c r="B37" s="26" t="s">
        <v>3392</v>
      </c>
      <c r="C37" s="26" t="s">
        <v>3437</v>
      </c>
      <c r="D37" s="14" t="s">
        <v>3438</v>
      </c>
      <c r="E37" s="108">
        <v>5052740297009</v>
      </c>
      <c r="F37" s="110">
        <v>5052740297009</v>
      </c>
      <c r="G37" s="108">
        <v>5052740297085</v>
      </c>
      <c r="H37" s="145"/>
      <c r="I37" s="150">
        <v>1</v>
      </c>
      <c r="J37" s="150">
        <v>20</v>
      </c>
      <c r="K37" s="280">
        <v>54.09</v>
      </c>
      <c r="L37" s="6">
        <f t="shared" si="3"/>
        <v>54.09</v>
      </c>
      <c r="M37" s="6"/>
      <c r="N37" s="6" t="str">
        <f t="shared" si="2"/>
        <v/>
      </c>
    </row>
    <row r="38" spans="1:14" ht="15.65" customHeight="1" x14ac:dyDescent="0.35">
      <c r="A38" s="169" t="s">
        <v>3391</v>
      </c>
      <c r="B38" s="26" t="s">
        <v>3392</v>
      </c>
      <c r="C38" s="26" t="s">
        <v>11807</v>
      </c>
      <c r="D38" s="14" t="s">
        <v>11808</v>
      </c>
      <c r="E38" s="108">
        <v>5059735064905</v>
      </c>
      <c r="F38" s="110">
        <v>5059735064905</v>
      </c>
      <c r="G38" s="108">
        <v>5059735064981</v>
      </c>
      <c r="H38" s="145"/>
      <c r="I38" s="150">
        <v>1</v>
      </c>
      <c r="J38" s="150">
        <v>10</v>
      </c>
      <c r="K38" s="280">
        <v>110.47</v>
      </c>
      <c r="L38" s="6">
        <f t="shared" si="3"/>
        <v>110.47</v>
      </c>
      <c r="M38" s="6"/>
      <c r="N38" s="6" t="str">
        <f t="shared" si="2"/>
        <v/>
      </c>
    </row>
    <row r="39" spans="1:14" ht="15.65" customHeight="1" x14ac:dyDescent="0.35">
      <c r="A39" s="169" t="s">
        <v>3391</v>
      </c>
      <c r="B39" s="26" t="s">
        <v>3392</v>
      </c>
      <c r="C39" s="26" t="s">
        <v>3439</v>
      </c>
      <c r="D39" s="14" t="s">
        <v>3440</v>
      </c>
      <c r="E39" s="108">
        <v>5052740717408</v>
      </c>
      <c r="F39" s="108">
        <v>5052740717415</v>
      </c>
      <c r="G39" s="108">
        <v>5052740717484</v>
      </c>
      <c r="H39" s="145"/>
      <c r="I39" s="150">
        <v>5</v>
      </c>
      <c r="J39" s="150">
        <v>100</v>
      </c>
      <c r="K39" s="280">
        <v>11.36</v>
      </c>
      <c r="L39" s="6">
        <f t="shared" si="3"/>
        <v>11.36</v>
      </c>
      <c r="M39" s="6"/>
      <c r="N39" s="6" t="str">
        <f t="shared" si="2"/>
        <v/>
      </c>
    </row>
    <row r="40" spans="1:14" ht="15.65" customHeight="1" x14ac:dyDescent="0.35">
      <c r="A40" s="169" t="s">
        <v>3391</v>
      </c>
      <c r="B40" s="26" t="s">
        <v>3392</v>
      </c>
      <c r="C40" s="26" t="s">
        <v>3441</v>
      </c>
      <c r="D40" s="14" t="s">
        <v>3442</v>
      </c>
      <c r="E40" s="108">
        <v>5052740717507</v>
      </c>
      <c r="F40" s="108">
        <v>5052740717514</v>
      </c>
      <c r="G40" s="108">
        <v>5052740717583</v>
      </c>
      <c r="H40" s="145"/>
      <c r="I40" s="150">
        <v>5</v>
      </c>
      <c r="J40" s="150">
        <v>100</v>
      </c>
      <c r="K40" s="280">
        <v>13.22</v>
      </c>
      <c r="L40" s="6">
        <f t="shared" si="3"/>
        <v>13.22</v>
      </c>
      <c r="M40" s="6"/>
      <c r="N40" s="6" t="str">
        <f t="shared" si="2"/>
        <v/>
      </c>
    </row>
    <row r="41" spans="1:14" ht="15.65" customHeight="1" x14ac:dyDescent="0.35">
      <c r="A41" s="169" t="s">
        <v>3391</v>
      </c>
      <c r="B41" s="26" t="s">
        <v>3392</v>
      </c>
      <c r="C41" s="26" t="s">
        <v>3443</v>
      </c>
      <c r="D41" s="14" t="s">
        <v>3444</v>
      </c>
      <c r="E41" s="108">
        <v>5052740717606</v>
      </c>
      <c r="F41" s="108">
        <v>5052740717613</v>
      </c>
      <c r="G41" s="108">
        <v>5052740717682</v>
      </c>
      <c r="H41" s="145"/>
      <c r="I41" s="150">
        <v>5</v>
      </c>
      <c r="J41" s="150">
        <v>100</v>
      </c>
      <c r="K41" s="280">
        <v>15.1</v>
      </c>
      <c r="L41" s="6">
        <f t="shared" si="3"/>
        <v>15.1</v>
      </c>
      <c r="M41" s="6"/>
      <c r="N41" s="6" t="str">
        <f t="shared" si="2"/>
        <v/>
      </c>
    </row>
    <row r="42" spans="1:14" ht="15.65" customHeight="1" x14ac:dyDescent="0.35">
      <c r="A42" s="169" t="s">
        <v>3391</v>
      </c>
      <c r="B42" s="26" t="s">
        <v>3392</v>
      </c>
      <c r="C42" s="26" t="s">
        <v>3445</v>
      </c>
      <c r="D42" s="14" t="s">
        <v>3446</v>
      </c>
      <c r="E42" s="108">
        <v>5052740159208</v>
      </c>
      <c r="F42" s="108">
        <v>5052740159215</v>
      </c>
      <c r="G42" s="108">
        <v>5052740159284</v>
      </c>
      <c r="H42" s="145"/>
      <c r="I42" s="150">
        <v>5</v>
      </c>
      <c r="J42" s="150">
        <v>100</v>
      </c>
      <c r="K42" s="280">
        <v>19.149999999999999</v>
      </c>
      <c r="L42" s="6">
        <f t="shared" si="3"/>
        <v>19.149999999999999</v>
      </c>
      <c r="M42" s="6"/>
      <c r="N42" s="6" t="str">
        <f t="shared" ref="N42:N111" si="4">IF(M42="","",L42*M42)</f>
        <v/>
      </c>
    </row>
    <row r="43" spans="1:14" ht="15.65" customHeight="1" x14ac:dyDescent="0.35">
      <c r="A43" s="169" t="s">
        <v>3391</v>
      </c>
      <c r="B43" s="26" t="s">
        <v>3392</v>
      </c>
      <c r="C43" s="26" t="s">
        <v>3447</v>
      </c>
      <c r="D43" s="14" t="s">
        <v>3448</v>
      </c>
      <c r="E43" s="108">
        <v>5052740159307</v>
      </c>
      <c r="F43" s="108">
        <v>5052740159314</v>
      </c>
      <c r="G43" s="108">
        <v>5052740159383</v>
      </c>
      <c r="H43" s="145"/>
      <c r="I43" s="150">
        <v>5</v>
      </c>
      <c r="J43" s="150">
        <v>100</v>
      </c>
      <c r="K43" s="280">
        <v>21.85</v>
      </c>
      <c r="L43" s="6">
        <f t="shared" si="3"/>
        <v>21.85</v>
      </c>
      <c r="M43" s="6"/>
      <c r="N43" s="6" t="str">
        <f t="shared" si="4"/>
        <v/>
      </c>
    </row>
    <row r="44" spans="1:14" ht="15.65" customHeight="1" x14ac:dyDescent="0.35">
      <c r="A44" s="169" t="s">
        <v>3391</v>
      </c>
      <c r="B44" s="26" t="s">
        <v>3392</v>
      </c>
      <c r="C44" s="26" t="s">
        <v>3449</v>
      </c>
      <c r="D44" s="14" t="s">
        <v>3450</v>
      </c>
      <c r="E44" s="108">
        <v>5052740159406</v>
      </c>
      <c r="F44" s="108">
        <v>5052740159413</v>
      </c>
      <c r="G44" s="108">
        <v>5052740159482</v>
      </c>
      <c r="H44" s="145"/>
      <c r="I44" s="150">
        <v>5</v>
      </c>
      <c r="J44" s="150">
        <v>100</v>
      </c>
      <c r="K44" s="280">
        <v>25.02</v>
      </c>
      <c r="L44" s="6">
        <f t="shared" si="3"/>
        <v>25.02</v>
      </c>
      <c r="M44" s="6"/>
      <c r="N44" s="6" t="str">
        <f t="shared" si="4"/>
        <v/>
      </c>
    </row>
    <row r="45" spans="1:14" ht="15.65" customHeight="1" x14ac:dyDescent="0.35">
      <c r="A45" s="169" t="s">
        <v>3391</v>
      </c>
      <c r="B45" s="26" t="s">
        <v>3392</v>
      </c>
      <c r="C45" s="26" t="s">
        <v>3451</v>
      </c>
      <c r="D45" s="14" t="s">
        <v>3452</v>
      </c>
      <c r="E45" s="108">
        <v>5052740157907</v>
      </c>
      <c r="F45" s="110">
        <v>5052740157907</v>
      </c>
      <c r="G45" s="108">
        <v>5052740157983</v>
      </c>
      <c r="H45" s="145"/>
      <c r="I45" s="150">
        <v>1</v>
      </c>
      <c r="J45" s="150">
        <v>30</v>
      </c>
      <c r="K45" s="280">
        <v>35.96</v>
      </c>
      <c r="L45" s="6">
        <f t="shared" si="3"/>
        <v>35.96</v>
      </c>
      <c r="M45" s="6"/>
      <c r="N45" s="6" t="str">
        <f t="shared" si="4"/>
        <v/>
      </c>
    </row>
    <row r="46" spans="1:14" ht="15.65" customHeight="1" x14ac:dyDescent="0.35">
      <c r="A46" s="169" t="s">
        <v>3391</v>
      </c>
      <c r="B46" s="26" t="s">
        <v>3392</v>
      </c>
      <c r="C46" s="26" t="s">
        <v>3453</v>
      </c>
      <c r="D46" s="14" t="s">
        <v>3454</v>
      </c>
      <c r="E46" s="108">
        <v>5052740158003</v>
      </c>
      <c r="F46" s="110">
        <v>5052740158003</v>
      </c>
      <c r="G46" s="108">
        <v>5052740158089</v>
      </c>
      <c r="H46" s="145"/>
      <c r="I46" s="150">
        <v>1</v>
      </c>
      <c r="J46" s="150">
        <v>20</v>
      </c>
      <c r="K46" s="280">
        <v>55.5</v>
      </c>
      <c r="L46" s="6">
        <f t="shared" si="3"/>
        <v>55.5</v>
      </c>
      <c r="M46" s="6"/>
      <c r="N46" s="6" t="str">
        <f t="shared" si="4"/>
        <v/>
      </c>
    </row>
    <row r="47" spans="1:14" ht="15.65" customHeight="1" x14ac:dyDescent="0.35">
      <c r="A47" s="169" t="s">
        <v>3391</v>
      </c>
      <c r="B47" s="26" t="s">
        <v>3392</v>
      </c>
      <c r="C47" s="26" t="s">
        <v>11809</v>
      </c>
      <c r="D47" s="14" t="s">
        <v>11810</v>
      </c>
      <c r="E47" s="108">
        <v>5059735065001</v>
      </c>
      <c r="F47" s="110">
        <v>5059735065001</v>
      </c>
      <c r="G47" s="108">
        <v>5059735065087</v>
      </c>
      <c r="H47" s="145"/>
      <c r="I47" s="150">
        <v>1</v>
      </c>
      <c r="J47" s="150">
        <v>10</v>
      </c>
      <c r="K47" s="280">
        <v>110.47</v>
      </c>
      <c r="L47" s="6">
        <f t="shared" si="3"/>
        <v>110.47</v>
      </c>
      <c r="M47" s="6"/>
      <c r="N47" s="6" t="str">
        <f t="shared" si="4"/>
        <v/>
      </c>
    </row>
    <row r="48" spans="1:14" ht="15.65" customHeight="1" x14ac:dyDescent="0.35">
      <c r="A48" s="169" t="s">
        <v>3391</v>
      </c>
      <c r="B48" s="26" t="s">
        <v>3392</v>
      </c>
      <c r="C48" s="26" t="s">
        <v>3455</v>
      </c>
      <c r="D48" s="14" t="s">
        <v>3456</v>
      </c>
      <c r="E48" s="108">
        <v>5052740160501</v>
      </c>
      <c r="F48" s="108">
        <v>5052740160518</v>
      </c>
      <c r="G48" s="108">
        <v>5052740160587</v>
      </c>
      <c r="H48" s="145"/>
      <c r="I48" s="150">
        <v>5</v>
      </c>
      <c r="J48" s="150">
        <v>100</v>
      </c>
      <c r="K48" s="280">
        <v>7.48</v>
      </c>
      <c r="L48" s="6">
        <f t="shared" si="3"/>
        <v>7.48</v>
      </c>
      <c r="M48" s="6"/>
      <c r="N48" s="6" t="str">
        <f t="shared" si="4"/>
        <v/>
      </c>
    </row>
    <row r="49" spans="1:14" ht="15.65" customHeight="1" x14ac:dyDescent="0.35">
      <c r="A49" s="169" t="s">
        <v>3391</v>
      </c>
      <c r="B49" s="26" t="s">
        <v>3392</v>
      </c>
      <c r="C49" s="26" t="s">
        <v>3457</v>
      </c>
      <c r="D49" s="14" t="s">
        <v>3458</v>
      </c>
      <c r="E49" s="108">
        <v>5052740157204</v>
      </c>
      <c r="F49" s="108">
        <v>5052740157211</v>
      </c>
      <c r="G49" s="108">
        <v>5052740157280</v>
      </c>
      <c r="H49" s="145"/>
      <c r="I49" s="150">
        <v>5</v>
      </c>
      <c r="J49" s="150">
        <v>100</v>
      </c>
      <c r="K49" s="280">
        <v>7.16</v>
      </c>
      <c r="L49" s="6">
        <f t="shared" si="3"/>
        <v>7.16</v>
      </c>
      <c r="M49" s="6"/>
      <c r="N49" s="6" t="str">
        <f t="shared" si="4"/>
        <v/>
      </c>
    </row>
    <row r="50" spans="1:14" ht="15.65" customHeight="1" x14ac:dyDescent="0.35">
      <c r="A50" s="169" t="s">
        <v>3391</v>
      </c>
      <c r="B50" s="26" t="s">
        <v>3392</v>
      </c>
      <c r="C50" s="26" t="s">
        <v>3459</v>
      </c>
      <c r="D50" s="14" t="s">
        <v>3460</v>
      </c>
      <c r="E50" s="108">
        <v>5052740039203</v>
      </c>
      <c r="F50" s="108">
        <v>5052740039210</v>
      </c>
      <c r="G50" s="108">
        <v>5052740039289</v>
      </c>
      <c r="H50" s="145"/>
      <c r="I50" s="150">
        <v>5</v>
      </c>
      <c r="J50" s="150">
        <v>100</v>
      </c>
      <c r="K50" s="280">
        <v>9.89</v>
      </c>
      <c r="L50" s="6">
        <f t="shared" si="3"/>
        <v>9.89</v>
      </c>
      <c r="M50" s="6"/>
      <c r="N50" s="6" t="str">
        <f t="shared" si="4"/>
        <v/>
      </c>
    </row>
    <row r="51" spans="1:14" ht="15.65" customHeight="1" x14ac:dyDescent="0.35">
      <c r="A51" s="169" t="s">
        <v>3391</v>
      </c>
      <c r="B51" s="26" t="s">
        <v>3392</v>
      </c>
      <c r="C51" s="26" t="s">
        <v>3461</v>
      </c>
      <c r="D51" s="14" t="s">
        <v>3462</v>
      </c>
      <c r="E51" s="108">
        <v>5052740039302</v>
      </c>
      <c r="F51" s="108">
        <v>5052740039319</v>
      </c>
      <c r="G51" s="108">
        <v>5052740039388</v>
      </c>
      <c r="H51" s="145"/>
      <c r="I51" s="150">
        <v>5</v>
      </c>
      <c r="J51" s="150">
        <v>100</v>
      </c>
      <c r="K51" s="280">
        <v>15.13</v>
      </c>
      <c r="L51" s="6">
        <f t="shared" si="3"/>
        <v>15.13</v>
      </c>
      <c r="M51" s="6"/>
      <c r="N51" s="6" t="str">
        <f t="shared" si="4"/>
        <v/>
      </c>
    </row>
    <row r="52" spans="1:14" ht="15.65" customHeight="1" x14ac:dyDescent="0.35">
      <c r="A52" s="169" t="s">
        <v>3391</v>
      </c>
      <c r="B52" s="26" t="s">
        <v>3392</v>
      </c>
      <c r="C52" s="26" t="s">
        <v>3463</v>
      </c>
      <c r="D52" s="14" t="s">
        <v>3464</v>
      </c>
      <c r="E52" s="108">
        <v>5052740039401</v>
      </c>
      <c r="F52" s="108">
        <v>5052740039418</v>
      </c>
      <c r="G52" s="108">
        <v>5052740039487</v>
      </c>
      <c r="H52" s="145"/>
      <c r="I52" s="150">
        <v>5</v>
      </c>
      <c r="J52" s="150">
        <v>100</v>
      </c>
      <c r="K52" s="280">
        <v>19.72</v>
      </c>
      <c r="L52" s="6">
        <f t="shared" si="3"/>
        <v>19.72</v>
      </c>
      <c r="M52" s="6"/>
      <c r="N52" s="6" t="str">
        <f t="shared" si="4"/>
        <v/>
      </c>
    </row>
    <row r="53" spans="1:14" ht="15.65" customHeight="1" x14ac:dyDescent="0.35">
      <c r="A53" s="169" t="s">
        <v>3391</v>
      </c>
      <c r="B53" s="26" t="s">
        <v>3392</v>
      </c>
      <c r="C53" s="26" t="s">
        <v>3465</v>
      </c>
      <c r="D53" s="14" t="s">
        <v>3466</v>
      </c>
      <c r="E53" s="108">
        <v>5052740039500</v>
      </c>
      <c r="F53" s="108">
        <v>5052740039517</v>
      </c>
      <c r="G53" s="108">
        <v>5052740039586</v>
      </c>
      <c r="H53" s="145"/>
      <c r="I53" s="150">
        <v>5</v>
      </c>
      <c r="J53" s="150">
        <v>50</v>
      </c>
      <c r="K53" s="280">
        <v>31.83</v>
      </c>
      <c r="L53" s="6">
        <f t="shared" si="3"/>
        <v>31.83</v>
      </c>
      <c r="M53" s="6"/>
      <c r="N53" s="6" t="str">
        <f t="shared" si="4"/>
        <v/>
      </c>
    </row>
    <row r="54" spans="1:14" ht="15.65" customHeight="1" x14ac:dyDescent="0.35">
      <c r="A54" s="169" t="s">
        <v>3391</v>
      </c>
      <c r="B54" s="26" t="s">
        <v>3392</v>
      </c>
      <c r="C54" s="26" t="s">
        <v>3467</v>
      </c>
      <c r="D54" s="14" t="s">
        <v>3468</v>
      </c>
      <c r="E54" s="108">
        <v>5052740157402</v>
      </c>
      <c r="F54" s="110">
        <v>5052740157402</v>
      </c>
      <c r="G54" s="108">
        <v>5052740157488</v>
      </c>
      <c r="H54" s="145"/>
      <c r="I54" s="150">
        <v>1</v>
      </c>
      <c r="J54" s="150">
        <v>30</v>
      </c>
      <c r="K54" s="280">
        <v>51.01</v>
      </c>
      <c r="L54" s="6">
        <f t="shared" si="3"/>
        <v>51.01</v>
      </c>
      <c r="M54" s="6"/>
      <c r="N54" s="6" t="str">
        <f t="shared" si="4"/>
        <v/>
      </c>
    </row>
    <row r="55" spans="1:14" ht="15.65" customHeight="1" x14ac:dyDescent="0.35">
      <c r="A55" s="169" t="s">
        <v>3391</v>
      </c>
      <c r="B55" s="26" t="s">
        <v>3392</v>
      </c>
      <c r="C55" s="26" t="s">
        <v>3469</v>
      </c>
      <c r="D55" s="14" t="s">
        <v>3470</v>
      </c>
      <c r="E55" s="108">
        <v>5052740158706</v>
      </c>
      <c r="F55" s="110">
        <v>5052740158706</v>
      </c>
      <c r="G55" s="108">
        <v>5052740158782</v>
      </c>
      <c r="H55" s="145"/>
      <c r="I55" s="150">
        <v>1</v>
      </c>
      <c r="J55" s="150">
        <v>20</v>
      </c>
      <c r="K55" s="280">
        <v>73.87</v>
      </c>
      <c r="L55" s="6">
        <f t="shared" si="3"/>
        <v>73.87</v>
      </c>
      <c r="M55" s="6"/>
      <c r="N55" s="6" t="str">
        <f t="shared" si="4"/>
        <v/>
      </c>
    </row>
    <row r="56" spans="1:14" ht="15.65" customHeight="1" x14ac:dyDescent="0.35">
      <c r="A56" s="169" t="s">
        <v>3391</v>
      </c>
      <c r="B56" s="26" t="s">
        <v>3392</v>
      </c>
      <c r="C56" s="26" t="s">
        <v>3471</v>
      </c>
      <c r="D56" s="14" t="s">
        <v>3472</v>
      </c>
      <c r="E56" s="108">
        <v>5054826316109</v>
      </c>
      <c r="F56" s="110"/>
      <c r="G56" s="108">
        <v>5054826316185</v>
      </c>
      <c r="H56" s="145"/>
      <c r="I56" s="150">
        <v>1</v>
      </c>
      <c r="J56" s="150">
        <v>15</v>
      </c>
      <c r="K56" s="280">
        <v>136.58000000000001</v>
      </c>
      <c r="L56" s="6">
        <f t="shared" si="3"/>
        <v>136.58000000000001</v>
      </c>
      <c r="M56" s="6"/>
      <c r="N56" s="6" t="str">
        <f t="shared" si="4"/>
        <v/>
      </c>
    </row>
    <row r="57" spans="1:14" ht="15.65" customHeight="1" x14ac:dyDescent="0.35">
      <c r="A57" s="169" t="s">
        <v>3391</v>
      </c>
      <c r="B57" s="26" t="s">
        <v>3392</v>
      </c>
      <c r="C57" s="26" t="s">
        <v>3473</v>
      </c>
      <c r="D57" s="14" t="s">
        <v>3474</v>
      </c>
      <c r="E57" s="108">
        <v>5052740160709</v>
      </c>
      <c r="F57" s="108">
        <v>5052740160716</v>
      </c>
      <c r="G57" s="108">
        <v>5052740160785</v>
      </c>
      <c r="H57" s="145"/>
      <c r="I57" s="150">
        <v>5</v>
      </c>
      <c r="J57" s="150">
        <v>100</v>
      </c>
      <c r="K57" s="280">
        <v>10.52</v>
      </c>
      <c r="L57" s="6">
        <f t="shared" si="3"/>
        <v>10.52</v>
      </c>
      <c r="M57" s="6"/>
      <c r="N57" s="6" t="str">
        <f t="shared" si="4"/>
        <v/>
      </c>
    </row>
    <row r="58" spans="1:14" ht="15.65" customHeight="1" x14ac:dyDescent="0.35">
      <c r="A58" s="169" t="s">
        <v>3391</v>
      </c>
      <c r="B58" s="26" t="s">
        <v>3392</v>
      </c>
      <c r="C58" s="26" t="s">
        <v>3475</v>
      </c>
      <c r="D58" s="14" t="s">
        <v>3476</v>
      </c>
      <c r="E58" s="108">
        <v>5052740160600</v>
      </c>
      <c r="F58" s="108">
        <v>5052740160617</v>
      </c>
      <c r="G58" s="108">
        <v>5052740160686</v>
      </c>
      <c r="H58" s="145"/>
      <c r="I58" s="150">
        <v>5</v>
      </c>
      <c r="J58" s="150">
        <v>100</v>
      </c>
      <c r="K58" s="280">
        <v>9.59</v>
      </c>
      <c r="L58" s="6">
        <f t="shared" si="3"/>
        <v>9.59</v>
      </c>
      <c r="M58" s="6"/>
      <c r="N58" s="6" t="str">
        <f t="shared" si="4"/>
        <v/>
      </c>
    </row>
    <row r="59" spans="1:14" ht="15.65" customHeight="1" x14ac:dyDescent="0.35">
      <c r="A59" s="169" t="s">
        <v>3391</v>
      </c>
      <c r="B59" s="26" t="s">
        <v>3392</v>
      </c>
      <c r="C59" s="26" t="s">
        <v>3477</v>
      </c>
      <c r="D59" s="14" t="s">
        <v>3478</v>
      </c>
      <c r="E59" s="108">
        <v>5052740161003</v>
      </c>
      <c r="F59" s="108">
        <v>5052740161010</v>
      </c>
      <c r="G59" s="108">
        <v>5052740161089</v>
      </c>
      <c r="H59" s="145"/>
      <c r="I59" s="150">
        <v>5</v>
      </c>
      <c r="J59" s="150">
        <v>100</v>
      </c>
      <c r="K59" s="280">
        <v>22.33</v>
      </c>
      <c r="L59" s="6">
        <f t="shared" si="3"/>
        <v>22.33</v>
      </c>
      <c r="M59" s="6"/>
      <c r="N59" s="6" t="str">
        <f t="shared" si="4"/>
        <v/>
      </c>
    </row>
    <row r="60" spans="1:14" ht="15.65" customHeight="1" x14ac:dyDescent="0.35">
      <c r="A60" s="169" t="s">
        <v>3391</v>
      </c>
      <c r="B60" s="26" t="s">
        <v>3392</v>
      </c>
      <c r="C60" s="26" t="s">
        <v>3479</v>
      </c>
      <c r="D60" s="14" t="s">
        <v>3480</v>
      </c>
      <c r="E60" s="108">
        <v>5052740160907</v>
      </c>
      <c r="F60" s="108">
        <v>5052740160914</v>
      </c>
      <c r="G60" s="108">
        <v>5052740160983</v>
      </c>
      <c r="H60" s="145"/>
      <c r="I60" s="150">
        <v>5</v>
      </c>
      <c r="J60" s="150">
        <v>100</v>
      </c>
      <c r="K60" s="280">
        <v>15.52</v>
      </c>
      <c r="L60" s="6">
        <f t="shared" si="3"/>
        <v>15.52</v>
      </c>
      <c r="M60" s="6"/>
      <c r="N60" s="6" t="str">
        <f t="shared" si="4"/>
        <v/>
      </c>
    </row>
    <row r="61" spans="1:14" ht="15.65" customHeight="1" x14ac:dyDescent="0.35">
      <c r="A61" s="169" t="s">
        <v>3391</v>
      </c>
      <c r="B61" s="26" t="s">
        <v>3392</v>
      </c>
      <c r="C61" s="26" t="s">
        <v>3481</v>
      </c>
      <c r="D61" s="14" t="s">
        <v>3482</v>
      </c>
      <c r="E61" s="108">
        <v>5052740160808</v>
      </c>
      <c r="F61" s="108">
        <v>5052740160815</v>
      </c>
      <c r="G61" s="108">
        <v>5052740160884</v>
      </c>
      <c r="H61" s="145"/>
      <c r="I61" s="150">
        <v>5</v>
      </c>
      <c r="J61" s="150">
        <v>100</v>
      </c>
      <c r="K61" s="280">
        <v>14.29</v>
      </c>
      <c r="L61" s="6">
        <f t="shared" si="3"/>
        <v>14.29</v>
      </c>
      <c r="M61" s="6"/>
      <c r="N61" s="6" t="str">
        <f t="shared" si="4"/>
        <v/>
      </c>
    </row>
    <row r="62" spans="1:14" ht="15.65" customHeight="1" x14ac:dyDescent="0.35">
      <c r="A62" s="169" t="s">
        <v>3391</v>
      </c>
      <c r="B62" s="26" t="s">
        <v>3392</v>
      </c>
      <c r="C62" s="26" t="s">
        <v>3483</v>
      </c>
      <c r="D62" s="14" t="s">
        <v>3484</v>
      </c>
      <c r="E62" s="108">
        <v>5052740717903</v>
      </c>
      <c r="F62" s="108">
        <v>5052740717910</v>
      </c>
      <c r="G62" s="108">
        <v>5052740717989</v>
      </c>
      <c r="H62" s="145"/>
      <c r="I62" s="150">
        <v>5</v>
      </c>
      <c r="J62" s="150">
        <v>100</v>
      </c>
      <c r="K62" s="280">
        <v>27.59</v>
      </c>
      <c r="L62" s="6">
        <f t="shared" si="3"/>
        <v>27.59</v>
      </c>
      <c r="M62" s="6"/>
      <c r="N62" s="6" t="str">
        <f t="shared" si="4"/>
        <v/>
      </c>
    </row>
    <row r="63" spans="1:14" ht="15.65" customHeight="1" x14ac:dyDescent="0.35">
      <c r="A63" s="169" t="s">
        <v>3391</v>
      </c>
      <c r="B63" s="26" t="s">
        <v>3392</v>
      </c>
      <c r="C63" s="26" t="s">
        <v>3485</v>
      </c>
      <c r="D63" s="14" t="s">
        <v>3486</v>
      </c>
      <c r="E63" s="108">
        <v>5052740282500</v>
      </c>
      <c r="F63" s="108">
        <v>5052740282517</v>
      </c>
      <c r="G63" s="108">
        <v>5052740282586</v>
      </c>
      <c r="H63" s="145"/>
      <c r="I63" s="150">
        <v>5</v>
      </c>
      <c r="J63" s="150">
        <v>100</v>
      </c>
      <c r="K63" s="280">
        <v>15.13</v>
      </c>
      <c r="L63" s="6">
        <f t="shared" si="3"/>
        <v>15.13</v>
      </c>
      <c r="M63" s="6"/>
      <c r="N63" s="6" t="str">
        <f t="shared" si="4"/>
        <v/>
      </c>
    </row>
    <row r="64" spans="1:14" ht="15.65" customHeight="1" x14ac:dyDescent="0.35">
      <c r="A64" s="169" t="s">
        <v>3391</v>
      </c>
      <c r="B64" s="26" t="s">
        <v>3392</v>
      </c>
      <c r="C64" s="26" t="s">
        <v>3487</v>
      </c>
      <c r="D64" s="14" t="s">
        <v>3488</v>
      </c>
      <c r="E64" s="108">
        <v>5052740718108</v>
      </c>
      <c r="F64" s="108">
        <v>5052740718115</v>
      </c>
      <c r="G64" s="108">
        <v>5052740718184</v>
      </c>
      <c r="H64" s="145"/>
      <c r="I64" s="150">
        <v>5</v>
      </c>
      <c r="J64" s="150">
        <v>100</v>
      </c>
      <c r="K64" s="280">
        <v>35.840000000000003</v>
      </c>
      <c r="L64" s="6">
        <f t="shared" si="3"/>
        <v>35.840000000000003</v>
      </c>
      <c r="M64" s="6"/>
      <c r="N64" s="6" t="str">
        <f t="shared" si="4"/>
        <v/>
      </c>
    </row>
    <row r="65" spans="1:14" ht="15.65" customHeight="1" x14ac:dyDescent="0.35">
      <c r="A65" s="169" t="s">
        <v>3391</v>
      </c>
      <c r="B65" s="26" t="s">
        <v>3392</v>
      </c>
      <c r="C65" s="26" t="s">
        <v>3489</v>
      </c>
      <c r="D65" s="14" t="s">
        <v>3490</v>
      </c>
      <c r="E65" s="108">
        <v>5052740717804</v>
      </c>
      <c r="F65" s="108">
        <v>5052740717811</v>
      </c>
      <c r="G65" s="108">
        <v>5052740717880</v>
      </c>
      <c r="H65" s="145"/>
      <c r="I65" s="150">
        <v>5</v>
      </c>
      <c r="J65" s="150">
        <v>100</v>
      </c>
      <c r="K65" s="280">
        <v>28.88</v>
      </c>
      <c r="L65" s="6">
        <f t="shared" si="3"/>
        <v>28.88</v>
      </c>
      <c r="M65" s="6"/>
      <c r="N65" s="6" t="str">
        <f t="shared" si="4"/>
        <v/>
      </c>
    </row>
    <row r="66" spans="1:14" ht="15.65" customHeight="1" x14ac:dyDescent="0.35">
      <c r="A66" s="169" t="s">
        <v>3391</v>
      </c>
      <c r="B66" s="26" t="s">
        <v>3392</v>
      </c>
      <c r="C66" s="26" t="s">
        <v>3491</v>
      </c>
      <c r="D66" s="14" t="s">
        <v>3492</v>
      </c>
      <c r="E66" s="108">
        <v>5052740161102</v>
      </c>
      <c r="F66" s="108">
        <v>5052740161119</v>
      </c>
      <c r="G66" s="108">
        <v>5052740161188</v>
      </c>
      <c r="H66" s="145"/>
      <c r="I66" s="150">
        <v>5</v>
      </c>
      <c r="J66" s="150">
        <v>100</v>
      </c>
      <c r="K66" s="280">
        <v>23.11</v>
      </c>
      <c r="L66" s="6">
        <f t="shared" si="3"/>
        <v>23.11</v>
      </c>
      <c r="M66" s="6"/>
      <c r="N66" s="6" t="str">
        <f t="shared" si="4"/>
        <v/>
      </c>
    </row>
    <row r="67" spans="1:14" ht="15.65" customHeight="1" x14ac:dyDescent="0.35">
      <c r="A67" s="169" t="s">
        <v>3391</v>
      </c>
      <c r="B67" s="26" t="s">
        <v>3392</v>
      </c>
      <c r="C67" s="26" t="s">
        <v>3493</v>
      </c>
      <c r="D67" s="14" t="s">
        <v>3494</v>
      </c>
      <c r="E67" s="108">
        <v>5052740161300</v>
      </c>
      <c r="F67" s="108">
        <v>5052740161317</v>
      </c>
      <c r="G67" s="108">
        <v>5052740161386</v>
      </c>
      <c r="H67" s="145"/>
      <c r="I67" s="150">
        <v>5</v>
      </c>
      <c r="J67" s="150">
        <v>100</v>
      </c>
      <c r="K67" s="280">
        <v>44.83</v>
      </c>
      <c r="L67" s="6">
        <f t="shared" si="3"/>
        <v>44.83</v>
      </c>
      <c r="M67" s="6"/>
      <c r="N67" s="6" t="str">
        <f t="shared" si="4"/>
        <v/>
      </c>
    </row>
    <row r="68" spans="1:14" ht="15.65" customHeight="1" x14ac:dyDescent="0.35">
      <c r="A68" s="169" t="s">
        <v>3391</v>
      </c>
      <c r="B68" s="26" t="s">
        <v>3392</v>
      </c>
      <c r="C68" s="26" t="s">
        <v>3495</v>
      </c>
      <c r="D68" s="14" t="s">
        <v>3496</v>
      </c>
      <c r="E68" s="108">
        <v>5052740717705</v>
      </c>
      <c r="F68" s="108">
        <v>5052740717712</v>
      </c>
      <c r="G68" s="108">
        <v>5052740717781</v>
      </c>
      <c r="H68" s="145"/>
      <c r="I68" s="150">
        <v>5</v>
      </c>
      <c r="J68" s="150">
        <v>100</v>
      </c>
      <c r="K68" s="280">
        <v>45.17</v>
      </c>
      <c r="L68" s="6">
        <f t="shared" si="3"/>
        <v>45.17</v>
      </c>
      <c r="M68" s="6"/>
      <c r="N68" s="6" t="str">
        <f t="shared" si="4"/>
        <v/>
      </c>
    </row>
    <row r="69" spans="1:14" ht="15.65" customHeight="1" x14ac:dyDescent="0.35">
      <c r="A69" s="169" t="s">
        <v>3391</v>
      </c>
      <c r="B69" s="26" t="s">
        <v>3392</v>
      </c>
      <c r="C69" s="26" t="s">
        <v>3497</v>
      </c>
      <c r="D69" s="14" t="s">
        <v>3498</v>
      </c>
      <c r="E69" s="108">
        <v>5052740161201</v>
      </c>
      <c r="F69" s="108">
        <v>5052740161218</v>
      </c>
      <c r="G69" s="108">
        <v>5052740161287</v>
      </c>
      <c r="H69" s="145"/>
      <c r="I69" s="150">
        <v>5</v>
      </c>
      <c r="J69" s="150">
        <v>100</v>
      </c>
      <c r="K69" s="280">
        <v>46.18</v>
      </c>
      <c r="L69" s="6">
        <f t="shared" si="3"/>
        <v>46.18</v>
      </c>
      <c r="M69" s="6"/>
      <c r="N69" s="6" t="str">
        <f t="shared" si="4"/>
        <v/>
      </c>
    </row>
    <row r="70" spans="1:14" ht="15.65" customHeight="1" x14ac:dyDescent="0.35">
      <c r="A70" s="169" t="s">
        <v>3391</v>
      </c>
      <c r="B70" s="26" t="s">
        <v>3392</v>
      </c>
      <c r="C70" s="26" t="s">
        <v>3499</v>
      </c>
      <c r="D70" s="14" t="s">
        <v>3500</v>
      </c>
      <c r="E70" s="108">
        <v>5052740715800</v>
      </c>
      <c r="F70" s="110">
        <v>5052740715800</v>
      </c>
      <c r="G70" s="108">
        <v>5052740715886</v>
      </c>
      <c r="H70" s="145"/>
      <c r="I70" s="150">
        <v>1</v>
      </c>
      <c r="J70" s="150">
        <v>30</v>
      </c>
      <c r="K70" s="280">
        <v>68.81</v>
      </c>
      <c r="L70" s="6">
        <f t="shared" si="3"/>
        <v>68.81</v>
      </c>
      <c r="M70" s="6"/>
      <c r="N70" s="6" t="str">
        <f t="shared" si="4"/>
        <v/>
      </c>
    </row>
    <row r="71" spans="1:14" ht="15.65" customHeight="1" x14ac:dyDescent="0.35">
      <c r="A71" s="169" t="s">
        <v>3391</v>
      </c>
      <c r="B71" s="26" t="s">
        <v>3392</v>
      </c>
      <c r="C71" s="26" t="s">
        <v>3501</v>
      </c>
      <c r="D71" s="14" t="s">
        <v>3502</v>
      </c>
      <c r="E71" s="108">
        <v>5052740158607</v>
      </c>
      <c r="F71" s="110">
        <v>5052740158607</v>
      </c>
      <c r="G71" s="108">
        <v>5052740158683</v>
      </c>
      <c r="H71" s="145"/>
      <c r="I71" s="150">
        <v>1</v>
      </c>
      <c r="J71" s="150">
        <v>30</v>
      </c>
      <c r="K71" s="280">
        <v>53.94</v>
      </c>
      <c r="L71" s="6">
        <f t="shared" si="3"/>
        <v>53.94</v>
      </c>
      <c r="M71" s="6"/>
      <c r="N71" s="6" t="str">
        <f t="shared" si="4"/>
        <v/>
      </c>
    </row>
    <row r="72" spans="1:14" ht="15.65" customHeight="1" x14ac:dyDescent="0.35">
      <c r="A72" s="169" t="s">
        <v>3391</v>
      </c>
      <c r="B72" s="26" t="s">
        <v>3392</v>
      </c>
      <c r="C72" s="26" t="s">
        <v>3503</v>
      </c>
      <c r="D72" s="14" t="s">
        <v>3504</v>
      </c>
      <c r="E72" s="108">
        <v>5052740715909</v>
      </c>
      <c r="F72" s="110">
        <v>5052740715909</v>
      </c>
      <c r="G72" s="108">
        <v>5052740715985</v>
      </c>
      <c r="H72" s="145"/>
      <c r="I72" s="150">
        <v>1</v>
      </c>
      <c r="J72" s="150">
        <v>30</v>
      </c>
      <c r="K72" s="280">
        <v>69.680000000000007</v>
      </c>
      <c r="L72" s="6">
        <f t="shared" si="3"/>
        <v>69.680000000000007</v>
      </c>
      <c r="M72" s="6"/>
      <c r="N72" s="6" t="str">
        <f t="shared" si="4"/>
        <v/>
      </c>
    </row>
    <row r="73" spans="1:14" ht="15.65" customHeight="1" x14ac:dyDescent="0.35">
      <c r="A73" s="169" t="s">
        <v>3391</v>
      </c>
      <c r="B73" s="26" t="s">
        <v>3392</v>
      </c>
      <c r="C73" s="26" t="s">
        <v>3505</v>
      </c>
      <c r="D73" s="14" t="s">
        <v>3506</v>
      </c>
      <c r="E73" s="108">
        <v>5052740716005</v>
      </c>
      <c r="F73" s="110">
        <v>5052740716005</v>
      </c>
      <c r="G73" s="108">
        <v>5052740716081</v>
      </c>
      <c r="H73" s="145"/>
      <c r="I73" s="150">
        <v>1</v>
      </c>
      <c r="J73" s="150">
        <v>20</v>
      </c>
      <c r="K73" s="280">
        <v>110.24</v>
      </c>
      <c r="L73" s="6">
        <f t="shared" si="3"/>
        <v>110.24</v>
      </c>
      <c r="M73" s="6"/>
      <c r="N73" s="6" t="str">
        <f t="shared" si="4"/>
        <v/>
      </c>
    </row>
    <row r="74" spans="1:14" ht="15.65" customHeight="1" x14ac:dyDescent="0.35">
      <c r="A74" s="169" t="s">
        <v>3391</v>
      </c>
      <c r="B74" s="26" t="s">
        <v>3392</v>
      </c>
      <c r="C74" s="26" t="s">
        <v>3507</v>
      </c>
      <c r="D74" s="14" t="s">
        <v>3508</v>
      </c>
      <c r="E74" s="108">
        <v>5052740715305</v>
      </c>
      <c r="F74" s="110">
        <v>5052740715305</v>
      </c>
      <c r="G74" s="108">
        <v>5052740715381</v>
      </c>
      <c r="H74" s="145"/>
      <c r="I74" s="150">
        <v>1</v>
      </c>
      <c r="J74" s="150">
        <v>20</v>
      </c>
      <c r="K74" s="280">
        <v>100.34</v>
      </c>
      <c r="L74" s="6">
        <f t="shared" si="3"/>
        <v>100.34</v>
      </c>
      <c r="M74" s="6"/>
      <c r="N74" s="6" t="str">
        <f t="shared" si="4"/>
        <v/>
      </c>
    </row>
    <row r="75" spans="1:14" ht="15.65" customHeight="1" x14ac:dyDescent="0.35">
      <c r="A75" s="169" t="s">
        <v>3391</v>
      </c>
      <c r="B75" s="26" t="s">
        <v>3392</v>
      </c>
      <c r="C75" s="26" t="s">
        <v>3509</v>
      </c>
      <c r="D75" s="14" t="s">
        <v>3510</v>
      </c>
      <c r="E75" s="108">
        <v>5052740715701</v>
      </c>
      <c r="F75" s="110">
        <v>5052740715701</v>
      </c>
      <c r="G75" s="108">
        <v>5052740715787</v>
      </c>
      <c r="H75" s="145"/>
      <c r="I75" s="150">
        <v>1</v>
      </c>
      <c r="J75" s="150">
        <v>20</v>
      </c>
      <c r="K75" s="280">
        <v>100.34</v>
      </c>
      <c r="L75" s="6">
        <f t="shared" si="3"/>
        <v>100.34</v>
      </c>
      <c r="M75" s="6"/>
      <c r="N75" s="6" t="str">
        <f t="shared" si="4"/>
        <v/>
      </c>
    </row>
    <row r="76" spans="1:14" ht="15.65" customHeight="1" x14ac:dyDescent="0.35">
      <c r="A76" s="169" t="s">
        <v>3391</v>
      </c>
      <c r="B76" s="26" t="s">
        <v>3392</v>
      </c>
      <c r="C76" s="26" t="s">
        <v>3511</v>
      </c>
      <c r="D76" s="14" t="s">
        <v>3512</v>
      </c>
      <c r="E76" s="108">
        <v>5052740158805</v>
      </c>
      <c r="F76" s="110">
        <v>5052740158805</v>
      </c>
      <c r="G76" s="108">
        <v>5052740158881</v>
      </c>
      <c r="H76" s="145"/>
      <c r="I76" s="150">
        <v>1</v>
      </c>
      <c r="J76" s="150">
        <v>20</v>
      </c>
      <c r="K76" s="280">
        <v>75.069999999999993</v>
      </c>
      <c r="L76" s="6">
        <f t="shared" si="3"/>
        <v>75.069999999999993</v>
      </c>
      <c r="M76" s="6"/>
      <c r="N76" s="6" t="str">
        <f t="shared" si="4"/>
        <v/>
      </c>
    </row>
    <row r="77" spans="1:14" ht="15.65" customHeight="1" x14ac:dyDescent="0.35">
      <c r="A77" s="169" t="s">
        <v>3391</v>
      </c>
      <c r="B77" s="26" t="s">
        <v>3392</v>
      </c>
      <c r="C77" s="26" t="s">
        <v>3513</v>
      </c>
      <c r="D77" s="14" t="s">
        <v>3514</v>
      </c>
      <c r="E77" s="108">
        <v>5054826313207</v>
      </c>
      <c r="F77" s="110"/>
      <c r="G77" s="108">
        <v>5054826313283</v>
      </c>
      <c r="H77" s="145"/>
      <c r="I77" s="150">
        <v>1</v>
      </c>
      <c r="J77" s="150">
        <v>15</v>
      </c>
      <c r="K77" s="280">
        <v>109.46</v>
      </c>
      <c r="L77" s="6">
        <f t="shared" si="3"/>
        <v>109.46</v>
      </c>
      <c r="M77" s="6"/>
      <c r="N77" s="6" t="str">
        <f t="shared" si="4"/>
        <v/>
      </c>
    </row>
    <row r="78" spans="1:14" ht="15.65" customHeight="1" x14ac:dyDescent="0.35">
      <c r="A78" s="169" t="s">
        <v>3391</v>
      </c>
      <c r="B78" s="26" t="s">
        <v>3392</v>
      </c>
      <c r="C78" s="26" t="s">
        <v>3515</v>
      </c>
      <c r="D78" s="14" t="s">
        <v>3516</v>
      </c>
      <c r="E78" s="108">
        <v>5052740716906</v>
      </c>
      <c r="F78" s="108">
        <v>5052740716913</v>
      </c>
      <c r="G78" s="108">
        <v>5052740716982</v>
      </c>
      <c r="H78" s="145"/>
      <c r="I78" s="150">
        <v>5</v>
      </c>
      <c r="J78" s="150">
        <v>100</v>
      </c>
      <c r="K78" s="280">
        <v>9.16</v>
      </c>
      <c r="L78" s="6">
        <f t="shared" si="3"/>
        <v>9.16</v>
      </c>
      <c r="M78" s="6"/>
      <c r="N78" s="6" t="str">
        <f t="shared" si="4"/>
        <v/>
      </c>
    </row>
    <row r="79" spans="1:14" ht="15.65" customHeight="1" x14ac:dyDescent="0.35">
      <c r="A79" s="169" t="s">
        <v>3391</v>
      </c>
      <c r="B79" s="26" t="s">
        <v>3392</v>
      </c>
      <c r="C79" s="26" t="s">
        <v>3517</v>
      </c>
      <c r="D79" s="14" t="s">
        <v>3518</v>
      </c>
      <c r="E79" s="108">
        <v>5052740717002</v>
      </c>
      <c r="F79" s="108">
        <v>5052740717019</v>
      </c>
      <c r="G79" s="108">
        <v>5052740717088</v>
      </c>
      <c r="H79" s="145"/>
      <c r="I79" s="150">
        <v>5</v>
      </c>
      <c r="J79" s="150">
        <v>100</v>
      </c>
      <c r="K79" s="280">
        <v>9.16</v>
      </c>
      <c r="L79" s="6">
        <f t="shared" si="3"/>
        <v>9.16</v>
      </c>
      <c r="M79" s="6"/>
      <c r="N79" s="6" t="str">
        <f t="shared" si="4"/>
        <v/>
      </c>
    </row>
    <row r="80" spans="1:14" ht="15.65" customHeight="1" x14ac:dyDescent="0.35">
      <c r="A80" s="169" t="s">
        <v>3391</v>
      </c>
      <c r="B80" s="26" t="s">
        <v>3392</v>
      </c>
      <c r="C80" s="26" t="s">
        <v>3519</v>
      </c>
      <c r="D80" s="14" t="s">
        <v>3520</v>
      </c>
      <c r="E80" s="108">
        <v>5052740717101</v>
      </c>
      <c r="F80" s="108">
        <v>5052740717118</v>
      </c>
      <c r="G80" s="108">
        <v>5052740717187</v>
      </c>
      <c r="H80" s="145"/>
      <c r="I80" s="150">
        <v>5</v>
      </c>
      <c r="J80" s="150">
        <v>100</v>
      </c>
      <c r="K80" s="280">
        <v>10.029999999999999</v>
      </c>
      <c r="L80" s="6">
        <f t="shared" si="3"/>
        <v>10.029999999999999</v>
      </c>
      <c r="M80" s="6"/>
      <c r="N80" s="6" t="str">
        <f t="shared" si="4"/>
        <v/>
      </c>
    </row>
    <row r="81" spans="1:14" ht="15.65" customHeight="1" x14ac:dyDescent="0.35">
      <c r="A81" s="169" t="s">
        <v>3391</v>
      </c>
      <c r="B81" s="26" t="s">
        <v>3392</v>
      </c>
      <c r="C81" s="26" t="s">
        <v>3521</v>
      </c>
      <c r="D81" s="14" t="s">
        <v>3522</v>
      </c>
      <c r="E81" s="108">
        <v>5052740717200</v>
      </c>
      <c r="F81" s="108">
        <v>5052740717217</v>
      </c>
      <c r="G81" s="108">
        <v>5052740717286</v>
      </c>
      <c r="H81" s="145"/>
      <c r="I81" s="150">
        <v>5</v>
      </c>
      <c r="J81" s="150">
        <v>100</v>
      </c>
      <c r="K81" s="280">
        <v>12.34</v>
      </c>
      <c r="L81" s="6">
        <f t="shared" si="3"/>
        <v>12.34</v>
      </c>
      <c r="M81" s="6"/>
      <c r="N81" s="6" t="str">
        <f t="shared" si="4"/>
        <v/>
      </c>
    </row>
    <row r="82" spans="1:14" ht="15.65" customHeight="1" x14ac:dyDescent="0.35">
      <c r="A82" s="169" t="s">
        <v>3391</v>
      </c>
      <c r="B82" s="26" t="s">
        <v>3392</v>
      </c>
      <c r="C82" s="26" t="s">
        <v>3523</v>
      </c>
      <c r="D82" s="14" t="s">
        <v>3524</v>
      </c>
      <c r="E82" s="108">
        <v>5052740718207</v>
      </c>
      <c r="F82" s="108">
        <v>5052740718214</v>
      </c>
      <c r="G82" s="108">
        <v>5052740718283</v>
      </c>
      <c r="H82" s="145"/>
      <c r="I82" s="150">
        <v>5</v>
      </c>
      <c r="J82" s="150">
        <v>100</v>
      </c>
      <c r="K82" s="280">
        <v>17.34</v>
      </c>
      <c r="L82" s="6">
        <f t="shared" si="3"/>
        <v>17.34</v>
      </c>
      <c r="M82" s="6"/>
      <c r="N82" s="6" t="str">
        <f t="shared" si="4"/>
        <v/>
      </c>
    </row>
    <row r="83" spans="1:14" ht="15.65" customHeight="1" x14ac:dyDescent="0.35">
      <c r="A83" s="169" t="s">
        <v>3391</v>
      </c>
      <c r="B83" s="26" t="s">
        <v>3392</v>
      </c>
      <c r="C83" s="26" t="s">
        <v>3525</v>
      </c>
      <c r="D83" s="14" t="s">
        <v>3526</v>
      </c>
      <c r="E83" s="108">
        <v>5052740717309</v>
      </c>
      <c r="F83" s="108">
        <v>5052740717316</v>
      </c>
      <c r="G83" s="108">
        <v>5052740717385</v>
      </c>
      <c r="H83" s="145"/>
      <c r="I83" s="150">
        <v>5</v>
      </c>
      <c r="J83" s="150">
        <v>100</v>
      </c>
      <c r="K83" s="280">
        <v>17.48</v>
      </c>
      <c r="L83" s="6">
        <f t="shared" si="3"/>
        <v>17.48</v>
      </c>
      <c r="M83" s="6"/>
      <c r="N83" s="6" t="str">
        <f t="shared" si="4"/>
        <v/>
      </c>
    </row>
    <row r="84" spans="1:14" ht="15.65" customHeight="1" x14ac:dyDescent="0.35">
      <c r="A84" s="169" t="s">
        <v>3391</v>
      </c>
      <c r="B84" s="26" t="s">
        <v>3392</v>
      </c>
      <c r="C84" s="26" t="s">
        <v>3527</v>
      </c>
      <c r="D84" s="14" t="s">
        <v>3528</v>
      </c>
      <c r="E84" s="108">
        <v>5052740716401</v>
      </c>
      <c r="F84" s="110">
        <v>5052740716401</v>
      </c>
      <c r="G84" s="108">
        <v>5052740716487</v>
      </c>
      <c r="H84" s="145"/>
      <c r="I84" s="150">
        <v>1</v>
      </c>
      <c r="J84" s="150">
        <v>60</v>
      </c>
      <c r="K84" s="280">
        <v>45.17</v>
      </c>
      <c r="L84" s="6">
        <f t="shared" si="3"/>
        <v>45.17</v>
      </c>
      <c r="M84" s="6"/>
      <c r="N84" s="6" t="str">
        <f t="shared" si="4"/>
        <v/>
      </c>
    </row>
    <row r="85" spans="1:14" ht="15.65" customHeight="1" x14ac:dyDescent="0.35">
      <c r="A85" s="169" t="s">
        <v>3391</v>
      </c>
      <c r="B85" s="26" t="s">
        <v>3392</v>
      </c>
      <c r="C85" s="26" t="s">
        <v>3529</v>
      </c>
      <c r="D85" s="14" t="s">
        <v>3530</v>
      </c>
      <c r="E85" s="108">
        <v>5052740716302</v>
      </c>
      <c r="F85" s="110">
        <v>5052740716302</v>
      </c>
      <c r="G85" s="108">
        <v>5052740716388</v>
      </c>
      <c r="H85" s="145"/>
      <c r="I85" s="150">
        <v>1</v>
      </c>
      <c r="J85" s="150">
        <v>60</v>
      </c>
      <c r="K85" s="280">
        <v>38.979999999999997</v>
      </c>
      <c r="L85" s="6">
        <f t="shared" si="3"/>
        <v>38.979999999999997</v>
      </c>
      <c r="M85" s="6"/>
      <c r="N85" s="6" t="str">
        <f t="shared" si="4"/>
        <v/>
      </c>
    </row>
    <row r="86" spans="1:14" ht="15.65" customHeight="1" x14ac:dyDescent="0.35">
      <c r="A86" s="169" t="s">
        <v>3391</v>
      </c>
      <c r="B86" s="26" t="s">
        <v>3392</v>
      </c>
      <c r="C86" s="26" t="s">
        <v>3531</v>
      </c>
      <c r="D86" s="14" t="s">
        <v>3532</v>
      </c>
      <c r="E86" s="108">
        <v>5052740716203</v>
      </c>
      <c r="F86" s="110">
        <v>5052740716203</v>
      </c>
      <c r="G86" s="108">
        <v>5052740716289</v>
      </c>
      <c r="H86" s="145"/>
      <c r="I86" s="150">
        <v>1</v>
      </c>
      <c r="J86" s="150">
        <v>60</v>
      </c>
      <c r="K86" s="280">
        <v>37.409999999999997</v>
      </c>
      <c r="L86" s="6">
        <f t="shared" si="3"/>
        <v>37.409999999999997</v>
      </c>
      <c r="M86" s="6"/>
      <c r="N86" s="6" t="str">
        <f t="shared" si="4"/>
        <v/>
      </c>
    </row>
    <row r="87" spans="1:14" ht="15.65" customHeight="1" x14ac:dyDescent="0.35">
      <c r="A87" s="169" t="s">
        <v>3391</v>
      </c>
      <c r="B87" s="26" t="s">
        <v>3392</v>
      </c>
      <c r="C87" s="26" t="s">
        <v>3533</v>
      </c>
      <c r="D87" s="14" t="s">
        <v>3534</v>
      </c>
      <c r="E87" s="108">
        <v>5052740716104</v>
      </c>
      <c r="F87" s="110">
        <v>5052740716104</v>
      </c>
      <c r="G87" s="108">
        <v>5052740716180</v>
      </c>
      <c r="H87" s="145"/>
      <c r="I87" s="150">
        <v>1</v>
      </c>
      <c r="J87" s="150">
        <v>60</v>
      </c>
      <c r="K87" s="280">
        <v>33.700000000000003</v>
      </c>
      <c r="L87" s="6">
        <f t="shared" si="3"/>
        <v>33.700000000000003</v>
      </c>
      <c r="M87" s="6"/>
      <c r="N87" s="6" t="str">
        <f t="shared" si="4"/>
        <v/>
      </c>
    </row>
    <row r="88" spans="1:14" ht="15.65" customHeight="1" x14ac:dyDescent="0.35">
      <c r="A88" s="169" t="s">
        <v>3391</v>
      </c>
      <c r="B88" s="26" t="s">
        <v>3392</v>
      </c>
      <c r="C88" s="26" t="s">
        <v>3535</v>
      </c>
      <c r="D88" s="14" t="s">
        <v>3536</v>
      </c>
      <c r="E88" s="108">
        <v>5052740715503</v>
      </c>
      <c r="F88" s="110">
        <v>5052740715503</v>
      </c>
      <c r="G88" s="108">
        <v>5052740715589</v>
      </c>
      <c r="H88" s="145"/>
      <c r="I88" s="150">
        <v>1</v>
      </c>
      <c r="J88" s="150">
        <v>60</v>
      </c>
      <c r="K88" s="280">
        <v>30.84</v>
      </c>
      <c r="L88" s="6">
        <f t="shared" si="3"/>
        <v>30.84</v>
      </c>
      <c r="M88" s="6"/>
      <c r="N88" s="6" t="str">
        <f t="shared" si="4"/>
        <v/>
      </c>
    </row>
    <row r="89" spans="1:14" ht="15.65" customHeight="1" x14ac:dyDescent="0.35">
      <c r="A89" s="169" t="s">
        <v>3391</v>
      </c>
      <c r="B89" s="26" t="s">
        <v>3392</v>
      </c>
      <c r="C89" s="26" t="s">
        <v>3537</v>
      </c>
      <c r="D89" s="14" t="s">
        <v>3538</v>
      </c>
      <c r="E89" s="108">
        <v>5052740716708</v>
      </c>
      <c r="F89" s="110">
        <v>5052740716708</v>
      </c>
      <c r="G89" s="108">
        <v>5052740716784</v>
      </c>
      <c r="H89" s="145"/>
      <c r="I89" s="150">
        <v>1</v>
      </c>
      <c r="J89" s="150">
        <v>30</v>
      </c>
      <c r="K89" s="280">
        <v>51.67</v>
      </c>
      <c r="L89" s="6">
        <f t="shared" si="3"/>
        <v>51.67</v>
      </c>
      <c r="M89" s="6"/>
      <c r="N89" s="6" t="str">
        <f t="shared" si="4"/>
        <v/>
      </c>
    </row>
    <row r="90" spans="1:14" ht="15.65" customHeight="1" x14ac:dyDescent="0.35">
      <c r="A90" s="169" t="s">
        <v>3391</v>
      </c>
      <c r="B90" s="26" t="s">
        <v>3392</v>
      </c>
      <c r="C90" s="26" t="s">
        <v>3539</v>
      </c>
      <c r="D90" s="14" t="s">
        <v>3540</v>
      </c>
      <c r="E90" s="108">
        <v>5052740716609</v>
      </c>
      <c r="F90" s="110">
        <v>5052740716609</v>
      </c>
      <c r="G90" s="108">
        <v>5052740716685</v>
      </c>
      <c r="H90" s="145"/>
      <c r="I90" s="150">
        <v>1</v>
      </c>
      <c r="J90" s="150">
        <v>30</v>
      </c>
      <c r="K90" s="280">
        <v>46.6</v>
      </c>
      <c r="L90" s="6">
        <f t="shared" si="3"/>
        <v>46.6</v>
      </c>
      <c r="M90" s="6"/>
      <c r="N90" s="6" t="str">
        <f t="shared" si="4"/>
        <v/>
      </c>
    </row>
    <row r="91" spans="1:14" ht="15.65" customHeight="1" x14ac:dyDescent="0.35">
      <c r="A91" s="169" t="s">
        <v>3391</v>
      </c>
      <c r="B91" s="26" t="s">
        <v>3392</v>
      </c>
      <c r="C91" s="26" t="s">
        <v>3541</v>
      </c>
      <c r="D91" s="14" t="s">
        <v>3542</v>
      </c>
      <c r="E91" s="108">
        <v>5052740716500</v>
      </c>
      <c r="F91" s="110">
        <v>5052740716500</v>
      </c>
      <c r="G91" s="108">
        <v>5052740716586</v>
      </c>
      <c r="H91" s="145"/>
      <c r="I91" s="150">
        <v>1</v>
      </c>
      <c r="J91" s="150">
        <v>30</v>
      </c>
      <c r="K91" s="280">
        <v>46.6</v>
      </c>
      <c r="L91" s="6">
        <f t="shared" si="3"/>
        <v>46.6</v>
      </c>
      <c r="M91" s="6"/>
      <c r="N91" s="6" t="str">
        <f t="shared" si="4"/>
        <v/>
      </c>
    </row>
    <row r="92" spans="1:14" ht="15.65" customHeight="1" x14ac:dyDescent="0.35">
      <c r="A92" s="169" t="s">
        <v>3391</v>
      </c>
      <c r="B92" s="26" t="s">
        <v>3392</v>
      </c>
      <c r="C92" s="26" t="s">
        <v>3543</v>
      </c>
      <c r="D92" s="14" t="s">
        <v>3544</v>
      </c>
      <c r="E92" s="108">
        <v>5052740715602</v>
      </c>
      <c r="F92" s="110">
        <v>5052740715602</v>
      </c>
      <c r="G92" s="108">
        <v>5052740715688</v>
      </c>
      <c r="H92" s="145"/>
      <c r="I92" s="150">
        <v>1</v>
      </c>
      <c r="J92" s="150">
        <v>30</v>
      </c>
      <c r="K92" s="280">
        <v>44.65</v>
      </c>
      <c r="L92" s="6">
        <f t="shared" si="3"/>
        <v>44.65</v>
      </c>
      <c r="M92" s="6"/>
      <c r="N92" s="6" t="str">
        <f t="shared" si="4"/>
        <v/>
      </c>
    </row>
    <row r="93" spans="1:14" ht="15.65" customHeight="1" x14ac:dyDescent="0.35">
      <c r="A93" s="169" t="s">
        <v>3391</v>
      </c>
      <c r="B93" s="26" t="s">
        <v>3392</v>
      </c>
      <c r="C93" s="26" t="s">
        <v>3545</v>
      </c>
      <c r="D93" s="14" t="s">
        <v>3546</v>
      </c>
      <c r="E93" s="108">
        <v>5054826171203</v>
      </c>
      <c r="F93" s="110">
        <v>5054826171203</v>
      </c>
      <c r="G93" s="108">
        <v>5054826171289</v>
      </c>
      <c r="H93" s="145"/>
      <c r="I93" s="150">
        <v>1</v>
      </c>
      <c r="J93" s="150">
        <v>30</v>
      </c>
      <c r="K93" s="280">
        <v>53.85</v>
      </c>
      <c r="L93" s="6">
        <f t="shared" si="3"/>
        <v>53.85</v>
      </c>
      <c r="M93" s="6"/>
      <c r="N93" s="6" t="str">
        <f t="shared" si="4"/>
        <v/>
      </c>
    </row>
    <row r="94" spans="1:14" ht="15.65" customHeight="1" x14ac:dyDescent="0.35">
      <c r="A94" s="169" t="s">
        <v>3391</v>
      </c>
      <c r="B94" s="26" t="s">
        <v>3392</v>
      </c>
      <c r="C94" s="26" t="s">
        <v>3547</v>
      </c>
      <c r="D94" s="14" t="s">
        <v>3548</v>
      </c>
      <c r="E94" s="108">
        <v>5052740157006</v>
      </c>
      <c r="F94" s="108">
        <v>5052740157013</v>
      </c>
      <c r="G94" s="108">
        <v>5052740157082</v>
      </c>
      <c r="H94" s="145"/>
      <c r="I94" s="150">
        <v>5</v>
      </c>
      <c r="J94" s="150">
        <v>100</v>
      </c>
      <c r="K94" s="280">
        <v>3.63</v>
      </c>
      <c r="L94" s="6">
        <f t="shared" si="3"/>
        <v>3.63</v>
      </c>
      <c r="M94" s="6"/>
      <c r="N94" s="6" t="str">
        <f t="shared" si="4"/>
        <v/>
      </c>
    </row>
    <row r="95" spans="1:14" ht="15.65" customHeight="1" x14ac:dyDescent="0.35">
      <c r="A95" s="169" t="s">
        <v>3391</v>
      </c>
      <c r="B95" s="26" t="s">
        <v>3392</v>
      </c>
      <c r="C95" s="26" t="s">
        <v>3549</v>
      </c>
      <c r="D95" s="14" t="s">
        <v>3550</v>
      </c>
      <c r="E95" s="108">
        <v>5052740161409</v>
      </c>
      <c r="F95" s="108">
        <v>5052740161416</v>
      </c>
      <c r="G95" s="108">
        <v>5052740161485</v>
      </c>
      <c r="H95" s="145"/>
      <c r="I95" s="150">
        <v>5</v>
      </c>
      <c r="J95" s="150">
        <v>100</v>
      </c>
      <c r="K95" s="280">
        <v>6.16</v>
      </c>
      <c r="L95" s="6">
        <f t="shared" si="3"/>
        <v>6.16</v>
      </c>
      <c r="M95" s="6"/>
      <c r="N95" s="6" t="str">
        <f t="shared" si="4"/>
        <v/>
      </c>
    </row>
    <row r="96" spans="1:14" ht="15.65" customHeight="1" x14ac:dyDescent="0.35">
      <c r="A96" s="169" t="s">
        <v>3391</v>
      </c>
      <c r="B96" s="26" t="s">
        <v>3392</v>
      </c>
      <c r="C96" s="26" t="s">
        <v>3551</v>
      </c>
      <c r="D96" s="14" t="s">
        <v>3552</v>
      </c>
      <c r="E96" s="108">
        <v>5052740157105</v>
      </c>
      <c r="F96" s="108">
        <v>5052740157112</v>
      </c>
      <c r="G96" s="108">
        <v>5052740157181</v>
      </c>
      <c r="H96" s="145"/>
      <c r="I96" s="150">
        <v>5</v>
      </c>
      <c r="J96" s="150">
        <v>100</v>
      </c>
      <c r="K96" s="280">
        <v>6.77</v>
      </c>
      <c r="L96" s="6">
        <f t="shared" si="3"/>
        <v>6.77</v>
      </c>
      <c r="M96" s="6"/>
      <c r="N96" s="6" t="str">
        <f t="shared" si="4"/>
        <v/>
      </c>
    </row>
    <row r="97" spans="1:14" ht="15.65" customHeight="1" x14ac:dyDescent="0.35">
      <c r="A97" s="169" t="s">
        <v>3391</v>
      </c>
      <c r="B97" s="26" t="s">
        <v>3392</v>
      </c>
      <c r="C97" s="26" t="s">
        <v>3553</v>
      </c>
      <c r="D97" s="14" t="s">
        <v>3554</v>
      </c>
      <c r="E97" s="108">
        <v>5052740161607</v>
      </c>
      <c r="F97" s="108">
        <v>5052740161614</v>
      </c>
      <c r="G97" s="108">
        <v>5052740161683</v>
      </c>
      <c r="H97" s="145"/>
      <c r="I97" s="150">
        <v>5</v>
      </c>
      <c r="J97" s="150">
        <v>100</v>
      </c>
      <c r="K97" s="280">
        <v>5.57</v>
      </c>
      <c r="L97" s="6">
        <f t="shared" si="3"/>
        <v>5.57</v>
      </c>
      <c r="M97" s="6"/>
      <c r="N97" s="6" t="str">
        <f t="shared" si="4"/>
        <v/>
      </c>
    </row>
    <row r="98" spans="1:14" ht="15.65" customHeight="1" x14ac:dyDescent="0.35">
      <c r="A98" s="169" t="s">
        <v>3391</v>
      </c>
      <c r="B98" s="26" t="s">
        <v>3392</v>
      </c>
      <c r="C98" s="26" t="s">
        <v>3555</v>
      </c>
      <c r="D98" s="14" t="s">
        <v>3556</v>
      </c>
      <c r="E98" s="108">
        <v>5052740161508</v>
      </c>
      <c r="F98" s="108">
        <v>5052740161515</v>
      </c>
      <c r="G98" s="108">
        <v>5052740161584</v>
      </c>
      <c r="H98" s="145"/>
      <c r="I98" s="150">
        <v>5</v>
      </c>
      <c r="J98" s="150">
        <v>100</v>
      </c>
      <c r="K98" s="280">
        <v>12.32</v>
      </c>
      <c r="L98" s="6">
        <f t="shared" si="3"/>
        <v>12.32</v>
      </c>
      <c r="M98" s="6"/>
      <c r="N98" s="6" t="str">
        <f t="shared" si="4"/>
        <v/>
      </c>
    </row>
    <row r="99" spans="1:14" ht="15.65" customHeight="1" x14ac:dyDescent="0.35">
      <c r="A99" s="169" t="s">
        <v>3391</v>
      </c>
      <c r="B99" s="26" t="s">
        <v>3392</v>
      </c>
      <c r="C99" s="26" t="s">
        <v>3557</v>
      </c>
      <c r="D99" s="14" t="s">
        <v>3558</v>
      </c>
      <c r="E99" s="108">
        <v>5052740039609</v>
      </c>
      <c r="F99" s="108">
        <v>5052740039616</v>
      </c>
      <c r="G99" s="108">
        <v>5052740039685</v>
      </c>
      <c r="H99" s="145"/>
      <c r="I99" s="150">
        <v>5</v>
      </c>
      <c r="J99" s="150">
        <v>100</v>
      </c>
      <c r="K99" s="280">
        <v>5.33</v>
      </c>
      <c r="L99" s="6">
        <f t="shared" si="3"/>
        <v>5.33</v>
      </c>
      <c r="M99" s="6"/>
      <c r="N99" s="6" t="str">
        <f t="shared" si="4"/>
        <v/>
      </c>
    </row>
    <row r="100" spans="1:14" ht="15.65" customHeight="1" x14ac:dyDescent="0.35">
      <c r="A100" s="169" t="s">
        <v>3391</v>
      </c>
      <c r="B100" s="26" t="s">
        <v>3392</v>
      </c>
      <c r="C100" s="26" t="s">
        <v>3559</v>
      </c>
      <c r="D100" s="14" t="s">
        <v>3560</v>
      </c>
      <c r="E100" s="108">
        <v>5052740161706</v>
      </c>
      <c r="F100" s="108">
        <v>5052740161713</v>
      </c>
      <c r="G100" s="108">
        <v>5052740161782</v>
      </c>
      <c r="H100" s="145"/>
      <c r="I100" s="150">
        <v>5</v>
      </c>
      <c r="J100" s="150">
        <v>100</v>
      </c>
      <c r="K100" s="280">
        <v>7.19</v>
      </c>
      <c r="L100" s="6">
        <f t="shared" ref="L100:L136" si="5">IF(K100="","",K100*$L$1*$L$2*$L$3*$L$4*$L$5)</f>
        <v>7.19</v>
      </c>
      <c r="M100" s="6"/>
      <c r="N100" s="6" t="str">
        <f t="shared" si="4"/>
        <v/>
      </c>
    </row>
    <row r="101" spans="1:14" ht="15.65" customHeight="1" x14ac:dyDescent="0.35">
      <c r="A101" s="169" t="s">
        <v>3391</v>
      </c>
      <c r="B101" s="26" t="s">
        <v>3392</v>
      </c>
      <c r="C101" s="26" t="s">
        <v>3561</v>
      </c>
      <c r="D101" s="14" t="s">
        <v>3562</v>
      </c>
      <c r="E101" s="108">
        <v>5052740716807</v>
      </c>
      <c r="F101" s="108">
        <v>5052740716814</v>
      </c>
      <c r="G101" s="108">
        <v>5052740716883</v>
      </c>
      <c r="H101" s="145"/>
      <c r="I101" s="150">
        <v>5</v>
      </c>
      <c r="J101" s="150">
        <v>100</v>
      </c>
      <c r="K101" s="280">
        <v>13.95</v>
      </c>
      <c r="L101" s="6">
        <f t="shared" si="5"/>
        <v>13.95</v>
      </c>
      <c r="M101" s="6"/>
      <c r="N101" s="6" t="str">
        <f t="shared" si="4"/>
        <v/>
      </c>
    </row>
    <row r="102" spans="1:14" ht="15.65" customHeight="1" x14ac:dyDescent="0.35">
      <c r="A102" s="169" t="s">
        <v>3391</v>
      </c>
      <c r="B102" s="26" t="s">
        <v>3392</v>
      </c>
      <c r="C102" s="26" t="s">
        <v>3563</v>
      </c>
      <c r="D102" s="14" t="s">
        <v>3564</v>
      </c>
      <c r="E102" s="108">
        <v>5052740161805</v>
      </c>
      <c r="F102" s="108">
        <v>5052740161812</v>
      </c>
      <c r="G102" s="108">
        <v>5052740161881</v>
      </c>
      <c r="H102" s="145"/>
      <c r="I102" s="150">
        <v>5</v>
      </c>
      <c r="J102" s="150">
        <v>100</v>
      </c>
      <c r="K102" s="280">
        <v>11.87</v>
      </c>
      <c r="L102" s="6">
        <f t="shared" si="5"/>
        <v>11.87</v>
      </c>
      <c r="M102" s="6"/>
      <c r="N102" s="6" t="str">
        <f t="shared" si="4"/>
        <v/>
      </c>
    </row>
    <row r="103" spans="1:14" ht="15.65" customHeight="1" x14ac:dyDescent="0.35">
      <c r="A103" s="169" t="s">
        <v>3391</v>
      </c>
      <c r="B103" s="26" t="s">
        <v>3392</v>
      </c>
      <c r="C103" s="26" t="s">
        <v>3565</v>
      </c>
      <c r="D103" s="14" t="s">
        <v>3566</v>
      </c>
      <c r="E103" s="108">
        <v>5052740039708</v>
      </c>
      <c r="F103" s="108">
        <v>5052740039715</v>
      </c>
      <c r="G103" s="108">
        <v>5052740039784</v>
      </c>
      <c r="H103" s="145"/>
      <c r="I103" s="150">
        <v>5</v>
      </c>
      <c r="J103" s="150">
        <v>100</v>
      </c>
      <c r="K103" s="280">
        <v>8.06</v>
      </c>
      <c r="L103" s="6">
        <f t="shared" si="5"/>
        <v>8.06</v>
      </c>
      <c r="M103" s="6"/>
      <c r="N103" s="6" t="str">
        <f t="shared" si="4"/>
        <v/>
      </c>
    </row>
    <row r="104" spans="1:14" ht="15.65" customHeight="1" x14ac:dyDescent="0.35">
      <c r="A104" s="169" t="s">
        <v>3391</v>
      </c>
      <c r="B104" s="26" t="s">
        <v>3392</v>
      </c>
      <c r="C104" s="26" t="s">
        <v>3567</v>
      </c>
      <c r="D104" s="14" t="s">
        <v>3568</v>
      </c>
      <c r="E104" s="108">
        <v>5052740718009</v>
      </c>
      <c r="F104" s="108">
        <v>5052740718016</v>
      </c>
      <c r="G104" s="108">
        <v>5052740718085</v>
      </c>
      <c r="H104" s="145"/>
      <c r="I104" s="150">
        <v>5</v>
      </c>
      <c r="J104" s="150">
        <v>100</v>
      </c>
      <c r="K104" s="280">
        <v>15.21</v>
      </c>
      <c r="L104" s="6">
        <f t="shared" si="5"/>
        <v>15.21</v>
      </c>
      <c r="M104" s="6"/>
      <c r="N104" s="6" t="str">
        <f t="shared" si="4"/>
        <v/>
      </c>
    </row>
    <row r="105" spans="1:14" ht="15.65" customHeight="1" x14ac:dyDescent="0.35">
      <c r="A105" s="169" t="s">
        <v>3391</v>
      </c>
      <c r="B105" s="26" t="s">
        <v>3392</v>
      </c>
      <c r="C105" s="26" t="s">
        <v>3569</v>
      </c>
      <c r="D105" s="14" t="s">
        <v>3570</v>
      </c>
      <c r="E105" s="108">
        <v>5052740162000</v>
      </c>
      <c r="F105" s="108">
        <v>5052740162017</v>
      </c>
      <c r="G105" s="108">
        <v>5052740162086</v>
      </c>
      <c r="H105" s="145"/>
      <c r="I105" s="150">
        <v>5</v>
      </c>
      <c r="J105" s="150">
        <v>100</v>
      </c>
      <c r="K105" s="280">
        <v>14.38</v>
      </c>
      <c r="L105" s="6">
        <f t="shared" si="5"/>
        <v>14.38</v>
      </c>
      <c r="M105" s="6"/>
      <c r="N105" s="6" t="str">
        <f t="shared" si="4"/>
        <v/>
      </c>
    </row>
    <row r="106" spans="1:14" ht="15.65" customHeight="1" x14ac:dyDescent="0.35">
      <c r="A106" s="169" t="s">
        <v>3391</v>
      </c>
      <c r="B106" s="26" t="s">
        <v>3392</v>
      </c>
      <c r="C106" s="26" t="s">
        <v>3571</v>
      </c>
      <c r="D106" s="14" t="s">
        <v>3572</v>
      </c>
      <c r="E106" s="108">
        <v>5052740161904</v>
      </c>
      <c r="F106" s="108">
        <v>5052740161911</v>
      </c>
      <c r="G106" s="108">
        <v>5052740161980</v>
      </c>
      <c r="H106" s="145"/>
      <c r="I106" s="150">
        <v>5</v>
      </c>
      <c r="J106" s="150">
        <v>100</v>
      </c>
      <c r="K106" s="280">
        <v>13.49</v>
      </c>
      <c r="L106" s="6">
        <f t="shared" si="5"/>
        <v>13.49</v>
      </c>
      <c r="M106" s="6"/>
      <c r="N106" s="6" t="str">
        <f t="shared" si="4"/>
        <v/>
      </c>
    </row>
    <row r="107" spans="1:14" ht="15.65" customHeight="1" x14ac:dyDescent="0.35">
      <c r="A107" s="169" t="s">
        <v>3391</v>
      </c>
      <c r="B107" s="26" t="s">
        <v>3392</v>
      </c>
      <c r="C107" s="26" t="s">
        <v>3573</v>
      </c>
      <c r="D107" s="14" t="s">
        <v>3574</v>
      </c>
      <c r="E107" s="108">
        <v>5052740039807</v>
      </c>
      <c r="F107" s="108">
        <v>5052740039814</v>
      </c>
      <c r="G107" s="108">
        <v>5052740039883</v>
      </c>
      <c r="H107" s="145"/>
      <c r="I107" s="150">
        <v>5</v>
      </c>
      <c r="J107" s="150">
        <v>100</v>
      </c>
      <c r="K107" s="280">
        <v>11.48</v>
      </c>
      <c r="L107" s="6">
        <f t="shared" si="5"/>
        <v>11.48</v>
      </c>
      <c r="M107" s="6"/>
      <c r="N107" s="6" t="str">
        <f t="shared" si="4"/>
        <v/>
      </c>
    </row>
    <row r="108" spans="1:14" ht="15.65" customHeight="1" x14ac:dyDescent="0.35">
      <c r="A108" s="169" t="s">
        <v>3391</v>
      </c>
      <c r="B108" s="26" t="s">
        <v>3392</v>
      </c>
      <c r="C108" s="26" t="s">
        <v>3575</v>
      </c>
      <c r="D108" s="14" t="s">
        <v>3576</v>
      </c>
      <c r="E108" s="108">
        <v>5052740157501</v>
      </c>
      <c r="F108" s="110">
        <v>5052740157501</v>
      </c>
      <c r="G108" s="108">
        <v>5052740157587</v>
      </c>
      <c r="H108" s="145"/>
      <c r="I108" s="150">
        <v>1</v>
      </c>
      <c r="J108" s="150">
        <v>60</v>
      </c>
      <c r="K108" s="280">
        <v>18.489999999999998</v>
      </c>
      <c r="L108" s="6">
        <f t="shared" si="5"/>
        <v>18.489999999999998</v>
      </c>
      <c r="M108" s="6"/>
      <c r="N108" s="6" t="str">
        <f t="shared" si="4"/>
        <v/>
      </c>
    </row>
    <row r="109" spans="1:14" ht="15.65" customHeight="1" x14ac:dyDescent="0.35">
      <c r="A109" s="169" t="s">
        <v>3391</v>
      </c>
      <c r="B109" s="26" t="s">
        <v>3392</v>
      </c>
      <c r="C109" s="26" t="s">
        <v>3577</v>
      </c>
      <c r="D109" s="14" t="s">
        <v>3578</v>
      </c>
      <c r="E109" s="108">
        <v>5052740715404</v>
      </c>
      <c r="F109" s="110">
        <v>5052740715404</v>
      </c>
      <c r="G109" s="108">
        <v>5052740715480</v>
      </c>
      <c r="H109" s="145"/>
      <c r="I109" s="150">
        <v>1</v>
      </c>
      <c r="J109" s="150">
        <v>30</v>
      </c>
      <c r="K109" s="280">
        <v>29.23</v>
      </c>
      <c r="L109" s="6">
        <f t="shared" si="5"/>
        <v>29.23</v>
      </c>
      <c r="M109" s="6"/>
      <c r="N109" s="6" t="str">
        <f t="shared" si="4"/>
        <v/>
      </c>
    </row>
    <row r="110" spans="1:14" ht="15.65" customHeight="1" x14ac:dyDescent="0.35">
      <c r="A110" s="169" t="s">
        <v>3391</v>
      </c>
      <c r="B110" s="26" t="s">
        <v>3392</v>
      </c>
      <c r="C110" s="26" t="s">
        <v>3579</v>
      </c>
      <c r="D110" s="14" t="s">
        <v>3580</v>
      </c>
      <c r="E110" s="108">
        <v>5052740158904</v>
      </c>
      <c r="F110" s="110">
        <v>5052740158904</v>
      </c>
      <c r="G110" s="108">
        <v>5052740158980</v>
      </c>
      <c r="H110" s="145"/>
      <c r="I110" s="150">
        <v>1</v>
      </c>
      <c r="J110" s="150">
        <v>60</v>
      </c>
      <c r="K110" s="280">
        <v>24.81</v>
      </c>
      <c r="L110" s="6">
        <f t="shared" si="5"/>
        <v>24.81</v>
      </c>
      <c r="M110" s="6"/>
      <c r="N110" s="6" t="str">
        <f t="shared" si="4"/>
        <v/>
      </c>
    </row>
    <row r="111" spans="1:14" ht="15.65" customHeight="1" x14ac:dyDescent="0.35">
      <c r="A111" s="169" t="s">
        <v>3391</v>
      </c>
      <c r="B111" s="26" t="s">
        <v>3392</v>
      </c>
      <c r="C111" s="26" t="s">
        <v>3581</v>
      </c>
      <c r="D111" s="14" t="s">
        <v>3582</v>
      </c>
      <c r="E111" s="108">
        <v>5054826171302</v>
      </c>
      <c r="F111" s="110">
        <v>5054826171302</v>
      </c>
      <c r="G111" s="108">
        <v>5054826171388</v>
      </c>
      <c r="H111" s="145"/>
      <c r="I111" s="150">
        <v>1</v>
      </c>
      <c r="J111" s="150">
        <v>30</v>
      </c>
      <c r="K111" s="280">
        <v>39.69</v>
      </c>
      <c r="L111" s="6">
        <f t="shared" si="5"/>
        <v>39.69</v>
      </c>
      <c r="M111" s="6"/>
      <c r="N111" s="6" t="str">
        <f t="shared" si="4"/>
        <v/>
      </c>
    </row>
    <row r="112" spans="1:14" ht="15.65" customHeight="1" x14ac:dyDescent="0.35">
      <c r="A112" s="169" t="s">
        <v>3391</v>
      </c>
      <c r="B112" s="26" t="s">
        <v>3392</v>
      </c>
      <c r="C112" s="26" t="s">
        <v>3583</v>
      </c>
      <c r="D112" s="14" t="s">
        <v>11811</v>
      </c>
      <c r="E112" s="108">
        <v>5052740213702</v>
      </c>
      <c r="F112" s="108">
        <v>5052740213719</v>
      </c>
      <c r="G112" s="108">
        <v>5052740213788</v>
      </c>
      <c r="H112" s="145"/>
      <c r="I112" s="150">
        <v>5</v>
      </c>
      <c r="J112" s="150">
        <v>100</v>
      </c>
      <c r="K112" s="280">
        <v>8.99</v>
      </c>
      <c r="L112" s="6">
        <f t="shared" si="5"/>
        <v>8.99</v>
      </c>
      <c r="M112" s="6"/>
      <c r="N112" s="6" t="str">
        <f t="shared" ref="N112:N136" si="6">IF(M112="","",L112*M112)</f>
        <v/>
      </c>
    </row>
    <row r="113" spans="1:14" ht="15.65" customHeight="1" x14ac:dyDescent="0.35">
      <c r="A113" s="169" t="s">
        <v>3391</v>
      </c>
      <c r="B113" s="26" t="s">
        <v>3392</v>
      </c>
      <c r="C113" s="26" t="s">
        <v>3584</v>
      </c>
      <c r="D113" s="14" t="s">
        <v>11812</v>
      </c>
      <c r="E113" s="108">
        <v>5052740213801</v>
      </c>
      <c r="F113" s="108">
        <v>5052740213818</v>
      </c>
      <c r="G113" s="108">
        <v>5052740213887</v>
      </c>
      <c r="H113" s="145"/>
      <c r="I113" s="150">
        <v>5</v>
      </c>
      <c r="J113" s="150">
        <v>100</v>
      </c>
      <c r="K113" s="280">
        <v>9.56</v>
      </c>
      <c r="L113" s="6">
        <f t="shared" si="5"/>
        <v>9.56</v>
      </c>
      <c r="M113" s="6"/>
      <c r="N113" s="6" t="str">
        <f t="shared" si="6"/>
        <v/>
      </c>
    </row>
    <row r="114" spans="1:14" ht="15.65" customHeight="1" x14ac:dyDescent="0.35">
      <c r="A114" s="169" t="s">
        <v>3391</v>
      </c>
      <c r="B114" s="26" t="s">
        <v>3392</v>
      </c>
      <c r="C114" s="26" t="s">
        <v>3585</v>
      </c>
      <c r="D114" s="14" t="s">
        <v>11813</v>
      </c>
      <c r="E114" s="108">
        <v>5052740213900</v>
      </c>
      <c r="F114" s="108">
        <v>5052740213917</v>
      </c>
      <c r="G114" s="108">
        <v>5052740213986</v>
      </c>
      <c r="H114" s="145"/>
      <c r="I114" s="150">
        <v>5</v>
      </c>
      <c r="J114" s="150">
        <v>100</v>
      </c>
      <c r="K114" s="280">
        <v>10.61</v>
      </c>
      <c r="L114" s="6">
        <f t="shared" si="5"/>
        <v>10.61</v>
      </c>
      <c r="M114" s="6"/>
      <c r="N114" s="6" t="str">
        <f t="shared" si="6"/>
        <v/>
      </c>
    </row>
    <row r="115" spans="1:14" ht="15.65" customHeight="1" x14ac:dyDescent="0.35">
      <c r="A115" s="169" t="s">
        <v>3391</v>
      </c>
      <c r="B115" s="26" t="s">
        <v>3392</v>
      </c>
      <c r="C115" s="26" t="s">
        <v>3586</v>
      </c>
      <c r="D115" s="14" t="s">
        <v>11814</v>
      </c>
      <c r="E115" s="108">
        <v>5052740214006</v>
      </c>
      <c r="F115" s="108">
        <v>5052740214013</v>
      </c>
      <c r="G115" s="108">
        <v>5052740214082</v>
      </c>
      <c r="H115" s="145"/>
      <c r="I115" s="150">
        <v>5</v>
      </c>
      <c r="J115" s="150">
        <v>100</v>
      </c>
      <c r="K115" s="280">
        <v>14</v>
      </c>
      <c r="L115" s="6">
        <f t="shared" si="5"/>
        <v>14</v>
      </c>
      <c r="M115" s="6"/>
      <c r="N115" s="6" t="str">
        <f t="shared" si="6"/>
        <v/>
      </c>
    </row>
    <row r="116" spans="1:14" ht="15.65" customHeight="1" x14ac:dyDescent="0.35">
      <c r="A116" s="169" t="s">
        <v>3391</v>
      </c>
      <c r="B116" s="26" t="s">
        <v>3392</v>
      </c>
      <c r="C116" s="26" t="s">
        <v>3587</v>
      </c>
      <c r="D116" s="14" t="s">
        <v>11815</v>
      </c>
      <c r="E116" s="108">
        <v>5052740214105</v>
      </c>
      <c r="F116" s="108">
        <v>5052740214112</v>
      </c>
      <c r="G116" s="108">
        <v>5052740214181</v>
      </c>
      <c r="H116" s="145"/>
      <c r="I116" s="150">
        <v>5</v>
      </c>
      <c r="J116" s="150">
        <v>100</v>
      </c>
      <c r="K116" s="280">
        <v>20.56</v>
      </c>
      <c r="L116" s="6">
        <f t="shared" si="5"/>
        <v>20.56</v>
      </c>
      <c r="M116" s="6"/>
      <c r="N116" s="6" t="str">
        <f t="shared" si="6"/>
        <v/>
      </c>
    </row>
    <row r="117" spans="1:14" ht="15.65" customHeight="1" x14ac:dyDescent="0.35">
      <c r="A117" s="169" t="s">
        <v>3391</v>
      </c>
      <c r="B117" s="26" t="s">
        <v>3392</v>
      </c>
      <c r="C117" s="26" t="s">
        <v>3588</v>
      </c>
      <c r="D117" s="14" t="s">
        <v>11816</v>
      </c>
      <c r="E117" s="108">
        <v>5052740214204</v>
      </c>
      <c r="F117" s="110">
        <v>5052740214204</v>
      </c>
      <c r="G117" s="108">
        <v>5052740214280</v>
      </c>
      <c r="H117" s="145"/>
      <c r="I117" s="150">
        <v>1</v>
      </c>
      <c r="J117" s="150">
        <v>60</v>
      </c>
      <c r="K117" s="280">
        <v>26.37</v>
      </c>
      <c r="L117" s="6">
        <f t="shared" si="5"/>
        <v>26.37</v>
      </c>
      <c r="M117" s="6"/>
      <c r="N117" s="6" t="str">
        <f t="shared" si="6"/>
        <v/>
      </c>
    </row>
    <row r="118" spans="1:14" ht="15.65" customHeight="1" x14ac:dyDescent="0.35">
      <c r="A118" s="169" t="s">
        <v>3391</v>
      </c>
      <c r="B118" s="26" t="s">
        <v>3392</v>
      </c>
      <c r="C118" s="26" t="s">
        <v>3589</v>
      </c>
      <c r="D118" s="14" t="s">
        <v>11817</v>
      </c>
      <c r="E118" s="108">
        <v>5052740214303</v>
      </c>
      <c r="F118" s="110">
        <v>5052740214303</v>
      </c>
      <c r="G118" s="108">
        <v>5052740214389</v>
      </c>
      <c r="H118" s="145"/>
      <c r="I118" s="150">
        <v>1</v>
      </c>
      <c r="J118" s="150">
        <v>30</v>
      </c>
      <c r="K118" s="280">
        <v>34.31</v>
      </c>
      <c r="L118" s="6">
        <f t="shared" si="5"/>
        <v>34.31</v>
      </c>
      <c r="M118" s="6"/>
      <c r="N118" s="6" t="str">
        <f t="shared" si="6"/>
        <v/>
      </c>
    </row>
    <row r="119" spans="1:14" ht="15.65" customHeight="1" x14ac:dyDescent="0.35">
      <c r="A119" s="169" t="s">
        <v>3391</v>
      </c>
      <c r="B119" s="26" t="s">
        <v>3392</v>
      </c>
      <c r="C119" s="26" t="s">
        <v>3590</v>
      </c>
      <c r="D119" s="14" t="s">
        <v>3591</v>
      </c>
      <c r="E119" s="108">
        <v>5052740162109</v>
      </c>
      <c r="F119" s="108">
        <v>5052740162116</v>
      </c>
      <c r="G119" s="108">
        <v>5052740162185</v>
      </c>
      <c r="H119" s="145"/>
      <c r="I119" s="150">
        <v>5</v>
      </c>
      <c r="J119" s="150">
        <v>100</v>
      </c>
      <c r="K119" s="280">
        <v>4.43</v>
      </c>
      <c r="L119" s="6">
        <f t="shared" si="5"/>
        <v>4.43</v>
      </c>
      <c r="M119" s="6"/>
      <c r="N119" s="6" t="str">
        <f t="shared" si="6"/>
        <v/>
      </c>
    </row>
    <row r="120" spans="1:14" ht="15.65" customHeight="1" x14ac:dyDescent="0.35">
      <c r="A120" s="169" t="s">
        <v>3391</v>
      </c>
      <c r="B120" s="26" t="s">
        <v>3392</v>
      </c>
      <c r="C120" s="26" t="s">
        <v>3592</v>
      </c>
      <c r="D120" s="14" t="s">
        <v>2035</v>
      </c>
      <c r="E120" s="108">
        <v>5052740156900</v>
      </c>
      <c r="F120" s="108">
        <v>5052740156917</v>
      </c>
      <c r="G120" s="108">
        <v>5052740156986</v>
      </c>
      <c r="H120" s="145"/>
      <c r="I120" s="150">
        <v>5</v>
      </c>
      <c r="J120" s="150">
        <v>100</v>
      </c>
      <c r="K120" s="280">
        <v>4.4400000000000004</v>
      </c>
      <c r="L120" s="6">
        <f t="shared" si="5"/>
        <v>4.4400000000000004</v>
      </c>
      <c r="M120" s="6"/>
      <c r="N120" s="6" t="str">
        <f t="shared" si="6"/>
        <v/>
      </c>
    </row>
    <row r="121" spans="1:14" ht="15.65" customHeight="1" x14ac:dyDescent="0.35">
      <c r="A121" s="169" t="s">
        <v>3391</v>
      </c>
      <c r="B121" s="26" t="s">
        <v>3392</v>
      </c>
      <c r="C121" s="26" t="s">
        <v>3593</v>
      </c>
      <c r="D121" s="14" t="s">
        <v>3594</v>
      </c>
      <c r="E121" s="108">
        <v>5052740040308</v>
      </c>
      <c r="F121" s="108">
        <v>5052740040315</v>
      </c>
      <c r="G121" s="108">
        <v>5052740040384</v>
      </c>
      <c r="H121" s="145"/>
      <c r="I121" s="150">
        <v>5</v>
      </c>
      <c r="J121" s="150">
        <v>100</v>
      </c>
      <c r="K121" s="280">
        <v>4.68</v>
      </c>
      <c r="L121" s="6">
        <f t="shared" si="5"/>
        <v>4.68</v>
      </c>
      <c r="M121" s="6"/>
      <c r="N121" s="6" t="str">
        <f t="shared" si="6"/>
        <v/>
      </c>
    </row>
    <row r="122" spans="1:14" ht="15.65" customHeight="1" x14ac:dyDescent="0.35">
      <c r="A122" s="169" t="s">
        <v>3391</v>
      </c>
      <c r="B122" s="26" t="s">
        <v>3392</v>
      </c>
      <c r="C122" s="26" t="s">
        <v>3595</v>
      </c>
      <c r="D122" s="14" t="s">
        <v>2037</v>
      </c>
      <c r="E122" s="108">
        <v>5052740039906</v>
      </c>
      <c r="F122" s="108">
        <v>5052740039913</v>
      </c>
      <c r="G122" s="108">
        <v>5052740039982</v>
      </c>
      <c r="H122" s="145"/>
      <c r="I122" s="150">
        <v>5</v>
      </c>
      <c r="J122" s="150">
        <v>100</v>
      </c>
      <c r="K122" s="280">
        <v>6.08</v>
      </c>
      <c r="L122" s="6">
        <f t="shared" si="5"/>
        <v>6.08</v>
      </c>
      <c r="M122" s="6"/>
      <c r="N122" s="6" t="str">
        <f t="shared" si="6"/>
        <v/>
      </c>
    </row>
    <row r="123" spans="1:14" ht="15.65" customHeight="1" x14ac:dyDescent="0.35">
      <c r="A123" s="169" t="s">
        <v>3391</v>
      </c>
      <c r="B123" s="26" t="s">
        <v>3392</v>
      </c>
      <c r="C123" s="26" t="s">
        <v>3596</v>
      </c>
      <c r="D123" s="14" t="s">
        <v>3597</v>
      </c>
      <c r="E123" s="108">
        <v>5052740040001</v>
      </c>
      <c r="F123" s="108">
        <v>5052740040018</v>
      </c>
      <c r="G123" s="108">
        <v>5052740040087</v>
      </c>
      <c r="H123" s="145"/>
      <c r="I123" s="150">
        <v>5</v>
      </c>
      <c r="J123" s="150">
        <v>100</v>
      </c>
      <c r="K123" s="280">
        <v>7.97</v>
      </c>
      <c r="L123" s="6">
        <f t="shared" si="5"/>
        <v>7.97</v>
      </c>
      <c r="M123" s="6"/>
      <c r="N123" s="6" t="str">
        <f t="shared" si="6"/>
        <v/>
      </c>
    </row>
    <row r="124" spans="1:14" ht="15.65" customHeight="1" x14ac:dyDescent="0.35">
      <c r="A124" s="169" t="s">
        <v>3391</v>
      </c>
      <c r="B124" s="26" t="s">
        <v>3392</v>
      </c>
      <c r="C124" s="26" t="s">
        <v>3598</v>
      </c>
      <c r="D124" s="14" t="s">
        <v>3599</v>
      </c>
      <c r="E124" s="108">
        <v>5052740040100</v>
      </c>
      <c r="F124" s="108">
        <v>5052740040117</v>
      </c>
      <c r="G124" s="108">
        <v>5052740040186</v>
      </c>
      <c r="H124" s="145"/>
      <c r="I124" s="150">
        <v>5</v>
      </c>
      <c r="J124" s="150">
        <v>100</v>
      </c>
      <c r="K124" s="280">
        <v>12.29</v>
      </c>
      <c r="L124" s="6">
        <f t="shared" si="5"/>
        <v>12.29</v>
      </c>
      <c r="M124" s="6"/>
      <c r="N124" s="6" t="str">
        <f t="shared" si="6"/>
        <v/>
      </c>
    </row>
    <row r="125" spans="1:14" ht="15.65" customHeight="1" x14ac:dyDescent="0.35">
      <c r="A125" s="169" t="s">
        <v>3391</v>
      </c>
      <c r="B125" s="26" t="s">
        <v>3392</v>
      </c>
      <c r="C125" s="26" t="s">
        <v>3600</v>
      </c>
      <c r="D125" s="14" t="s">
        <v>3601</v>
      </c>
      <c r="E125" s="108">
        <v>5052740157600</v>
      </c>
      <c r="F125" s="110">
        <v>5052740157600</v>
      </c>
      <c r="G125" s="108">
        <v>5052740157686</v>
      </c>
      <c r="H125" s="145"/>
      <c r="I125" s="150">
        <v>1</v>
      </c>
      <c r="J125" s="150">
        <v>60</v>
      </c>
      <c r="K125" s="280">
        <v>20.86</v>
      </c>
      <c r="L125" s="6">
        <f t="shared" si="5"/>
        <v>20.86</v>
      </c>
      <c r="M125" s="6"/>
      <c r="N125" s="6" t="str">
        <f t="shared" si="6"/>
        <v/>
      </c>
    </row>
    <row r="126" spans="1:14" ht="15.65" customHeight="1" x14ac:dyDescent="0.35">
      <c r="A126" s="169" t="s">
        <v>3391</v>
      </c>
      <c r="B126" s="26" t="s">
        <v>3392</v>
      </c>
      <c r="C126" s="26" t="s">
        <v>3602</v>
      </c>
      <c r="D126" s="14" t="s">
        <v>3603</v>
      </c>
      <c r="E126" s="108">
        <v>5052740159000</v>
      </c>
      <c r="F126" s="110">
        <v>5052740159000</v>
      </c>
      <c r="G126" s="108">
        <v>5052740159086</v>
      </c>
      <c r="H126" s="145"/>
      <c r="I126" s="150">
        <v>1</v>
      </c>
      <c r="J126" s="150">
        <v>30</v>
      </c>
      <c r="K126" s="280">
        <v>34.520000000000003</v>
      </c>
      <c r="L126" s="6">
        <f t="shared" si="5"/>
        <v>34.520000000000003</v>
      </c>
      <c r="M126" s="6"/>
      <c r="N126" s="6" t="str">
        <f t="shared" si="6"/>
        <v/>
      </c>
    </row>
    <row r="127" spans="1:14" ht="15.65" customHeight="1" x14ac:dyDescent="0.35">
      <c r="A127" s="169" t="s">
        <v>3391</v>
      </c>
      <c r="B127" s="26" t="s">
        <v>3392</v>
      </c>
      <c r="C127" s="26" t="s">
        <v>3604</v>
      </c>
      <c r="D127" s="14" t="s">
        <v>3605</v>
      </c>
      <c r="E127" s="108">
        <v>5054826171401</v>
      </c>
      <c r="F127" s="110">
        <v>5054826171401</v>
      </c>
      <c r="G127" s="108">
        <v>5054826171487</v>
      </c>
      <c r="H127" s="145"/>
      <c r="I127" s="150">
        <v>1</v>
      </c>
      <c r="J127" s="150">
        <v>30</v>
      </c>
      <c r="K127" s="280">
        <v>37.520000000000003</v>
      </c>
      <c r="L127" s="6">
        <f t="shared" si="5"/>
        <v>37.520000000000003</v>
      </c>
      <c r="M127" s="6"/>
      <c r="N127" s="6" t="str">
        <f t="shared" si="6"/>
        <v/>
      </c>
    </row>
    <row r="128" spans="1:14" ht="15.65" customHeight="1" x14ac:dyDescent="0.35">
      <c r="A128" s="169" t="s">
        <v>3391</v>
      </c>
      <c r="B128" s="26" t="s">
        <v>3392</v>
      </c>
      <c r="C128" s="26" t="s">
        <v>3606</v>
      </c>
      <c r="D128" s="14" t="s">
        <v>3607</v>
      </c>
      <c r="E128" s="108">
        <v>5052740282807</v>
      </c>
      <c r="F128" s="108">
        <v>5052740282814</v>
      </c>
      <c r="G128" s="108">
        <v>5052740282883</v>
      </c>
      <c r="H128" s="145"/>
      <c r="I128" s="150">
        <v>5</v>
      </c>
      <c r="J128" s="150">
        <v>100</v>
      </c>
      <c r="K128" s="280">
        <v>6.29</v>
      </c>
      <c r="L128" s="6">
        <f t="shared" si="5"/>
        <v>6.29</v>
      </c>
      <c r="M128" s="6"/>
      <c r="N128" s="6" t="str">
        <f t="shared" si="6"/>
        <v/>
      </c>
    </row>
    <row r="129" spans="1:14" ht="15.65" customHeight="1" x14ac:dyDescent="0.35">
      <c r="A129" s="169" t="s">
        <v>3391</v>
      </c>
      <c r="B129" s="26" t="s">
        <v>3392</v>
      </c>
      <c r="C129" s="26" t="s">
        <v>3608</v>
      </c>
      <c r="D129" s="14" t="s">
        <v>2099</v>
      </c>
      <c r="E129" s="108">
        <v>5052740162208</v>
      </c>
      <c r="F129" s="108">
        <v>5052740162215</v>
      </c>
      <c r="G129" s="108">
        <v>5052740162284</v>
      </c>
      <c r="H129" s="145"/>
      <c r="I129" s="150">
        <v>5</v>
      </c>
      <c r="J129" s="150">
        <v>100</v>
      </c>
      <c r="K129" s="280">
        <v>6.05</v>
      </c>
      <c r="L129" s="6">
        <f t="shared" si="5"/>
        <v>6.05</v>
      </c>
      <c r="M129" s="6"/>
      <c r="N129" s="6" t="str">
        <f t="shared" si="6"/>
        <v/>
      </c>
    </row>
    <row r="130" spans="1:14" ht="15.65" customHeight="1" x14ac:dyDescent="0.35">
      <c r="A130" s="169" t="s">
        <v>3391</v>
      </c>
      <c r="B130" s="26" t="s">
        <v>3392</v>
      </c>
      <c r="C130" s="26" t="s">
        <v>3609</v>
      </c>
      <c r="D130" s="14" t="s">
        <v>3610</v>
      </c>
      <c r="E130" s="108">
        <v>5052740092109</v>
      </c>
      <c r="F130" s="108">
        <v>5052740092116</v>
      </c>
      <c r="G130" s="108">
        <v>5052740092185</v>
      </c>
      <c r="H130" s="145"/>
      <c r="I130" s="150">
        <v>5</v>
      </c>
      <c r="J130" s="150">
        <v>100</v>
      </c>
      <c r="K130" s="280">
        <v>6.22</v>
      </c>
      <c r="L130" s="6">
        <f t="shared" si="5"/>
        <v>6.22</v>
      </c>
      <c r="M130" s="6"/>
      <c r="N130" s="6" t="str">
        <f t="shared" si="6"/>
        <v/>
      </c>
    </row>
    <row r="131" spans="1:14" ht="15.65" customHeight="1" x14ac:dyDescent="0.35">
      <c r="A131" s="169" t="s">
        <v>3391</v>
      </c>
      <c r="B131" s="26" t="s">
        <v>3392</v>
      </c>
      <c r="C131" s="26" t="s">
        <v>3611</v>
      </c>
      <c r="D131" s="14" t="s">
        <v>2101</v>
      </c>
      <c r="E131" s="108">
        <v>5052740092208</v>
      </c>
      <c r="F131" s="108">
        <v>5052740092215</v>
      </c>
      <c r="G131" s="108">
        <v>5052740092284</v>
      </c>
      <c r="H131" s="145"/>
      <c r="I131" s="150">
        <v>5</v>
      </c>
      <c r="J131" s="150">
        <v>100</v>
      </c>
      <c r="K131" s="280">
        <v>6.29</v>
      </c>
      <c r="L131" s="6">
        <f t="shared" si="5"/>
        <v>6.29</v>
      </c>
      <c r="M131" s="6"/>
      <c r="N131" s="6" t="str">
        <f t="shared" si="6"/>
        <v/>
      </c>
    </row>
    <row r="132" spans="1:14" ht="15.65" customHeight="1" x14ac:dyDescent="0.35">
      <c r="A132" s="169" t="s">
        <v>3391</v>
      </c>
      <c r="B132" s="26" t="s">
        <v>3392</v>
      </c>
      <c r="C132" s="26" t="s">
        <v>3612</v>
      </c>
      <c r="D132" s="14" t="s">
        <v>3613</v>
      </c>
      <c r="E132" s="108">
        <v>5052740092307</v>
      </c>
      <c r="F132" s="108">
        <v>5052740092314</v>
      </c>
      <c r="G132" s="108">
        <v>5052740092383</v>
      </c>
      <c r="H132" s="145"/>
      <c r="I132" s="150">
        <v>5</v>
      </c>
      <c r="J132" s="150">
        <v>100</v>
      </c>
      <c r="K132" s="280">
        <v>8.0299999999999994</v>
      </c>
      <c r="L132" s="6">
        <f t="shared" si="5"/>
        <v>8.0299999999999994</v>
      </c>
      <c r="M132" s="6"/>
      <c r="N132" s="6" t="str">
        <f t="shared" si="6"/>
        <v/>
      </c>
    </row>
    <row r="133" spans="1:14" ht="15.65" customHeight="1" x14ac:dyDescent="0.35">
      <c r="A133" s="169" t="s">
        <v>3391</v>
      </c>
      <c r="B133" s="26" t="s">
        <v>3392</v>
      </c>
      <c r="C133" s="26" t="s">
        <v>3614</v>
      </c>
      <c r="D133" s="14" t="s">
        <v>3615</v>
      </c>
      <c r="E133" s="108">
        <v>5052740092406</v>
      </c>
      <c r="F133" s="108">
        <v>5052740092413</v>
      </c>
      <c r="G133" s="108">
        <v>5052740092482</v>
      </c>
      <c r="H133" s="145"/>
      <c r="I133" s="150">
        <v>5</v>
      </c>
      <c r="J133" s="150">
        <v>100</v>
      </c>
      <c r="K133" s="280">
        <v>10.85</v>
      </c>
      <c r="L133" s="6">
        <f t="shared" si="5"/>
        <v>10.85</v>
      </c>
      <c r="M133" s="6"/>
      <c r="N133" s="6" t="str">
        <f t="shared" si="6"/>
        <v/>
      </c>
    </row>
    <row r="134" spans="1:14" ht="15.65" customHeight="1" x14ac:dyDescent="0.35">
      <c r="A134" s="169" t="s">
        <v>3391</v>
      </c>
      <c r="B134" s="26" t="s">
        <v>3392</v>
      </c>
      <c r="C134" s="26" t="s">
        <v>3616</v>
      </c>
      <c r="D134" s="14" t="s">
        <v>3617</v>
      </c>
      <c r="E134" s="108">
        <v>5052740157709</v>
      </c>
      <c r="F134" s="110">
        <v>5052740157709</v>
      </c>
      <c r="G134" s="108">
        <v>5052740157785</v>
      </c>
      <c r="H134" s="145"/>
      <c r="I134" s="150">
        <v>1</v>
      </c>
      <c r="J134" s="150">
        <v>60</v>
      </c>
      <c r="K134" s="280">
        <v>20.74</v>
      </c>
      <c r="L134" s="6">
        <f t="shared" si="5"/>
        <v>20.74</v>
      </c>
      <c r="M134" s="6"/>
      <c r="N134" s="6" t="str">
        <f t="shared" si="6"/>
        <v/>
      </c>
    </row>
    <row r="135" spans="1:14" ht="15.65" customHeight="1" x14ac:dyDescent="0.35">
      <c r="A135" s="169" t="s">
        <v>3391</v>
      </c>
      <c r="B135" s="26" t="s">
        <v>3392</v>
      </c>
      <c r="C135" s="26" t="s">
        <v>3618</v>
      </c>
      <c r="D135" s="14" t="s">
        <v>3619</v>
      </c>
      <c r="E135" s="108">
        <v>5052740159109</v>
      </c>
      <c r="F135" s="110">
        <v>5052740159109</v>
      </c>
      <c r="G135" s="108">
        <v>5052740159185</v>
      </c>
      <c r="H135" s="145"/>
      <c r="I135" s="150">
        <v>1</v>
      </c>
      <c r="J135" s="150">
        <v>30</v>
      </c>
      <c r="K135" s="280">
        <v>23.49</v>
      </c>
      <c r="L135" s="6">
        <f t="shared" si="5"/>
        <v>23.49</v>
      </c>
      <c r="M135" s="6"/>
      <c r="N135" s="6" t="str">
        <f t="shared" si="6"/>
        <v/>
      </c>
    </row>
    <row r="136" spans="1:14" ht="15.65" customHeight="1" thickBot="1" x14ac:dyDescent="0.4">
      <c r="A136" s="217" t="s">
        <v>3391</v>
      </c>
      <c r="B136" s="218" t="s">
        <v>3392</v>
      </c>
      <c r="C136" s="218" t="s">
        <v>3620</v>
      </c>
      <c r="D136" s="219" t="s">
        <v>3621</v>
      </c>
      <c r="E136" s="232">
        <v>5054826313108</v>
      </c>
      <c r="F136" s="220"/>
      <c r="G136" s="232">
        <v>5054826313184</v>
      </c>
      <c r="H136" s="221"/>
      <c r="I136" s="233">
        <v>1</v>
      </c>
      <c r="J136" s="233">
        <v>30</v>
      </c>
      <c r="K136" s="281">
        <v>34.1</v>
      </c>
      <c r="L136" s="6">
        <f t="shared" si="5"/>
        <v>34.1</v>
      </c>
      <c r="M136" s="6"/>
      <c r="N136" s="6" t="str">
        <f t="shared" si="6"/>
        <v/>
      </c>
    </row>
    <row r="137" spans="1:14" ht="16" thickTop="1" x14ac:dyDescent="0.35"/>
  </sheetData>
  <autoFilter ref="A11:N136" xr:uid="{3312812E-383A-4D7E-945C-5D5E4AD96B72}"/>
  <mergeCells count="20">
    <mergeCell ref="K9:K10"/>
    <mergeCell ref="L9:L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 K12:K136">
    <cfRule type="cellIs" dxfId="51" priority="7" stopIfTrue="1" operator="lessThan">
      <formula>0</formula>
    </cfRule>
  </conditionalFormatting>
  <conditionalFormatting sqref="J1:L5">
    <cfRule type="cellIs" dxfId="50" priority="6" stopIfTrue="1" operator="lessThan">
      <formula>0</formula>
    </cfRule>
  </conditionalFormatting>
  <hyperlinks>
    <hyperlink ref="E3:I3" location="Tubos!A1" display="PULSAR AQUÍ PARA IR A &quot;TUBOS&quot;" xr:uid="{4011F46A-E9BC-4EDB-95DB-7589C7CD55E5}"/>
    <hyperlink ref="E2:I2" location="'B Flex'!A1" display="PULSAR AQUÍ PARA IR A &quot;MULTICAPA&quot;" xr:uid="{C79C8729-7650-46F9-9748-BDA80FF4BF17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0A5F0-E713-42A1-8169-D42F9F477EC1}">
  <sheetPr codeName="Hoja8">
    <tabColor rgb="FF002060"/>
    <pageSetUpPr fitToPage="1"/>
  </sheetPr>
  <dimension ref="A1:N154"/>
  <sheetViews>
    <sheetView zoomScale="90" zoomScaleNormal="90" workbookViewId="0">
      <pane ySplit="11" topLeftCell="A12" activePane="bottomLeft" state="frozen"/>
      <selection activeCell="D7" sqref="D7"/>
      <selection pane="bottomLeft" activeCell="M4" sqref="M4:N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0</v>
      </c>
      <c r="N4" s="444">
        <f>SUM(N12:N2000)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75" customHeight="1" thickBot="1" x14ac:dyDescent="0.4">
      <c r="A9" s="446" t="s">
        <v>0</v>
      </c>
      <c r="B9" s="448" t="s">
        <v>1</v>
      </c>
      <c r="C9" s="446" t="s">
        <v>2</v>
      </c>
      <c r="D9" s="446" t="s">
        <v>9435</v>
      </c>
      <c r="E9" s="450" t="s">
        <v>3</v>
      </c>
      <c r="F9" s="451"/>
      <c r="G9" s="452"/>
      <c r="H9" s="461" t="s">
        <v>4</v>
      </c>
      <c r="I9" s="462"/>
      <c r="J9" s="463"/>
      <c r="K9" s="453" t="s">
        <v>12053</v>
      </c>
      <c r="L9" s="455" t="s">
        <v>10337</v>
      </c>
    </row>
    <row r="10" spans="1:14" ht="43" customHeight="1" thickBot="1" x14ac:dyDescent="0.4">
      <c r="A10" s="447"/>
      <c r="B10" s="449"/>
      <c r="C10" s="447"/>
      <c r="D10" s="447"/>
      <c r="E10" s="278" t="s">
        <v>5</v>
      </c>
      <c r="F10" s="279" t="s">
        <v>6</v>
      </c>
      <c r="G10" s="279" t="s">
        <v>9436</v>
      </c>
      <c r="H10" s="279" t="s">
        <v>5</v>
      </c>
      <c r="I10" s="279" t="s">
        <v>6</v>
      </c>
      <c r="J10" s="279" t="s">
        <v>9436</v>
      </c>
      <c r="K10" s="454"/>
      <c r="L10" s="456"/>
    </row>
    <row r="11" spans="1:14" ht="10" customHeight="1" thickBot="1" x14ac:dyDescent="0.4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ht="15.65" customHeight="1" thickTop="1" x14ac:dyDescent="0.35">
      <c r="A12" s="168" t="s">
        <v>3622</v>
      </c>
      <c r="B12" s="25" t="s">
        <v>3623</v>
      </c>
      <c r="C12" s="340" t="s">
        <v>3624</v>
      </c>
      <c r="D12" s="66" t="s">
        <v>3394</v>
      </c>
      <c r="E12" s="136">
        <v>5054826343907</v>
      </c>
      <c r="F12" s="136">
        <v>5054826343945</v>
      </c>
      <c r="G12" s="136">
        <v>5054826343983</v>
      </c>
      <c r="H12" s="157"/>
      <c r="I12" s="155">
        <v>3</v>
      </c>
      <c r="J12" s="155">
        <v>210</v>
      </c>
      <c r="K12" s="316">
        <v>20.84</v>
      </c>
      <c r="L12" s="6">
        <f t="shared" ref="L12:L38" si="1">IF(K12="","",K12*$L$1*$L$2*$L$3*$L$4*$L$5)</f>
        <v>20.84</v>
      </c>
      <c r="M12" s="6"/>
      <c r="N12" s="6" t="str">
        <f t="shared" ref="N12:N50" si="2">IF(M12="","",L12*M12)</f>
        <v/>
      </c>
    </row>
    <row r="13" spans="1:14" ht="15.65" customHeight="1" x14ac:dyDescent="0.35">
      <c r="A13" s="169" t="s">
        <v>3622</v>
      </c>
      <c r="B13" s="26" t="s">
        <v>3623</v>
      </c>
      <c r="C13" s="341" t="s">
        <v>3625</v>
      </c>
      <c r="D13" s="64" t="s">
        <v>3626</v>
      </c>
      <c r="E13" s="108">
        <v>5054826344003</v>
      </c>
      <c r="F13" s="108">
        <v>5054826344041</v>
      </c>
      <c r="G13" s="108">
        <v>5054826344089</v>
      </c>
      <c r="H13" s="145"/>
      <c r="I13" s="150">
        <v>3</v>
      </c>
      <c r="J13" s="150">
        <v>120</v>
      </c>
      <c r="K13" s="280">
        <v>22.51</v>
      </c>
      <c r="L13" s="6">
        <f t="shared" si="1"/>
        <v>22.51</v>
      </c>
      <c r="M13" s="6"/>
      <c r="N13" s="6" t="str">
        <f t="shared" si="2"/>
        <v/>
      </c>
    </row>
    <row r="14" spans="1:14" ht="15.65" customHeight="1" x14ac:dyDescent="0.35">
      <c r="A14" s="169" t="s">
        <v>3622</v>
      </c>
      <c r="B14" s="26" t="s">
        <v>3623</v>
      </c>
      <c r="C14" s="341" t="s">
        <v>3627</v>
      </c>
      <c r="D14" s="64" t="s">
        <v>3628</v>
      </c>
      <c r="E14" s="108">
        <v>5054826344102</v>
      </c>
      <c r="F14" s="108">
        <v>5054826344140</v>
      </c>
      <c r="G14" s="108">
        <v>5054826344188</v>
      </c>
      <c r="H14" s="145"/>
      <c r="I14" s="150">
        <v>3</v>
      </c>
      <c r="J14" s="150">
        <v>120</v>
      </c>
      <c r="K14" s="280">
        <v>25.01</v>
      </c>
      <c r="L14" s="6">
        <f t="shared" si="1"/>
        <v>25.01</v>
      </c>
      <c r="M14" s="6"/>
      <c r="N14" s="6" t="str">
        <f t="shared" si="2"/>
        <v/>
      </c>
    </row>
    <row r="15" spans="1:14" ht="15.65" customHeight="1" x14ac:dyDescent="0.35">
      <c r="A15" s="169" t="s">
        <v>3622</v>
      </c>
      <c r="B15" s="26" t="s">
        <v>3623</v>
      </c>
      <c r="C15" s="341" t="s">
        <v>3629</v>
      </c>
      <c r="D15" s="64" t="s">
        <v>3630</v>
      </c>
      <c r="E15" s="108">
        <v>5054826344201</v>
      </c>
      <c r="F15" s="108">
        <v>5054826344249</v>
      </c>
      <c r="G15" s="108">
        <v>5054826344287</v>
      </c>
      <c r="H15" s="145"/>
      <c r="I15" s="150">
        <v>3</v>
      </c>
      <c r="J15" s="150">
        <v>120</v>
      </c>
      <c r="K15" s="280">
        <v>28.35</v>
      </c>
      <c r="L15" s="6">
        <f t="shared" si="1"/>
        <v>28.35</v>
      </c>
      <c r="M15" s="6"/>
      <c r="N15" s="6" t="str">
        <f t="shared" si="2"/>
        <v/>
      </c>
    </row>
    <row r="16" spans="1:14" ht="15.65" customHeight="1" x14ac:dyDescent="0.35">
      <c r="A16" s="169" t="s">
        <v>3622</v>
      </c>
      <c r="B16" s="26" t="s">
        <v>3623</v>
      </c>
      <c r="C16" s="341" t="s">
        <v>3631</v>
      </c>
      <c r="D16" s="64" t="s">
        <v>3632</v>
      </c>
      <c r="E16" s="108">
        <v>5054826344300</v>
      </c>
      <c r="F16" s="108">
        <v>5054826344348</v>
      </c>
      <c r="G16" s="108">
        <v>5054826344386</v>
      </c>
      <c r="H16" s="145"/>
      <c r="I16" s="150">
        <v>3</v>
      </c>
      <c r="J16" s="150">
        <v>120</v>
      </c>
      <c r="K16" s="280">
        <v>30.02</v>
      </c>
      <c r="L16" s="6">
        <f t="shared" si="1"/>
        <v>30.02</v>
      </c>
      <c r="M16" s="6"/>
      <c r="N16" s="6" t="str">
        <f t="shared" si="2"/>
        <v/>
      </c>
    </row>
    <row r="17" spans="1:14" ht="15.65" customHeight="1" x14ac:dyDescent="0.35">
      <c r="A17" s="169" t="s">
        <v>3622</v>
      </c>
      <c r="B17" s="26" t="s">
        <v>3623</v>
      </c>
      <c r="C17" s="341" t="s">
        <v>3633</v>
      </c>
      <c r="D17" s="64" t="s">
        <v>3634</v>
      </c>
      <c r="E17" s="108">
        <v>5054826344409</v>
      </c>
      <c r="F17" s="108">
        <v>5054826344447</v>
      </c>
      <c r="G17" s="108">
        <v>5054826344485</v>
      </c>
      <c r="H17" s="145"/>
      <c r="I17" s="150">
        <v>2</v>
      </c>
      <c r="J17" s="150">
        <v>80</v>
      </c>
      <c r="K17" s="280">
        <v>40.020000000000003</v>
      </c>
      <c r="L17" s="6">
        <f t="shared" si="1"/>
        <v>40.020000000000003</v>
      </c>
      <c r="M17" s="6"/>
      <c r="N17" s="6" t="str">
        <f t="shared" si="2"/>
        <v/>
      </c>
    </row>
    <row r="18" spans="1:14" ht="15.65" customHeight="1" x14ac:dyDescent="0.35">
      <c r="A18" s="169" t="s">
        <v>3622</v>
      </c>
      <c r="B18" s="26" t="s">
        <v>3623</v>
      </c>
      <c r="C18" s="341" t="s">
        <v>3635</v>
      </c>
      <c r="D18" s="64" t="s">
        <v>3636</v>
      </c>
      <c r="E18" s="108">
        <v>5054826344508</v>
      </c>
      <c r="F18" s="108">
        <v>5054826344546</v>
      </c>
      <c r="G18" s="108">
        <v>5054826344584</v>
      </c>
      <c r="H18" s="145"/>
      <c r="I18" s="150">
        <v>2</v>
      </c>
      <c r="J18" s="150">
        <v>60</v>
      </c>
      <c r="K18" s="280">
        <v>41.69</v>
      </c>
      <c r="L18" s="6">
        <f t="shared" si="1"/>
        <v>41.69</v>
      </c>
      <c r="M18" s="6"/>
      <c r="N18" s="6" t="str">
        <f t="shared" si="2"/>
        <v/>
      </c>
    </row>
    <row r="19" spans="1:14" ht="15.65" customHeight="1" x14ac:dyDescent="0.35">
      <c r="A19" s="169" t="s">
        <v>3622</v>
      </c>
      <c r="B19" s="26" t="s">
        <v>3623</v>
      </c>
      <c r="C19" s="341" t="s">
        <v>3637</v>
      </c>
      <c r="D19" s="64" t="s">
        <v>3638</v>
      </c>
      <c r="E19" s="108">
        <v>5054826822907</v>
      </c>
      <c r="F19" s="110" t="s">
        <v>30</v>
      </c>
      <c r="G19" s="108">
        <v>5054826822983</v>
      </c>
      <c r="H19" s="145"/>
      <c r="I19" s="150">
        <v>1</v>
      </c>
      <c r="J19" s="150">
        <v>30</v>
      </c>
      <c r="K19" s="280">
        <v>90.01</v>
      </c>
      <c r="L19" s="6">
        <f t="shared" si="1"/>
        <v>90.01</v>
      </c>
      <c r="M19" s="6"/>
      <c r="N19" s="6" t="str">
        <f t="shared" si="2"/>
        <v/>
      </c>
    </row>
    <row r="20" spans="1:14" ht="15.65" customHeight="1" x14ac:dyDescent="0.35">
      <c r="A20" s="169" t="s">
        <v>3622</v>
      </c>
      <c r="B20" s="26" t="s">
        <v>3623</v>
      </c>
      <c r="C20" s="341" t="s">
        <v>3639</v>
      </c>
      <c r="D20" s="64" t="s">
        <v>3640</v>
      </c>
      <c r="E20" s="108">
        <v>5054826344607</v>
      </c>
      <c r="F20" s="108">
        <v>5054826344614</v>
      </c>
      <c r="G20" s="108">
        <v>5054826344683</v>
      </c>
      <c r="H20" s="145"/>
      <c r="I20" s="150">
        <v>5</v>
      </c>
      <c r="J20" s="150">
        <v>200</v>
      </c>
      <c r="K20" s="280">
        <v>25.85</v>
      </c>
      <c r="L20" s="6">
        <f t="shared" si="1"/>
        <v>25.85</v>
      </c>
      <c r="M20" s="6"/>
      <c r="N20" s="6" t="str">
        <f t="shared" si="2"/>
        <v/>
      </c>
    </row>
    <row r="21" spans="1:14" ht="15.65" customHeight="1" x14ac:dyDescent="0.35">
      <c r="A21" s="169" t="s">
        <v>3622</v>
      </c>
      <c r="B21" s="26" t="s">
        <v>3623</v>
      </c>
      <c r="C21" s="341" t="s">
        <v>3641</v>
      </c>
      <c r="D21" s="64" t="s">
        <v>3642</v>
      </c>
      <c r="E21" s="108">
        <v>5054826344706</v>
      </c>
      <c r="F21" s="108">
        <v>5054826344713</v>
      </c>
      <c r="G21" s="108">
        <v>5054826344782</v>
      </c>
      <c r="H21" s="145"/>
      <c r="I21" s="150">
        <v>5</v>
      </c>
      <c r="J21" s="150">
        <v>200</v>
      </c>
      <c r="K21" s="280">
        <v>26.68</v>
      </c>
      <c r="L21" s="6">
        <f t="shared" si="1"/>
        <v>26.68</v>
      </c>
      <c r="M21" s="6"/>
      <c r="N21" s="6" t="str">
        <f t="shared" si="2"/>
        <v/>
      </c>
    </row>
    <row r="22" spans="1:14" ht="15.65" customHeight="1" x14ac:dyDescent="0.35">
      <c r="A22" s="169" t="s">
        <v>3622</v>
      </c>
      <c r="B22" s="26" t="s">
        <v>3623</v>
      </c>
      <c r="C22" s="341" t="s">
        <v>3643</v>
      </c>
      <c r="D22" s="64" t="s">
        <v>3644</v>
      </c>
      <c r="E22" s="108">
        <v>5054826344805</v>
      </c>
      <c r="F22" s="108">
        <v>5054826344843</v>
      </c>
      <c r="G22" s="108">
        <v>5054826344881</v>
      </c>
      <c r="H22" s="145"/>
      <c r="I22" s="150">
        <v>3</v>
      </c>
      <c r="J22" s="150">
        <v>120</v>
      </c>
      <c r="K22" s="280">
        <v>28.35</v>
      </c>
      <c r="L22" s="6">
        <f t="shared" si="1"/>
        <v>28.35</v>
      </c>
      <c r="M22" s="6"/>
      <c r="N22" s="6" t="str">
        <f t="shared" si="2"/>
        <v/>
      </c>
    </row>
    <row r="23" spans="1:14" ht="15.65" customHeight="1" x14ac:dyDescent="0.35">
      <c r="A23" s="169" t="s">
        <v>3622</v>
      </c>
      <c r="B23" s="26" t="s">
        <v>3623</v>
      </c>
      <c r="C23" s="341" t="s">
        <v>3645</v>
      </c>
      <c r="D23" s="64" t="s">
        <v>3646</v>
      </c>
      <c r="E23" s="108">
        <v>5054826344904</v>
      </c>
      <c r="F23" s="108">
        <v>5054826344942</v>
      </c>
      <c r="G23" s="108">
        <v>5054826344980</v>
      </c>
      <c r="H23" s="145"/>
      <c r="I23" s="150">
        <v>3</v>
      </c>
      <c r="J23" s="150">
        <v>90</v>
      </c>
      <c r="K23" s="280">
        <v>31.27</v>
      </c>
      <c r="L23" s="6">
        <f t="shared" si="1"/>
        <v>31.27</v>
      </c>
      <c r="M23" s="6"/>
      <c r="N23" s="6" t="str">
        <f t="shared" si="2"/>
        <v/>
      </c>
    </row>
    <row r="24" spans="1:14" ht="15.65" customHeight="1" x14ac:dyDescent="0.35">
      <c r="A24" s="169" t="s">
        <v>3622</v>
      </c>
      <c r="B24" s="26" t="s">
        <v>3623</v>
      </c>
      <c r="C24" s="341" t="s">
        <v>3647</v>
      </c>
      <c r="D24" s="64" t="s">
        <v>3648</v>
      </c>
      <c r="E24" s="108">
        <v>5054826345000</v>
      </c>
      <c r="F24" s="108">
        <v>5054826345048</v>
      </c>
      <c r="G24" s="108">
        <v>5054826345086</v>
      </c>
      <c r="H24" s="145"/>
      <c r="I24" s="150">
        <v>3</v>
      </c>
      <c r="J24" s="150">
        <v>120</v>
      </c>
      <c r="K24" s="280">
        <v>34.6</v>
      </c>
      <c r="L24" s="6">
        <f t="shared" si="1"/>
        <v>34.6</v>
      </c>
      <c r="M24" s="6"/>
      <c r="N24" s="6" t="str">
        <f t="shared" si="2"/>
        <v/>
      </c>
    </row>
    <row r="25" spans="1:14" ht="15.65" customHeight="1" x14ac:dyDescent="0.35">
      <c r="A25" s="169" t="s">
        <v>3622</v>
      </c>
      <c r="B25" s="26" t="s">
        <v>3623</v>
      </c>
      <c r="C25" s="341" t="s">
        <v>3649</v>
      </c>
      <c r="D25" s="64" t="s">
        <v>3650</v>
      </c>
      <c r="E25" s="108">
        <v>5054826345109</v>
      </c>
      <c r="F25" s="108">
        <v>5054826345147</v>
      </c>
      <c r="G25" s="108">
        <v>5054826345185</v>
      </c>
      <c r="H25" s="145"/>
      <c r="I25" s="150">
        <v>3</v>
      </c>
      <c r="J25" s="150">
        <v>120</v>
      </c>
      <c r="K25" s="280">
        <v>35.85</v>
      </c>
      <c r="L25" s="6">
        <f t="shared" si="1"/>
        <v>35.85</v>
      </c>
      <c r="M25" s="6"/>
      <c r="N25" s="6" t="str">
        <f t="shared" si="2"/>
        <v/>
      </c>
    </row>
    <row r="26" spans="1:14" ht="15.65" customHeight="1" x14ac:dyDescent="0.35">
      <c r="A26" s="169" t="s">
        <v>3622</v>
      </c>
      <c r="B26" s="26" t="s">
        <v>3623</v>
      </c>
      <c r="C26" s="341" t="s">
        <v>3651</v>
      </c>
      <c r="D26" s="64" t="s">
        <v>3652</v>
      </c>
      <c r="E26" s="108">
        <v>5054826345208</v>
      </c>
      <c r="F26" s="108">
        <v>5054826345246</v>
      </c>
      <c r="G26" s="108">
        <v>5054826345284</v>
      </c>
      <c r="H26" s="145"/>
      <c r="I26" s="150">
        <v>2</v>
      </c>
      <c r="J26" s="150">
        <v>80</v>
      </c>
      <c r="K26" s="280">
        <v>38.35</v>
      </c>
      <c r="L26" s="6">
        <f t="shared" si="1"/>
        <v>38.35</v>
      </c>
      <c r="M26" s="6"/>
      <c r="N26" s="6" t="str">
        <f t="shared" si="2"/>
        <v/>
      </c>
    </row>
    <row r="27" spans="1:14" ht="15.65" customHeight="1" x14ac:dyDescent="0.35">
      <c r="A27" s="169" t="s">
        <v>3622</v>
      </c>
      <c r="B27" s="26" t="s">
        <v>3623</v>
      </c>
      <c r="C27" s="341" t="s">
        <v>3653</v>
      </c>
      <c r="D27" s="64" t="s">
        <v>3654</v>
      </c>
      <c r="E27" s="108">
        <v>5054826345307</v>
      </c>
      <c r="F27" s="108">
        <v>5054826345345</v>
      </c>
      <c r="G27" s="108">
        <v>5054826345383</v>
      </c>
      <c r="H27" s="145"/>
      <c r="I27" s="150">
        <v>2</v>
      </c>
      <c r="J27" s="150">
        <v>60</v>
      </c>
      <c r="K27" s="280">
        <v>43.36</v>
      </c>
      <c r="L27" s="6">
        <f t="shared" si="1"/>
        <v>43.36</v>
      </c>
      <c r="M27" s="6"/>
      <c r="N27" s="6" t="str">
        <f t="shared" si="2"/>
        <v/>
      </c>
    </row>
    <row r="28" spans="1:14" ht="15.65" customHeight="1" x14ac:dyDescent="0.35">
      <c r="A28" s="169" t="s">
        <v>3622</v>
      </c>
      <c r="B28" s="26" t="s">
        <v>3623</v>
      </c>
      <c r="C28" s="341" t="s">
        <v>3655</v>
      </c>
      <c r="D28" s="64" t="s">
        <v>3656</v>
      </c>
      <c r="E28" s="108">
        <v>5054826665306</v>
      </c>
      <c r="F28" s="110" t="s">
        <v>30</v>
      </c>
      <c r="G28" s="108">
        <v>5054826665382</v>
      </c>
      <c r="H28" s="145"/>
      <c r="I28" s="150">
        <v>1</v>
      </c>
      <c r="J28" s="150">
        <v>30</v>
      </c>
      <c r="K28" s="280">
        <v>64.290000000000006</v>
      </c>
      <c r="L28" s="6">
        <f t="shared" si="1"/>
        <v>64.290000000000006</v>
      </c>
      <c r="M28" s="6"/>
      <c r="N28" s="6" t="str">
        <f t="shared" si="2"/>
        <v/>
      </c>
    </row>
    <row r="29" spans="1:14" ht="15.65" customHeight="1" x14ac:dyDescent="0.35">
      <c r="A29" s="342" t="s">
        <v>3622</v>
      </c>
      <c r="B29" s="319" t="s">
        <v>3623</v>
      </c>
      <c r="C29" s="343" t="s">
        <v>11818</v>
      </c>
      <c r="D29" s="344" t="s">
        <v>11819</v>
      </c>
      <c r="E29" s="322">
        <v>5059735030900</v>
      </c>
      <c r="F29" s="322">
        <v>5059735030948</v>
      </c>
      <c r="G29" s="322">
        <v>5059735030986</v>
      </c>
      <c r="H29" s="329"/>
      <c r="I29" s="323">
        <v>3</v>
      </c>
      <c r="J29" s="323">
        <v>90</v>
      </c>
      <c r="K29" s="280">
        <v>30.62</v>
      </c>
      <c r="L29" s="6">
        <f t="shared" si="1"/>
        <v>30.62</v>
      </c>
      <c r="M29" s="6"/>
      <c r="N29" s="6" t="str">
        <f t="shared" si="2"/>
        <v/>
      </c>
    </row>
    <row r="30" spans="1:14" ht="15.65" customHeight="1" x14ac:dyDescent="0.35">
      <c r="A30" s="342" t="s">
        <v>3622</v>
      </c>
      <c r="B30" s="319" t="s">
        <v>3623</v>
      </c>
      <c r="C30" s="343" t="s">
        <v>11820</v>
      </c>
      <c r="D30" s="344" t="s">
        <v>11821</v>
      </c>
      <c r="E30" s="322">
        <v>5059735031006</v>
      </c>
      <c r="F30" s="322">
        <v>5059735031044</v>
      </c>
      <c r="G30" s="322">
        <v>5059735031082</v>
      </c>
      <c r="H30" s="329"/>
      <c r="I30" s="323">
        <v>3</v>
      </c>
      <c r="J30" s="323">
        <v>60</v>
      </c>
      <c r="K30" s="280">
        <v>33.770000000000003</v>
      </c>
      <c r="L30" s="6">
        <f t="shared" si="1"/>
        <v>33.770000000000003</v>
      </c>
      <c r="M30" s="6"/>
      <c r="N30" s="6" t="str">
        <f t="shared" si="2"/>
        <v/>
      </c>
    </row>
    <row r="31" spans="1:14" ht="15.65" customHeight="1" x14ac:dyDescent="0.35">
      <c r="A31" s="342" t="s">
        <v>3622</v>
      </c>
      <c r="B31" s="319" t="s">
        <v>3623</v>
      </c>
      <c r="C31" s="343" t="s">
        <v>11822</v>
      </c>
      <c r="D31" s="344" t="s">
        <v>11823</v>
      </c>
      <c r="E31" s="322">
        <v>5059735018106</v>
      </c>
      <c r="F31" s="322">
        <v>5059735018144</v>
      </c>
      <c r="G31" s="322">
        <v>5059735018182</v>
      </c>
      <c r="H31" s="329"/>
      <c r="I31" s="323">
        <v>2</v>
      </c>
      <c r="J31" s="323">
        <v>70</v>
      </c>
      <c r="K31" s="280">
        <v>37.369999999999997</v>
      </c>
      <c r="L31" s="6">
        <f t="shared" si="1"/>
        <v>37.369999999999997</v>
      </c>
      <c r="M31" s="6"/>
      <c r="N31" s="6" t="str">
        <f t="shared" si="2"/>
        <v/>
      </c>
    </row>
    <row r="32" spans="1:14" ht="15.65" customHeight="1" x14ac:dyDescent="0.35">
      <c r="A32" s="342" t="s">
        <v>3622</v>
      </c>
      <c r="B32" s="319" t="s">
        <v>3623</v>
      </c>
      <c r="C32" s="343" t="s">
        <v>11824</v>
      </c>
      <c r="D32" s="344" t="s">
        <v>11825</v>
      </c>
      <c r="E32" s="322">
        <v>5059735018205</v>
      </c>
      <c r="F32" s="322">
        <v>5059735018243</v>
      </c>
      <c r="G32" s="322">
        <v>5059735018281</v>
      </c>
      <c r="H32" s="329"/>
      <c r="I32" s="323">
        <v>2</v>
      </c>
      <c r="J32" s="323">
        <v>70</v>
      </c>
      <c r="K32" s="280">
        <v>38.72</v>
      </c>
      <c r="L32" s="6">
        <f t="shared" si="1"/>
        <v>38.72</v>
      </c>
      <c r="M32" s="6"/>
      <c r="N32" s="6" t="str">
        <f t="shared" si="2"/>
        <v/>
      </c>
    </row>
    <row r="33" spans="1:14" ht="15.65" customHeight="1" x14ac:dyDescent="0.35">
      <c r="A33" s="342" t="s">
        <v>3622</v>
      </c>
      <c r="B33" s="319" t="s">
        <v>3623</v>
      </c>
      <c r="C33" s="343" t="s">
        <v>11826</v>
      </c>
      <c r="D33" s="344" t="s">
        <v>11827</v>
      </c>
      <c r="E33" s="322">
        <v>5059735018304</v>
      </c>
      <c r="F33" s="345">
        <v>5059735018304</v>
      </c>
      <c r="G33" s="322">
        <v>5059735018380</v>
      </c>
      <c r="H33" s="329"/>
      <c r="I33" s="323">
        <v>1</v>
      </c>
      <c r="J33" s="323">
        <v>25</v>
      </c>
      <c r="K33" s="280">
        <v>46.82</v>
      </c>
      <c r="L33" s="6">
        <f t="shared" si="1"/>
        <v>46.82</v>
      </c>
      <c r="M33" s="6"/>
      <c r="N33" s="6" t="str">
        <f t="shared" si="2"/>
        <v/>
      </c>
    </row>
    <row r="34" spans="1:14" ht="15.65" customHeight="1" x14ac:dyDescent="0.35">
      <c r="A34" s="342" t="s">
        <v>3622</v>
      </c>
      <c r="B34" s="319" t="s">
        <v>3623</v>
      </c>
      <c r="C34" s="343" t="s">
        <v>11828</v>
      </c>
      <c r="D34" s="344" t="s">
        <v>11829</v>
      </c>
      <c r="E34" s="322">
        <v>5059735018403</v>
      </c>
      <c r="F34" s="345">
        <v>5059735018403</v>
      </c>
      <c r="G34" s="322">
        <v>5059735018489</v>
      </c>
      <c r="H34" s="329"/>
      <c r="I34" s="323">
        <v>1</v>
      </c>
      <c r="J34" s="323">
        <v>20</v>
      </c>
      <c r="K34" s="280">
        <v>69.430000000000007</v>
      </c>
      <c r="L34" s="6">
        <f t="shared" si="1"/>
        <v>69.430000000000007</v>
      </c>
      <c r="M34" s="6"/>
      <c r="N34" s="6" t="str">
        <f t="shared" si="2"/>
        <v/>
      </c>
    </row>
    <row r="35" spans="1:14" ht="15.65" customHeight="1" x14ac:dyDescent="0.35">
      <c r="A35" s="169" t="s">
        <v>3622</v>
      </c>
      <c r="B35" s="26" t="s">
        <v>3623</v>
      </c>
      <c r="C35" s="341" t="s">
        <v>3657</v>
      </c>
      <c r="D35" s="64" t="s">
        <v>3658</v>
      </c>
      <c r="E35" s="108">
        <v>5054826345406</v>
      </c>
      <c r="F35" s="108">
        <v>5054826345444</v>
      </c>
      <c r="G35" s="108">
        <v>5054826345482</v>
      </c>
      <c r="H35" s="145"/>
      <c r="I35" s="150">
        <v>3</v>
      </c>
      <c r="J35" s="150">
        <v>180</v>
      </c>
      <c r="K35" s="280">
        <v>20.84</v>
      </c>
      <c r="L35" s="6">
        <f t="shared" si="1"/>
        <v>20.84</v>
      </c>
      <c r="M35" s="6"/>
      <c r="N35" s="6" t="str">
        <f t="shared" si="2"/>
        <v/>
      </c>
    </row>
    <row r="36" spans="1:14" ht="15.65" customHeight="1" x14ac:dyDescent="0.35">
      <c r="A36" s="169" t="s">
        <v>3622</v>
      </c>
      <c r="B36" s="26" t="s">
        <v>3623</v>
      </c>
      <c r="C36" s="341" t="s">
        <v>3659</v>
      </c>
      <c r="D36" s="64" t="s">
        <v>3660</v>
      </c>
      <c r="E36" s="108">
        <v>5054826345505</v>
      </c>
      <c r="F36" s="108">
        <v>5054826345543</v>
      </c>
      <c r="G36" s="108">
        <v>5054826345581</v>
      </c>
      <c r="H36" s="145"/>
      <c r="I36" s="150">
        <v>3</v>
      </c>
      <c r="J36" s="150">
        <v>180</v>
      </c>
      <c r="K36" s="280">
        <v>20.84</v>
      </c>
      <c r="L36" s="6">
        <f t="shared" si="1"/>
        <v>20.84</v>
      </c>
      <c r="M36" s="6"/>
      <c r="N36" s="6" t="str">
        <f t="shared" si="2"/>
        <v/>
      </c>
    </row>
    <row r="37" spans="1:14" ht="15.65" customHeight="1" x14ac:dyDescent="0.35">
      <c r="A37" s="169" t="s">
        <v>3622</v>
      </c>
      <c r="B37" s="26" t="s">
        <v>3623</v>
      </c>
      <c r="C37" s="341" t="s">
        <v>3661</v>
      </c>
      <c r="D37" s="64" t="s">
        <v>3662</v>
      </c>
      <c r="E37" s="108">
        <v>5054826345604</v>
      </c>
      <c r="F37" s="108">
        <v>5054826345642</v>
      </c>
      <c r="G37" s="108">
        <v>5054826345680</v>
      </c>
      <c r="H37" s="145"/>
      <c r="I37" s="150">
        <v>3</v>
      </c>
      <c r="J37" s="150">
        <v>120</v>
      </c>
      <c r="K37" s="280">
        <v>24.18</v>
      </c>
      <c r="L37" s="6">
        <f t="shared" si="1"/>
        <v>24.18</v>
      </c>
      <c r="M37" s="6"/>
      <c r="N37" s="6" t="str">
        <f t="shared" si="2"/>
        <v/>
      </c>
    </row>
    <row r="38" spans="1:14" ht="15.65" customHeight="1" x14ac:dyDescent="0.35">
      <c r="A38" s="169" t="s">
        <v>3622</v>
      </c>
      <c r="B38" s="26" t="s">
        <v>3623</v>
      </c>
      <c r="C38" s="341" t="s">
        <v>3663</v>
      </c>
      <c r="D38" s="64" t="s">
        <v>3664</v>
      </c>
      <c r="E38" s="108">
        <v>5054826345703</v>
      </c>
      <c r="F38" s="108">
        <v>5054826345741</v>
      </c>
      <c r="G38" s="108">
        <v>5054826345789</v>
      </c>
      <c r="H38" s="145"/>
      <c r="I38" s="150">
        <v>3</v>
      </c>
      <c r="J38" s="150">
        <v>120</v>
      </c>
      <c r="K38" s="280">
        <v>26.68</v>
      </c>
      <c r="L38" s="6">
        <f t="shared" si="1"/>
        <v>26.68</v>
      </c>
      <c r="M38" s="6"/>
      <c r="N38" s="6" t="str">
        <f t="shared" si="2"/>
        <v/>
      </c>
    </row>
    <row r="39" spans="1:14" ht="15.65" customHeight="1" x14ac:dyDescent="0.35">
      <c r="A39" s="169" t="s">
        <v>3622</v>
      </c>
      <c r="B39" s="26" t="s">
        <v>3623</v>
      </c>
      <c r="C39" s="341" t="s">
        <v>3665</v>
      </c>
      <c r="D39" s="64" t="s">
        <v>3666</v>
      </c>
      <c r="E39" s="108">
        <v>5054826345802</v>
      </c>
      <c r="F39" s="108">
        <v>5054826345840</v>
      </c>
      <c r="G39" s="108">
        <v>5054826345888</v>
      </c>
      <c r="H39" s="145"/>
      <c r="I39" s="150">
        <v>3</v>
      </c>
      <c r="J39" s="150">
        <v>120</v>
      </c>
      <c r="K39" s="280">
        <v>32.520000000000003</v>
      </c>
      <c r="L39" s="6">
        <f t="shared" ref="L39:L102" si="3">IF(K39="","",K39*$L$1*$L$2*$L$3*$L$4*$L$5)</f>
        <v>32.520000000000003</v>
      </c>
      <c r="M39" s="6"/>
      <c r="N39" s="6" t="str">
        <f t="shared" si="2"/>
        <v/>
      </c>
    </row>
    <row r="40" spans="1:14" ht="15.65" customHeight="1" x14ac:dyDescent="0.35">
      <c r="A40" s="169" t="s">
        <v>3622</v>
      </c>
      <c r="B40" s="26" t="s">
        <v>3623</v>
      </c>
      <c r="C40" s="341" t="s">
        <v>3667</v>
      </c>
      <c r="D40" s="64" t="s">
        <v>3668</v>
      </c>
      <c r="E40" s="108">
        <v>5054826345901</v>
      </c>
      <c r="F40" s="108">
        <v>5054826345949</v>
      </c>
      <c r="G40" s="108">
        <v>5054826345987</v>
      </c>
      <c r="H40" s="145"/>
      <c r="I40" s="150">
        <v>3</v>
      </c>
      <c r="J40" s="150">
        <v>120</v>
      </c>
      <c r="K40" s="280">
        <v>34.18</v>
      </c>
      <c r="L40" s="6">
        <f t="shared" si="3"/>
        <v>34.18</v>
      </c>
      <c r="M40" s="6"/>
      <c r="N40" s="6" t="str">
        <f t="shared" si="2"/>
        <v/>
      </c>
    </row>
    <row r="41" spans="1:14" ht="15.65" customHeight="1" x14ac:dyDescent="0.35">
      <c r="A41" s="169" t="s">
        <v>3622</v>
      </c>
      <c r="B41" s="26" t="s">
        <v>3623</v>
      </c>
      <c r="C41" s="341" t="s">
        <v>3669</v>
      </c>
      <c r="D41" s="64" t="s">
        <v>3670</v>
      </c>
      <c r="E41" s="108">
        <v>5054826346007</v>
      </c>
      <c r="F41" s="108">
        <v>5054826346045</v>
      </c>
      <c r="G41" s="108">
        <v>5054826346083</v>
      </c>
      <c r="H41" s="145"/>
      <c r="I41" s="150">
        <v>2</v>
      </c>
      <c r="J41" s="150">
        <v>80</v>
      </c>
      <c r="K41" s="280">
        <v>37.520000000000003</v>
      </c>
      <c r="L41" s="6">
        <f t="shared" si="3"/>
        <v>37.520000000000003</v>
      </c>
      <c r="M41" s="6"/>
      <c r="N41" s="6" t="str">
        <f t="shared" si="2"/>
        <v/>
      </c>
    </row>
    <row r="42" spans="1:14" ht="15.65" customHeight="1" x14ac:dyDescent="0.35">
      <c r="A42" s="169" t="s">
        <v>3622</v>
      </c>
      <c r="B42" s="26" t="s">
        <v>3623</v>
      </c>
      <c r="C42" s="341" t="s">
        <v>3671</v>
      </c>
      <c r="D42" s="64" t="s">
        <v>3672</v>
      </c>
      <c r="E42" s="108">
        <v>5054826346106</v>
      </c>
      <c r="F42" s="108">
        <v>5054826346144</v>
      </c>
      <c r="G42" s="108">
        <v>5054826346182</v>
      </c>
      <c r="H42" s="145"/>
      <c r="I42" s="150">
        <v>2</v>
      </c>
      <c r="J42" s="150">
        <v>80</v>
      </c>
      <c r="K42" s="280">
        <v>40.020000000000003</v>
      </c>
      <c r="L42" s="6">
        <f t="shared" si="3"/>
        <v>40.020000000000003</v>
      </c>
      <c r="M42" s="6"/>
      <c r="N42" s="6" t="str">
        <f t="shared" si="2"/>
        <v/>
      </c>
    </row>
    <row r="43" spans="1:14" ht="15.65" customHeight="1" x14ac:dyDescent="0.35">
      <c r="A43" s="169" t="s">
        <v>3622</v>
      </c>
      <c r="B43" s="26" t="s">
        <v>3623</v>
      </c>
      <c r="C43" s="341" t="s">
        <v>3673</v>
      </c>
      <c r="D43" s="64" t="s">
        <v>3674</v>
      </c>
      <c r="E43" s="108">
        <v>5054826823003</v>
      </c>
      <c r="F43" s="108">
        <v>5054826823041</v>
      </c>
      <c r="G43" s="108">
        <v>5054826823089</v>
      </c>
      <c r="H43" s="145"/>
      <c r="I43" s="150">
        <v>2</v>
      </c>
      <c r="J43" s="150">
        <v>60</v>
      </c>
      <c r="K43" s="280">
        <v>89.25</v>
      </c>
      <c r="L43" s="6">
        <f t="shared" si="3"/>
        <v>89.25</v>
      </c>
      <c r="M43" s="6"/>
      <c r="N43" s="6" t="str">
        <f t="shared" si="2"/>
        <v/>
      </c>
    </row>
    <row r="44" spans="1:14" ht="15.65" customHeight="1" x14ac:dyDescent="0.35">
      <c r="A44" s="169" t="s">
        <v>3622</v>
      </c>
      <c r="B44" s="26" t="s">
        <v>3623</v>
      </c>
      <c r="C44" s="341" t="s">
        <v>3675</v>
      </c>
      <c r="D44" s="64" t="s">
        <v>3676</v>
      </c>
      <c r="E44" s="108">
        <v>5054826346205</v>
      </c>
      <c r="F44" s="108">
        <v>5054826346243</v>
      </c>
      <c r="G44" s="108">
        <v>5054826346281</v>
      </c>
      <c r="H44" s="145"/>
      <c r="I44" s="150">
        <v>3</v>
      </c>
      <c r="J44" s="150">
        <v>150</v>
      </c>
      <c r="K44" s="280">
        <v>38.35</v>
      </c>
      <c r="L44" s="6">
        <f t="shared" si="3"/>
        <v>38.35</v>
      </c>
      <c r="M44" s="6"/>
      <c r="N44" s="6" t="str">
        <f t="shared" si="2"/>
        <v/>
      </c>
    </row>
    <row r="45" spans="1:14" ht="15.65" customHeight="1" x14ac:dyDescent="0.35">
      <c r="A45" s="169" t="s">
        <v>3622</v>
      </c>
      <c r="B45" s="26" t="s">
        <v>3623</v>
      </c>
      <c r="C45" s="341" t="s">
        <v>3677</v>
      </c>
      <c r="D45" s="64" t="s">
        <v>3678</v>
      </c>
      <c r="E45" s="108">
        <v>5054826346304</v>
      </c>
      <c r="F45" s="108">
        <v>5054826346342</v>
      </c>
      <c r="G45" s="108">
        <v>5054826346380</v>
      </c>
      <c r="H45" s="145"/>
      <c r="I45" s="150">
        <v>3</v>
      </c>
      <c r="J45" s="150">
        <v>150</v>
      </c>
      <c r="K45" s="280">
        <v>40.85</v>
      </c>
      <c r="L45" s="6">
        <f t="shared" si="3"/>
        <v>40.85</v>
      </c>
      <c r="M45" s="6"/>
      <c r="N45" s="6" t="str">
        <f t="shared" si="2"/>
        <v/>
      </c>
    </row>
    <row r="46" spans="1:14" ht="15.65" customHeight="1" x14ac:dyDescent="0.35">
      <c r="A46" s="169" t="s">
        <v>3622</v>
      </c>
      <c r="B46" s="26" t="s">
        <v>3623</v>
      </c>
      <c r="C46" s="341" t="s">
        <v>3679</v>
      </c>
      <c r="D46" s="64" t="s">
        <v>3680</v>
      </c>
      <c r="E46" s="108">
        <v>5054826346403</v>
      </c>
      <c r="F46" s="108">
        <v>5054826346441</v>
      </c>
      <c r="G46" s="108">
        <v>5054826346489</v>
      </c>
      <c r="H46" s="145"/>
      <c r="I46" s="150">
        <v>3</v>
      </c>
      <c r="J46" s="150">
        <v>150</v>
      </c>
      <c r="K46" s="280">
        <v>43.36</v>
      </c>
      <c r="L46" s="6">
        <f t="shared" si="3"/>
        <v>43.36</v>
      </c>
      <c r="M46" s="6"/>
      <c r="N46" s="6" t="str">
        <f t="shared" si="2"/>
        <v/>
      </c>
    </row>
    <row r="47" spans="1:14" ht="15.65" customHeight="1" x14ac:dyDescent="0.35">
      <c r="A47" s="169" t="s">
        <v>3622</v>
      </c>
      <c r="B47" s="26" t="s">
        <v>3623</v>
      </c>
      <c r="C47" s="341" t="s">
        <v>3681</v>
      </c>
      <c r="D47" s="64" t="s">
        <v>3682</v>
      </c>
      <c r="E47" s="108">
        <v>5054826346502</v>
      </c>
      <c r="F47" s="108">
        <v>5054826346540</v>
      </c>
      <c r="G47" s="108">
        <v>5054826346588</v>
      </c>
      <c r="H47" s="145"/>
      <c r="I47" s="150">
        <v>2</v>
      </c>
      <c r="J47" s="150">
        <v>120</v>
      </c>
      <c r="K47" s="280">
        <v>46.69</v>
      </c>
      <c r="L47" s="6">
        <f t="shared" si="3"/>
        <v>46.69</v>
      </c>
      <c r="M47" s="6"/>
      <c r="N47" s="6" t="str">
        <f t="shared" si="2"/>
        <v/>
      </c>
    </row>
    <row r="48" spans="1:14" ht="15.65" customHeight="1" x14ac:dyDescent="0.35">
      <c r="A48" s="169" t="s">
        <v>3622</v>
      </c>
      <c r="B48" s="26" t="s">
        <v>3623</v>
      </c>
      <c r="C48" s="341" t="s">
        <v>3683</v>
      </c>
      <c r="D48" s="64" t="s">
        <v>3684</v>
      </c>
      <c r="E48" s="108">
        <v>5054826346601</v>
      </c>
      <c r="F48" s="108">
        <v>5054826346649</v>
      </c>
      <c r="G48" s="108">
        <v>5054826346687</v>
      </c>
      <c r="H48" s="145"/>
      <c r="I48" s="150">
        <v>2</v>
      </c>
      <c r="J48" s="150">
        <v>80</v>
      </c>
      <c r="K48" s="280">
        <v>50.03</v>
      </c>
      <c r="L48" s="6">
        <f t="shared" si="3"/>
        <v>50.03</v>
      </c>
      <c r="M48" s="6"/>
      <c r="N48" s="6" t="str">
        <f t="shared" si="2"/>
        <v/>
      </c>
    </row>
    <row r="49" spans="1:14" ht="15.65" customHeight="1" x14ac:dyDescent="0.35">
      <c r="A49" s="169" t="s">
        <v>3622</v>
      </c>
      <c r="B49" s="26" t="s">
        <v>3623</v>
      </c>
      <c r="C49" s="341" t="s">
        <v>3685</v>
      </c>
      <c r="D49" s="64" t="s">
        <v>3686</v>
      </c>
      <c r="E49" s="108">
        <v>5054826346700</v>
      </c>
      <c r="F49" s="108">
        <v>5054826346748</v>
      </c>
      <c r="G49" s="108">
        <v>5054826346786</v>
      </c>
      <c r="H49" s="145"/>
      <c r="I49" s="150">
        <v>2</v>
      </c>
      <c r="J49" s="150">
        <v>70</v>
      </c>
      <c r="K49" s="280">
        <v>52.53</v>
      </c>
      <c r="L49" s="6">
        <f t="shared" si="3"/>
        <v>52.53</v>
      </c>
      <c r="M49" s="6"/>
      <c r="N49" s="6" t="str">
        <f t="shared" si="2"/>
        <v/>
      </c>
    </row>
    <row r="50" spans="1:14" ht="15.65" customHeight="1" x14ac:dyDescent="0.35">
      <c r="A50" s="169" t="s">
        <v>3622</v>
      </c>
      <c r="B50" s="26" t="s">
        <v>3623</v>
      </c>
      <c r="C50" s="341" t="s">
        <v>3687</v>
      </c>
      <c r="D50" s="64" t="s">
        <v>3688</v>
      </c>
      <c r="E50" s="108">
        <v>5054826346809</v>
      </c>
      <c r="F50" s="108">
        <v>5054826346809</v>
      </c>
      <c r="G50" s="108">
        <v>5054826346885</v>
      </c>
      <c r="H50" s="145"/>
      <c r="I50" s="150">
        <v>1</v>
      </c>
      <c r="J50" s="150">
        <v>50</v>
      </c>
      <c r="K50" s="280">
        <v>55.03</v>
      </c>
      <c r="L50" s="6">
        <f t="shared" si="3"/>
        <v>55.03</v>
      </c>
      <c r="M50" s="6"/>
      <c r="N50" s="6" t="str">
        <f t="shared" si="2"/>
        <v/>
      </c>
    </row>
    <row r="51" spans="1:14" ht="15.65" customHeight="1" x14ac:dyDescent="0.35">
      <c r="A51" s="169" t="s">
        <v>3622</v>
      </c>
      <c r="B51" s="26" t="s">
        <v>3623</v>
      </c>
      <c r="C51" s="341" t="s">
        <v>3689</v>
      </c>
      <c r="D51" s="64" t="s">
        <v>3690</v>
      </c>
      <c r="E51" s="108">
        <v>5054826346908</v>
      </c>
      <c r="F51" s="108">
        <v>5054826346908</v>
      </c>
      <c r="G51" s="108">
        <v>5054826346984</v>
      </c>
      <c r="H51" s="145"/>
      <c r="I51" s="150">
        <v>1</v>
      </c>
      <c r="J51" s="150">
        <v>40</v>
      </c>
      <c r="K51" s="280">
        <v>60.03</v>
      </c>
      <c r="L51" s="6">
        <f t="shared" si="3"/>
        <v>60.03</v>
      </c>
      <c r="M51" s="6"/>
      <c r="N51" s="6" t="str">
        <f t="shared" ref="N51:N114" si="4">IF(M51="","",L51*M51)</f>
        <v/>
      </c>
    </row>
    <row r="52" spans="1:14" ht="15.65" customHeight="1" x14ac:dyDescent="0.35">
      <c r="A52" s="169" t="s">
        <v>3622</v>
      </c>
      <c r="B52" s="26" t="s">
        <v>3623</v>
      </c>
      <c r="C52" s="341" t="s">
        <v>3691</v>
      </c>
      <c r="D52" s="64" t="s">
        <v>3692</v>
      </c>
      <c r="E52" s="108">
        <v>5054826823102</v>
      </c>
      <c r="F52" s="110" t="s">
        <v>30</v>
      </c>
      <c r="G52" s="108">
        <v>5054826823188</v>
      </c>
      <c r="H52" s="145"/>
      <c r="I52" s="150">
        <v>1</v>
      </c>
      <c r="J52" s="150">
        <v>30</v>
      </c>
      <c r="K52" s="280">
        <v>97.47</v>
      </c>
      <c r="L52" s="6">
        <f t="shared" si="3"/>
        <v>97.47</v>
      </c>
      <c r="M52" s="6"/>
      <c r="N52" s="6" t="str">
        <f t="shared" si="4"/>
        <v/>
      </c>
    </row>
    <row r="53" spans="1:14" ht="15.65" customHeight="1" x14ac:dyDescent="0.35">
      <c r="A53" s="169" t="s">
        <v>3622</v>
      </c>
      <c r="B53" s="26" t="s">
        <v>3623</v>
      </c>
      <c r="C53" s="341" t="s">
        <v>3693</v>
      </c>
      <c r="D53" s="64" t="s">
        <v>3694</v>
      </c>
      <c r="E53" s="108">
        <v>5054826617800</v>
      </c>
      <c r="F53" s="108">
        <v>5054826617848</v>
      </c>
      <c r="G53" s="108">
        <v>5054826617886</v>
      </c>
      <c r="H53" s="145"/>
      <c r="I53" s="150">
        <v>2</v>
      </c>
      <c r="J53" s="150">
        <v>150</v>
      </c>
      <c r="K53" s="280">
        <v>27.64</v>
      </c>
      <c r="L53" s="6">
        <f t="shared" si="3"/>
        <v>27.64</v>
      </c>
      <c r="M53" s="6"/>
      <c r="N53" s="6" t="str">
        <f t="shared" si="4"/>
        <v/>
      </c>
    </row>
    <row r="54" spans="1:14" ht="15.65" customHeight="1" x14ac:dyDescent="0.35">
      <c r="A54" s="169" t="s">
        <v>3622</v>
      </c>
      <c r="B54" s="26" t="s">
        <v>3623</v>
      </c>
      <c r="C54" s="341" t="s">
        <v>3695</v>
      </c>
      <c r="D54" s="64" t="s">
        <v>3696</v>
      </c>
      <c r="E54" s="108">
        <v>5054826631509</v>
      </c>
      <c r="F54" s="108">
        <v>5054826631547</v>
      </c>
      <c r="G54" s="108">
        <v>5054826631585</v>
      </c>
      <c r="H54" s="145"/>
      <c r="I54" s="150">
        <v>2</v>
      </c>
      <c r="J54" s="150">
        <v>150</v>
      </c>
      <c r="K54" s="280">
        <v>29.17</v>
      </c>
      <c r="L54" s="6">
        <f t="shared" si="3"/>
        <v>29.17</v>
      </c>
      <c r="M54" s="6"/>
      <c r="N54" s="6" t="str">
        <f t="shared" si="4"/>
        <v/>
      </c>
    </row>
    <row r="55" spans="1:14" ht="15.65" customHeight="1" x14ac:dyDescent="0.35">
      <c r="A55" s="169" t="s">
        <v>3622</v>
      </c>
      <c r="B55" s="26" t="s">
        <v>3623</v>
      </c>
      <c r="C55" s="341" t="s">
        <v>3697</v>
      </c>
      <c r="D55" s="64" t="s">
        <v>3698</v>
      </c>
      <c r="E55" s="108">
        <v>5054826347004</v>
      </c>
      <c r="F55" s="108">
        <v>5054826347042</v>
      </c>
      <c r="G55" s="108">
        <v>5054826347080</v>
      </c>
      <c r="H55" s="145"/>
      <c r="I55" s="150">
        <v>2</v>
      </c>
      <c r="J55" s="150">
        <v>150</v>
      </c>
      <c r="K55" s="280">
        <v>35.85</v>
      </c>
      <c r="L55" s="6">
        <f t="shared" si="3"/>
        <v>35.85</v>
      </c>
      <c r="M55" s="6"/>
      <c r="N55" s="6" t="str">
        <f t="shared" si="4"/>
        <v/>
      </c>
    </row>
    <row r="56" spans="1:14" ht="15.65" customHeight="1" x14ac:dyDescent="0.35">
      <c r="A56" s="169" t="s">
        <v>3622</v>
      </c>
      <c r="B56" s="26" t="s">
        <v>3623</v>
      </c>
      <c r="C56" s="341" t="s">
        <v>3699</v>
      </c>
      <c r="D56" s="64" t="s">
        <v>3700</v>
      </c>
      <c r="E56" s="108">
        <v>5054826631608</v>
      </c>
      <c r="F56" s="108">
        <v>5054826631646</v>
      </c>
      <c r="G56" s="108">
        <v>5054826631684</v>
      </c>
      <c r="H56" s="145"/>
      <c r="I56" s="150">
        <v>2</v>
      </c>
      <c r="J56" s="150">
        <v>150</v>
      </c>
      <c r="K56" s="280">
        <v>36.479999999999997</v>
      </c>
      <c r="L56" s="6">
        <f t="shared" si="3"/>
        <v>36.479999999999997</v>
      </c>
      <c r="M56" s="6"/>
      <c r="N56" s="6" t="str">
        <f t="shared" si="4"/>
        <v/>
      </c>
    </row>
    <row r="57" spans="1:14" ht="15.65" customHeight="1" x14ac:dyDescent="0.35">
      <c r="A57" s="169" t="s">
        <v>3622</v>
      </c>
      <c r="B57" s="26" t="s">
        <v>3623</v>
      </c>
      <c r="C57" s="341" t="s">
        <v>3701</v>
      </c>
      <c r="D57" s="64" t="s">
        <v>3702</v>
      </c>
      <c r="E57" s="108">
        <v>5054826347103</v>
      </c>
      <c r="F57" s="108">
        <v>5054826347141</v>
      </c>
      <c r="G57" s="108">
        <v>5054826347189</v>
      </c>
      <c r="H57" s="145"/>
      <c r="I57" s="150">
        <v>2</v>
      </c>
      <c r="J57" s="150">
        <v>150</v>
      </c>
      <c r="K57" s="280">
        <v>36.69</v>
      </c>
      <c r="L57" s="6">
        <f t="shared" si="3"/>
        <v>36.69</v>
      </c>
      <c r="M57" s="6"/>
      <c r="N57" s="6" t="str">
        <f t="shared" si="4"/>
        <v/>
      </c>
    </row>
    <row r="58" spans="1:14" ht="15.65" customHeight="1" x14ac:dyDescent="0.35">
      <c r="A58" s="169" t="s">
        <v>3622</v>
      </c>
      <c r="B58" s="26" t="s">
        <v>3623</v>
      </c>
      <c r="C58" s="341" t="s">
        <v>3703</v>
      </c>
      <c r="D58" s="64" t="s">
        <v>3704</v>
      </c>
      <c r="E58" s="108">
        <v>5054826347202</v>
      </c>
      <c r="F58" s="108">
        <v>5054826347240</v>
      </c>
      <c r="G58" s="108">
        <v>5054826347288</v>
      </c>
      <c r="H58" s="145"/>
      <c r="I58" s="150">
        <v>2</v>
      </c>
      <c r="J58" s="150">
        <v>120</v>
      </c>
      <c r="K58" s="280">
        <v>38.35</v>
      </c>
      <c r="L58" s="6">
        <f t="shared" si="3"/>
        <v>38.35</v>
      </c>
      <c r="M58" s="6"/>
      <c r="N58" s="6" t="str">
        <f t="shared" si="4"/>
        <v/>
      </c>
    </row>
    <row r="59" spans="1:14" ht="15.65" customHeight="1" x14ac:dyDescent="0.35">
      <c r="A59" s="169" t="s">
        <v>3622</v>
      </c>
      <c r="B59" s="26" t="s">
        <v>3623</v>
      </c>
      <c r="C59" s="341" t="s">
        <v>3705</v>
      </c>
      <c r="D59" s="64" t="s">
        <v>3706</v>
      </c>
      <c r="E59" s="108">
        <v>5054826347301</v>
      </c>
      <c r="F59" s="108">
        <v>5054826347349</v>
      </c>
      <c r="G59" s="108">
        <v>5054826347387</v>
      </c>
      <c r="H59" s="145"/>
      <c r="I59" s="150">
        <v>2</v>
      </c>
      <c r="J59" s="150">
        <v>120</v>
      </c>
      <c r="K59" s="280">
        <v>41.27</v>
      </c>
      <c r="L59" s="6">
        <f t="shared" si="3"/>
        <v>41.27</v>
      </c>
      <c r="M59" s="6"/>
      <c r="N59" s="6" t="str">
        <f t="shared" si="4"/>
        <v/>
      </c>
    </row>
    <row r="60" spans="1:14" ht="15.65" customHeight="1" x14ac:dyDescent="0.35">
      <c r="A60" s="169" t="s">
        <v>3622</v>
      </c>
      <c r="B60" s="26" t="s">
        <v>3623</v>
      </c>
      <c r="C60" s="341" t="s">
        <v>3707</v>
      </c>
      <c r="D60" s="64" t="s">
        <v>3708</v>
      </c>
      <c r="E60" s="108">
        <v>5054826347400</v>
      </c>
      <c r="F60" s="108">
        <v>5054826347448</v>
      </c>
      <c r="G60" s="108">
        <v>5054826347486</v>
      </c>
      <c r="H60" s="145"/>
      <c r="I60" s="150">
        <v>2</v>
      </c>
      <c r="J60" s="150">
        <v>120</v>
      </c>
      <c r="K60" s="280">
        <v>37.08</v>
      </c>
      <c r="L60" s="6">
        <f t="shared" si="3"/>
        <v>37.08</v>
      </c>
      <c r="M60" s="6"/>
      <c r="N60" s="6" t="str">
        <f t="shared" si="4"/>
        <v/>
      </c>
    </row>
    <row r="61" spans="1:14" ht="15.65" customHeight="1" x14ac:dyDescent="0.35">
      <c r="A61" s="169" t="s">
        <v>3622</v>
      </c>
      <c r="B61" s="26" t="s">
        <v>3623</v>
      </c>
      <c r="C61" s="341" t="s">
        <v>3709</v>
      </c>
      <c r="D61" s="64" t="s">
        <v>3710</v>
      </c>
      <c r="E61" s="108">
        <v>5054826347509</v>
      </c>
      <c r="F61" s="108">
        <v>5054826347547</v>
      </c>
      <c r="G61" s="108">
        <v>5054826347585</v>
      </c>
      <c r="H61" s="145"/>
      <c r="I61" s="150">
        <v>2</v>
      </c>
      <c r="J61" s="150">
        <v>120</v>
      </c>
      <c r="K61" s="280">
        <v>38.770000000000003</v>
      </c>
      <c r="L61" s="6">
        <f t="shared" si="3"/>
        <v>38.770000000000003</v>
      </c>
      <c r="M61" s="6"/>
      <c r="N61" s="6" t="str">
        <f t="shared" si="4"/>
        <v/>
      </c>
    </row>
    <row r="62" spans="1:14" ht="15.65" customHeight="1" x14ac:dyDescent="0.35">
      <c r="A62" s="169" t="s">
        <v>3622</v>
      </c>
      <c r="B62" s="26" t="s">
        <v>3623</v>
      </c>
      <c r="C62" s="341" t="s">
        <v>3711</v>
      </c>
      <c r="D62" s="64" t="s">
        <v>3712</v>
      </c>
      <c r="E62" s="108">
        <v>5054826347608</v>
      </c>
      <c r="F62" s="108">
        <v>5054826347646</v>
      </c>
      <c r="G62" s="108">
        <v>5054826347684</v>
      </c>
      <c r="H62" s="145"/>
      <c r="I62" s="150">
        <v>2</v>
      </c>
      <c r="J62" s="150">
        <v>100</v>
      </c>
      <c r="K62" s="280">
        <v>43.34</v>
      </c>
      <c r="L62" s="6">
        <f t="shared" si="3"/>
        <v>43.34</v>
      </c>
      <c r="M62" s="6"/>
      <c r="N62" s="6" t="str">
        <f t="shared" si="4"/>
        <v/>
      </c>
    </row>
    <row r="63" spans="1:14" ht="15.65" customHeight="1" x14ac:dyDescent="0.35">
      <c r="A63" s="169" t="s">
        <v>3622</v>
      </c>
      <c r="B63" s="26" t="s">
        <v>3623</v>
      </c>
      <c r="C63" s="341" t="s">
        <v>3713</v>
      </c>
      <c r="D63" s="64" t="s">
        <v>3714</v>
      </c>
      <c r="E63" s="108">
        <v>5054826347707</v>
      </c>
      <c r="F63" s="108">
        <v>5054826347745</v>
      </c>
      <c r="G63" s="108">
        <v>5054826347783</v>
      </c>
      <c r="H63" s="145"/>
      <c r="I63" s="150">
        <v>2</v>
      </c>
      <c r="J63" s="150">
        <v>100</v>
      </c>
      <c r="K63" s="280">
        <v>44.19</v>
      </c>
      <c r="L63" s="6">
        <f t="shared" si="3"/>
        <v>44.19</v>
      </c>
      <c r="M63" s="6"/>
      <c r="N63" s="6" t="str">
        <f t="shared" si="4"/>
        <v/>
      </c>
    </row>
    <row r="64" spans="1:14" ht="15.65" customHeight="1" x14ac:dyDescent="0.35">
      <c r="A64" s="169" t="s">
        <v>3622</v>
      </c>
      <c r="B64" s="26" t="s">
        <v>3623</v>
      </c>
      <c r="C64" s="341" t="s">
        <v>3715</v>
      </c>
      <c r="D64" s="64" t="s">
        <v>3716</v>
      </c>
      <c r="E64" s="108">
        <v>5054826347806</v>
      </c>
      <c r="F64" s="108">
        <v>5054826347844</v>
      </c>
      <c r="G64" s="108">
        <v>5054826347882</v>
      </c>
      <c r="H64" s="145"/>
      <c r="I64" s="150">
        <v>2</v>
      </c>
      <c r="J64" s="150">
        <v>100</v>
      </c>
      <c r="K64" s="280">
        <v>46.69</v>
      </c>
      <c r="L64" s="6">
        <f t="shared" si="3"/>
        <v>46.69</v>
      </c>
      <c r="M64" s="6"/>
      <c r="N64" s="6" t="str">
        <f t="shared" si="4"/>
        <v/>
      </c>
    </row>
    <row r="65" spans="1:14" ht="15.65" customHeight="1" x14ac:dyDescent="0.35">
      <c r="A65" s="169" t="s">
        <v>3622</v>
      </c>
      <c r="B65" s="26" t="s">
        <v>3623</v>
      </c>
      <c r="C65" s="341" t="s">
        <v>3717</v>
      </c>
      <c r="D65" s="64" t="s">
        <v>3718</v>
      </c>
      <c r="E65" s="108">
        <v>5054826631707</v>
      </c>
      <c r="F65" s="108">
        <v>5054826631707</v>
      </c>
      <c r="G65" s="108">
        <v>5054826631783</v>
      </c>
      <c r="H65" s="145"/>
      <c r="I65" s="150">
        <v>1</v>
      </c>
      <c r="J65" s="150">
        <v>80</v>
      </c>
      <c r="K65" s="280">
        <v>47.54</v>
      </c>
      <c r="L65" s="6">
        <f t="shared" si="3"/>
        <v>47.54</v>
      </c>
      <c r="M65" s="6"/>
      <c r="N65" s="6" t="str">
        <f t="shared" si="4"/>
        <v/>
      </c>
    </row>
    <row r="66" spans="1:14" ht="15.65" customHeight="1" x14ac:dyDescent="0.35">
      <c r="A66" s="169" t="s">
        <v>3622</v>
      </c>
      <c r="B66" s="26" t="s">
        <v>3623</v>
      </c>
      <c r="C66" s="341" t="s">
        <v>3719</v>
      </c>
      <c r="D66" s="64" t="s">
        <v>3720</v>
      </c>
      <c r="E66" s="108">
        <v>5054826347905</v>
      </c>
      <c r="F66" s="108">
        <v>5054826347905</v>
      </c>
      <c r="G66" s="108">
        <v>5054826347981</v>
      </c>
      <c r="H66" s="145"/>
      <c r="I66" s="150">
        <v>1</v>
      </c>
      <c r="J66" s="150">
        <v>80</v>
      </c>
      <c r="K66" s="280">
        <v>50.03</v>
      </c>
      <c r="L66" s="6">
        <f t="shared" si="3"/>
        <v>50.03</v>
      </c>
      <c r="M66" s="6"/>
      <c r="N66" s="6" t="str">
        <f t="shared" si="4"/>
        <v/>
      </c>
    </row>
    <row r="67" spans="1:14" ht="15.65" customHeight="1" x14ac:dyDescent="0.35">
      <c r="A67" s="169" t="s">
        <v>3622</v>
      </c>
      <c r="B67" s="26" t="s">
        <v>3623</v>
      </c>
      <c r="C67" s="341" t="s">
        <v>3721</v>
      </c>
      <c r="D67" s="64" t="s">
        <v>3722</v>
      </c>
      <c r="E67" s="108">
        <v>5054826348001</v>
      </c>
      <c r="F67" s="108">
        <v>5054826348001</v>
      </c>
      <c r="G67" s="108">
        <v>5054826348087</v>
      </c>
      <c r="H67" s="145"/>
      <c r="I67" s="150">
        <v>1</v>
      </c>
      <c r="J67" s="150">
        <v>80</v>
      </c>
      <c r="K67" s="280">
        <v>51.69</v>
      </c>
      <c r="L67" s="6">
        <f t="shared" si="3"/>
        <v>51.69</v>
      </c>
      <c r="M67" s="6"/>
      <c r="N67" s="6" t="str">
        <f t="shared" si="4"/>
        <v/>
      </c>
    </row>
    <row r="68" spans="1:14" ht="15.65" customHeight="1" x14ac:dyDescent="0.35">
      <c r="A68" s="169" t="s">
        <v>3622</v>
      </c>
      <c r="B68" s="26" t="s">
        <v>3623</v>
      </c>
      <c r="C68" s="341" t="s">
        <v>3723</v>
      </c>
      <c r="D68" s="64" t="s">
        <v>3724</v>
      </c>
      <c r="E68" s="108">
        <v>5054826348100</v>
      </c>
      <c r="F68" s="108">
        <v>5054826348100</v>
      </c>
      <c r="G68" s="108">
        <v>5054826348186</v>
      </c>
      <c r="H68" s="145"/>
      <c r="I68" s="150">
        <v>1</v>
      </c>
      <c r="J68" s="150">
        <v>60</v>
      </c>
      <c r="K68" s="280">
        <v>56.7</v>
      </c>
      <c r="L68" s="6">
        <f t="shared" si="3"/>
        <v>56.7</v>
      </c>
      <c r="M68" s="6"/>
      <c r="N68" s="6" t="str">
        <f t="shared" si="4"/>
        <v/>
      </c>
    </row>
    <row r="69" spans="1:14" ht="15.65" customHeight="1" x14ac:dyDescent="0.35">
      <c r="A69" s="169" t="s">
        <v>3622</v>
      </c>
      <c r="B69" s="26" t="s">
        <v>3623</v>
      </c>
      <c r="C69" s="341" t="s">
        <v>3725</v>
      </c>
      <c r="D69" s="64" t="s">
        <v>3726</v>
      </c>
      <c r="E69" s="108">
        <v>5054826631806</v>
      </c>
      <c r="F69" s="108">
        <v>5054826631806</v>
      </c>
      <c r="G69" s="108">
        <v>5054826631882</v>
      </c>
      <c r="H69" s="145"/>
      <c r="I69" s="150">
        <v>1</v>
      </c>
      <c r="J69" s="150">
        <v>50</v>
      </c>
      <c r="K69" s="280">
        <v>59.06</v>
      </c>
      <c r="L69" s="6">
        <f t="shared" si="3"/>
        <v>59.06</v>
      </c>
      <c r="M69" s="6"/>
      <c r="N69" s="6" t="str">
        <f t="shared" si="4"/>
        <v/>
      </c>
    </row>
    <row r="70" spans="1:14" ht="15.65" customHeight="1" x14ac:dyDescent="0.35">
      <c r="A70" s="169" t="s">
        <v>3622</v>
      </c>
      <c r="B70" s="26" t="s">
        <v>3623</v>
      </c>
      <c r="C70" s="341" t="s">
        <v>3727</v>
      </c>
      <c r="D70" s="64" t="s">
        <v>3728</v>
      </c>
      <c r="E70" s="108">
        <v>5054826822600</v>
      </c>
      <c r="F70" s="110" t="s">
        <v>30</v>
      </c>
      <c r="G70" s="108">
        <v>5054826822686</v>
      </c>
      <c r="H70" s="145"/>
      <c r="I70" s="150">
        <v>1</v>
      </c>
      <c r="J70" s="150">
        <v>30</v>
      </c>
      <c r="K70" s="280">
        <v>66.92</v>
      </c>
      <c r="L70" s="6">
        <f t="shared" si="3"/>
        <v>66.92</v>
      </c>
      <c r="M70" s="6"/>
      <c r="N70" s="6" t="str">
        <f t="shared" si="4"/>
        <v/>
      </c>
    </row>
    <row r="71" spans="1:14" ht="15.65" customHeight="1" x14ac:dyDescent="0.35">
      <c r="A71" s="169" t="s">
        <v>3622</v>
      </c>
      <c r="B71" s="26" t="s">
        <v>3623</v>
      </c>
      <c r="C71" s="341" t="s">
        <v>3729</v>
      </c>
      <c r="D71" s="64" t="s">
        <v>3730</v>
      </c>
      <c r="E71" s="108">
        <v>5054826822709</v>
      </c>
      <c r="F71" s="110" t="s">
        <v>30</v>
      </c>
      <c r="G71" s="108">
        <v>5054826822785</v>
      </c>
      <c r="H71" s="145"/>
      <c r="I71" s="150">
        <v>1</v>
      </c>
      <c r="J71" s="150">
        <v>30</v>
      </c>
      <c r="K71" s="280">
        <v>69.98</v>
      </c>
      <c r="L71" s="6">
        <f t="shared" si="3"/>
        <v>69.98</v>
      </c>
      <c r="M71" s="6"/>
      <c r="N71" s="6" t="str">
        <f t="shared" si="4"/>
        <v/>
      </c>
    </row>
    <row r="72" spans="1:14" ht="15.65" customHeight="1" x14ac:dyDescent="0.35">
      <c r="A72" s="169" t="s">
        <v>3622</v>
      </c>
      <c r="B72" s="26" t="s">
        <v>3623</v>
      </c>
      <c r="C72" s="341" t="s">
        <v>3731</v>
      </c>
      <c r="D72" s="64" t="s">
        <v>3732</v>
      </c>
      <c r="E72" s="108">
        <v>5054826822808</v>
      </c>
      <c r="F72" s="110" t="s">
        <v>30</v>
      </c>
      <c r="G72" s="108">
        <v>5054826822884</v>
      </c>
      <c r="H72" s="145"/>
      <c r="I72" s="150">
        <v>1</v>
      </c>
      <c r="J72" s="150">
        <v>30</v>
      </c>
      <c r="K72" s="280">
        <v>71.77</v>
      </c>
      <c r="L72" s="6">
        <f t="shared" si="3"/>
        <v>71.77</v>
      </c>
      <c r="M72" s="6"/>
      <c r="N72" s="6" t="str">
        <f t="shared" si="4"/>
        <v/>
      </c>
    </row>
    <row r="73" spans="1:14" ht="15.65" customHeight="1" x14ac:dyDescent="0.35">
      <c r="A73" s="169" t="s">
        <v>3622</v>
      </c>
      <c r="B73" s="26" t="s">
        <v>3623</v>
      </c>
      <c r="C73" s="341" t="s">
        <v>3733</v>
      </c>
      <c r="D73" s="64" t="s">
        <v>3734</v>
      </c>
      <c r="E73" s="108">
        <v>5054826538105</v>
      </c>
      <c r="F73" s="108">
        <v>5054826538143</v>
      </c>
      <c r="G73" s="108">
        <v>5054826538181</v>
      </c>
      <c r="H73" s="145"/>
      <c r="I73" s="150">
        <v>2</v>
      </c>
      <c r="J73" s="150">
        <v>120</v>
      </c>
      <c r="K73" s="280">
        <v>27.65</v>
      </c>
      <c r="L73" s="6">
        <f t="shared" si="3"/>
        <v>27.65</v>
      </c>
      <c r="M73" s="6"/>
      <c r="N73" s="6" t="str">
        <f t="shared" si="4"/>
        <v/>
      </c>
    </row>
    <row r="74" spans="1:14" ht="15.65" customHeight="1" x14ac:dyDescent="0.35">
      <c r="A74" s="169" t="s">
        <v>3622</v>
      </c>
      <c r="B74" s="26" t="s">
        <v>3623</v>
      </c>
      <c r="C74" s="341" t="s">
        <v>3735</v>
      </c>
      <c r="D74" s="64" t="s">
        <v>3736</v>
      </c>
      <c r="E74" s="108">
        <v>5054826538204</v>
      </c>
      <c r="F74" s="108">
        <v>5054826538242</v>
      </c>
      <c r="G74" s="108">
        <v>5054826538280</v>
      </c>
      <c r="H74" s="145"/>
      <c r="I74" s="150">
        <v>2</v>
      </c>
      <c r="J74" s="150">
        <v>120</v>
      </c>
      <c r="K74" s="280">
        <v>32.28</v>
      </c>
      <c r="L74" s="6">
        <f t="shared" si="3"/>
        <v>32.28</v>
      </c>
      <c r="M74" s="6"/>
      <c r="N74" s="6" t="str">
        <f t="shared" si="4"/>
        <v/>
      </c>
    </row>
    <row r="75" spans="1:14" ht="15.65" customHeight="1" x14ac:dyDescent="0.35">
      <c r="A75" s="169" t="s">
        <v>3622</v>
      </c>
      <c r="B75" s="26" t="s">
        <v>3623</v>
      </c>
      <c r="C75" s="341" t="s">
        <v>3737</v>
      </c>
      <c r="D75" s="64" t="s">
        <v>3738</v>
      </c>
      <c r="E75" s="108">
        <v>5054826538303</v>
      </c>
      <c r="F75" s="108">
        <v>5054826538341</v>
      </c>
      <c r="G75" s="108">
        <v>5054826538389</v>
      </c>
      <c r="H75" s="145"/>
      <c r="I75" s="150">
        <v>2</v>
      </c>
      <c r="J75" s="150">
        <v>120</v>
      </c>
      <c r="K75" s="280">
        <v>41.28</v>
      </c>
      <c r="L75" s="6">
        <f t="shared" si="3"/>
        <v>41.28</v>
      </c>
      <c r="M75" s="6"/>
      <c r="N75" s="6" t="str">
        <f t="shared" si="4"/>
        <v/>
      </c>
    </row>
    <row r="76" spans="1:14" ht="15.65" customHeight="1" x14ac:dyDescent="0.35">
      <c r="A76" s="169" t="s">
        <v>3622</v>
      </c>
      <c r="B76" s="26" t="s">
        <v>3623</v>
      </c>
      <c r="C76" s="341" t="s">
        <v>3739</v>
      </c>
      <c r="D76" s="64" t="s">
        <v>3740</v>
      </c>
      <c r="E76" s="108">
        <v>5054826538402</v>
      </c>
      <c r="F76" s="108">
        <v>5054826538402</v>
      </c>
      <c r="G76" s="108">
        <v>5054826538488</v>
      </c>
      <c r="H76" s="145"/>
      <c r="I76" s="150">
        <v>1</v>
      </c>
      <c r="J76" s="150">
        <v>60</v>
      </c>
      <c r="K76" s="280">
        <v>53.78</v>
      </c>
      <c r="L76" s="6">
        <f t="shared" si="3"/>
        <v>53.78</v>
      </c>
      <c r="M76" s="6"/>
      <c r="N76" s="6" t="str">
        <f t="shared" si="4"/>
        <v/>
      </c>
    </row>
    <row r="77" spans="1:14" ht="15.65" customHeight="1" x14ac:dyDescent="0.35">
      <c r="A77" s="169" t="s">
        <v>3622</v>
      </c>
      <c r="B77" s="26" t="s">
        <v>3623</v>
      </c>
      <c r="C77" s="341" t="s">
        <v>3741</v>
      </c>
      <c r="D77" s="64" t="s">
        <v>3742</v>
      </c>
      <c r="E77" s="108">
        <v>5054826348209</v>
      </c>
      <c r="F77" s="108">
        <v>5054826348247</v>
      </c>
      <c r="G77" s="108">
        <v>5054826348285</v>
      </c>
      <c r="H77" s="145"/>
      <c r="I77" s="150">
        <v>2</v>
      </c>
      <c r="J77" s="150">
        <v>150</v>
      </c>
      <c r="K77" s="280">
        <v>22.51</v>
      </c>
      <c r="L77" s="6">
        <f t="shared" si="3"/>
        <v>22.51</v>
      </c>
      <c r="M77" s="6"/>
      <c r="N77" s="6" t="str">
        <f t="shared" si="4"/>
        <v/>
      </c>
    </row>
    <row r="78" spans="1:14" ht="15.65" customHeight="1" x14ac:dyDescent="0.35">
      <c r="A78" s="169" t="s">
        <v>3622</v>
      </c>
      <c r="B78" s="26" t="s">
        <v>3623</v>
      </c>
      <c r="C78" s="341" t="s">
        <v>3743</v>
      </c>
      <c r="D78" s="64" t="s">
        <v>3744</v>
      </c>
      <c r="E78" s="108">
        <v>5054826348308</v>
      </c>
      <c r="F78" s="108">
        <v>5054826348346</v>
      </c>
      <c r="G78" s="108">
        <v>5054826348384</v>
      </c>
      <c r="H78" s="145"/>
      <c r="I78" s="150">
        <v>2</v>
      </c>
      <c r="J78" s="150">
        <v>150</v>
      </c>
      <c r="K78" s="280">
        <v>21.68</v>
      </c>
      <c r="L78" s="6">
        <f t="shared" si="3"/>
        <v>21.68</v>
      </c>
      <c r="M78" s="6"/>
      <c r="N78" s="6" t="str">
        <f t="shared" si="4"/>
        <v/>
      </c>
    </row>
    <row r="79" spans="1:14" ht="15.65" customHeight="1" x14ac:dyDescent="0.35">
      <c r="A79" s="169" t="s">
        <v>3622</v>
      </c>
      <c r="B79" s="26" t="s">
        <v>3623</v>
      </c>
      <c r="C79" s="341" t="s">
        <v>3745</v>
      </c>
      <c r="D79" s="64" t="s">
        <v>3746</v>
      </c>
      <c r="E79" s="108">
        <v>5054826348407</v>
      </c>
      <c r="F79" s="108">
        <v>5054826348445</v>
      </c>
      <c r="G79" s="108">
        <v>5054826348483</v>
      </c>
      <c r="H79" s="145"/>
      <c r="I79" s="150">
        <v>2</v>
      </c>
      <c r="J79" s="150">
        <v>150</v>
      </c>
      <c r="K79" s="280">
        <v>20.43</v>
      </c>
      <c r="L79" s="6">
        <f t="shared" si="3"/>
        <v>20.43</v>
      </c>
      <c r="M79" s="6"/>
      <c r="N79" s="6" t="str">
        <f t="shared" si="4"/>
        <v/>
      </c>
    </row>
    <row r="80" spans="1:14" ht="15.65" customHeight="1" x14ac:dyDescent="0.35">
      <c r="A80" s="169" t="s">
        <v>3622</v>
      </c>
      <c r="B80" s="26" t="s">
        <v>3623</v>
      </c>
      <c r="C80" s="341" t="s">
        <v>3747</v>
      </c>
      <c r="D80" s="64" t="s">
        <v>3748</v>
      </c>
      <c r="E80" s="108">
        <v>5054826348506</v>
      </c>
      <c r="F80" s="108">
        <v>5054826348544</v>
      </c>
      <c r="G80" s="108">
        <v>5054826348582</v>
      </c>
      <c r="H80" s="145"/>
      <c r="I80" s="150">
        <v>2</v>
      </c>
      <c r="J80" s="150">
        <v>150</v>
      </c>
      <c r="K80" s="280">
        <v>20.43</v>
      </c>
      <c r="L80" s="6">
        <f t="shared" si="3"/>
        <v>20.43</v>
      </c>
      <c r="M80" s="6"/>
      <c r="N80" s="6" t="str">
        <f t="shared" si="4"/>
        <v/>
      </c>
    </row>
    <row r="81" spans="1:14" ht="15.65" customHeight="1" x14ac:dyDescent="0.35">
      <c r="A81" s="169" t="s">
        <v>3622</v>
      </c>
      <c r="B81" s="26" t="s">
        <v>3623</v>
      </c>
      <c r="C81" s="341" t="s">
        <v>3749</v>
      </c>
      <c r="D81" s="64" t="s">
        <v>3750</v>
      </c>
      <c r="E81" s="108">
        <v>5054826348605</v>
      </c>
      <c r="F81" s="108">
        <v>5054826348643</v>
      </c>
      <c r="G81" s="108">
        <v>5054826348681</v>
      </c>
      <c r="H81" s="145"/>
      <c r="I81" s="150">
        <v>2</v>
      </c>
      <c r="J81" s="150">
        <v>120</v>
      </c>
      <c r="K81" s="280">
        <v>27.51</v>
      </c>
      <c r="L81" s="6">
        <f t="shared" si="3"/>
        <v>27.51</v>
      </c>
      <c r="M81" s="6"/>
      <c r="N81" s="6" t="str">
        <f t="shared" si="4"/>
        <v/>
      </c>
    </row>
    <row r="82" spans="1:14" ht="15.65" customHeight="1" x14ac:dyDescent="0.35">
      <c r="A82" s="169" t="s">
        <v>3622</v>
      </c>
      <c r="B82" s="26" t="s">
        <v>3623</v>
      </c>
      <c r="C82" s="341" t="s">
        <v>3751</v>
      </c>
      <c r="D82" s="64" t="s">
        <v>3752</v>
      </c>
      <c r="E82" s="108">
        <v>5054826348704</v>
      </c>
      <c r="F82" s="108">
        <v>5054826348742</v>
      </c>
      <c r="G82" s="108">
        <v>5054826348780</v>
      </c>
      <c r="H82" s="145"/>
      <c r="I82" s="150">
        <v>2</v>
      </c>
      <c r="J82" s="150">
        <v>100</v>
      </c>
      <c r="K82" s="280">
        <v>30.02</v>
      </c>
      <c r="L82" s="6">
        <f t="shared" si="3"/>
        <v>30.02</v>
      </c>
      <c r="M82" s="6"/>
      <c r="N82" s="6" t="str">
        <f t="shared" si="4"/>
        <v/>
      </c>
    </row>
    <row r="83" spans="1:14" ht="15.65" customHeight="1" x14ac:dyDescent="0.35">
      <c r="A83" s="169" t="s">
        <v>3622</v>
      </c>
      <c r="B83" s="26" t="s">
        <v>3623</v>
      </c>
      <c r="C83" s="341" t="s">
        <v>3753</v>
      </c>
      <c r="D83" s="64" t="s">
        <v>3754</v>
      </c>
      <c r="E83" s="108">
        <v>5054826348803</v>
      </c>
      <c r="F83" s="108">
        <v>5054826348841</v>
      </c>
      <c r="G83" s="108">
        <v>5054826348889</v>
      </c>
      <c r="H83" s="145"/>
      <c r="I83" s="150">
        <v>2</v>
      </c>
      <c r="J83" s="150">
        <v>80</v>
      </c>
      <c r="K83" s="280">
        <v>22.51</v>
      </c>
      <c r="L83" s="6">
        <f t="shared" si="3"/>
        <v>22.51</v>
      </c>
      <c r="M83" s="6"/>
      <c r="N83" s="6" t="str">
        <f t="shared" si="4"/>
        <v/>
      </c>
    </row>
    <row r="84" spans="1:14" ht="15.65" customHeight="1" x14ac:dyDescent="0.35">
      <c r="A84" s="169" t="s">
        <v>3622</v>
      </c>
      <c r="B84" s="26" t="s">
        <v>3623</v>
      </c>
      <c r="C84" s="341" t="s">
        <v>3755</v>
      </c>
      <c r="D84" s="64" t="s">
        <v>3756</v>
      </c>
      <c r="E84" s="108">
        <v>5054826348902</v>
      </c>
      <c r="F84" s="108">
        <v>5054826348940</v>
      </c>
      <c r="G84" s="108">
        <v>5054826348988</v>
      </c>
      <c r="H84" s="145"/>
      <c r="I84" s="150">
        <v>2</v>
      </c>
      <c r="J84" s="150">
        <v>80</v>
      </c>
      <c r="K84" s="280">
        <v>24.18</v>
      </c>
      <c r="L84" s="6">
        <f t="shared" si="3"/>
        <v>24.18</v>
      </c>
      <c r="M84" s="6"/>
      <c r="N84" s="6" t="str">
        <f t="shared" si="4"/>
        <v/>
      </c>
    </row>
    <row r="85" spans="1:14" ht="15.65" customHeight="1" x14ac:dyDescent="0.35">
      <c r="A85" s="169" t="s">
        <v>3622</v>
      </c>
      <c r="B85" s="26" t="s">
        <v>3623</v>
      </c>
      <c r="C85" s="341" t="s">
        <v>3757</v>
      </c>
      <c r="D85" s="64" t="s">
        <v>3758</v>
      </c>
      <c r="E85" s="108">
        <v>5054826349008</v>
      </c>
      <c r="F85" s="108">
        <v>5054826349046</v>
      </c>
      <c r="G85" s="108">
        <v>5054826349084</v>
      </c>
      <c r="H85" s="145"/>
      <c r="I85" s="150">
        <v>2</v>
      </c>
      <c r="J85" s="150">
        <v>80</v>
      </c>
      <c r="K85" s="280">
        <v>25.01</v>
      </c>
      <c r="L85" s="6">
        <f t="shared" si="3"/>
        <v>25.01</v>
      </c>
      <c r="M85" s="6"/>
      <c r="N85" s="6" t="str">
        <f t="shared" si="4"/>
        <v/>
      </c>
    </row>
    <row r="86" spans="1:14" ht="15.65" customHeight="1" x14ac:dyDescent="0.35">
      <c r="A86" s="169" t="s">
        <v>3622</v>
      </c>
      <c r="B86" s="26" t="s">
        <v>3623</v>
      </c>
      <c r="C86" s="341" t="s">
        <v>3759</v>
      </c>
      <c r="D86" s="64" t="s">
        <v>3760</v>
      </c>
      <c r="E86" s="108">
        <v>5054826349107</v>
      </c>
      <c r="F86" s="108">
        <v>5054826349107</v>
      </c>
      <c r="G86" s="108">
        <v>5054826349183</v>
      </c>
      <c r="H86" s="145"/>
      <c r="I86" s="150">
        <v>1</v>
      </c>
      <c r="J86" s="150">
        <v>100</v>
      </c>
      <c r="K86" s="280">
        <v>29.18</v>
      </c>
      <c r="L86" s="6">
        <f t="shared" si="3"/>
        <v>29.18</v>
      </c>
      <c r="M86" s="6"/>
      <c r="N86" s="6" t="str">
        <f t="shared" si="4"/>
        <v/>
      </c>
    </row>
    <row r="87" spans="1:14" ht="15.65" customHeight="1" x14ac:dyDescent="0.35">
      <c r="A87" s="169" t="s">
        <v>3622</v>
      </c>
      <c r="B87" s="26" t="s">
        <v>3623</v>
      </c>
      <c r="C87" s="341" t="s">
        <v>3761</v>
      </c>
      <c r="D87" s="64" t="s">
        <v>3762</v>
      </c>
      <c r="E87" s="108">
        <v>5054826349206</v>
      </c>
      <c r="F87" s="108">
        <v>5054826349206</v>
      </c>
      <c r="G87" s="108">
        <v>5054826349282</v>
      </c>
      <c r="H87" s="145"/>
      <c r="I87" s="150">
        <v>1</v>
      </c>
      <c r="J87" s="150">
        <v>100</v>
      </c>
      <c r="K87" s="280">
        <v>30.85</v>
      </c>
      <c r="L87" s="6">
        <f t="shared" si="3"/>
        <v>30.85</v>
      </c>
      <c r="M87" s="6"/>
      <c r="N87" s="6" t="str">
        <f t="shared" si="4"/>
        <v/>
      </c>
    </row>
    <row r="88" spans="1:14" ht="15.65" customHeight="1" x14ac:dyDescent="0.35">
      <c r="A88" s="169" t="s">
        <v>3622</v>
      </c>
      <c r="B88" s="26" t="s">
        <v>3623</v>
      </c>
      <c r="C88" s="341" t="s">
        <v>3763</v>
      </c>
      <c r="D88" s="64" t="s">
        <v>3764</v>
      </c>
      <c r="E88" s="108">
        <v>5054826349305</v>
      </c>
      <c r="F88" s="108">
        <v>5054826349305</v>
      </c>
      <c r="G88" s="108">
        <v>5054826349381</v>
      </c>
      <c r="H88" s="145"/>
      <c r="I88" s="150">
        <v>1</v>
      </c>
      <c r="J88" s="150">
        <v>100</v>
      </c>
      <c r="K88" s="280">
        <v>32.520000000000003</v>
      </c>
      <c r="L88" s="6">
        <f t="shared" si="3"/>
        <v>32.520000000000003</v>
      </c>
      <c r="M88" s="6"/>
      <c r="N88" s="6" t="str">
        <f t="shared" si="4"/>
        <v/>
      </c>
    </row>
    <row r="89" spans="1:14" ht="15.65" customHeight="1" x14ac:dyDescent="0.35">
      <c r="A89" s="169" t="s">
        <v>3622</v>
      </c>
      <c r="B89" s="26" t="s">
        <v>3623</v>
      </c>
      <c r="C89" s="341" t="s">
        <v>3765</v>
      </c>
      <c r="D89" s="64" t="s">
        <v>3766</v>
      </c>
      <c r="E89" s="108">
        <v>5054826349404</v>
      </c>
      <c r="F89" s="108">
        <v>5054826349404</v>
      </c>
      <c r="G89" s="108">
        <v>5054826349480</v>
      </c>
      <c r="H89" s="145"/>
      <c r="I89" s="150">
        <v>1</v>
      </c>
      <c r="J89" s="150">
        <v>100</v>
      </c>
      <c r="K89" s="280">
        <v>35.020000000000003</v>
      </c>
      <c r="L89" s="6">
        <f t="shared" si="3"/>
        <v>35.020000000000003</v>
      </c>
      <c r="M89" s="6"/>
      <c r="N89" s="6" t="str">
        <f t="shared" si="4"/>
        <v/>
      </c>
    </row>
    <row r="90" spans="1:14" ht="15.65" customHeight="1" x14ac:dyDescent="0.35">
      <c r="A90" s="169" t="s">
        <v>3622</v>
      </c>
      <c r="B90" s="26" t="s">
        <v>3623</v>
      </c>
      <c r="C90" s="346" t="s">
        <v>3767</v>
      </c>
      <c r="D90" s="64" t="s">
        <v>3768</v>
      </c>
      <c r="E90" s="108">
        <v>5054826835402</v>
      </c>
      <c r="F90" s="110" t="s">
        <v>30</v>
      </c>
      <c r="G90" s="108">
        <v>5054826835488</v>
      </c>
      <c r="H90" s="145"/>
      <c r="I90" s="150">
        <v>1</v>
      </c>
      <c r="J90" s="150">
        <v>40</v>
      </c>
      <c r="K90" s="280">
        <v>63.34</v>
      </c>
      <c r="L90" s="6">
        <f t="shared" si="3"/>
        <v>63.34</v>
      </c>
      <c r="M90" s="6"/>
      <c r="N90" s="6" t="str">
        <f t="shared" si="4"/>
        <v/>
      </c>
    </row>
    <row r="91" spans="1:14" ht="15.65" customHeight="1" x14ac:dyDescent="0.35">
      <c r="A91" s="169" t="s">
        <v>3622</v>
      </c>
      <c r="B91" s="26" t="s">
        <v>3623</v>
      </c>
      <c r="C91" s="341" t="s">
        <v>3769</v>
      </c>
      <c r="D91" s="64" t="s">
        <v>3770</v>
      </c>
      <c r="E91" s="108">
        <v>5054826822402</v>
      </c>
      <c r="F91" s="110" t="s">
        <v>30</v>
      </c>
      <c r="G91" s="108">
        <v>5054826822488</v>
      </c>
      <c r="H91" s="145"/>
      <c r="I91" s="150">
        <v>1</v>
      </c>
      <c r="J91" s="150">
        <v>35</v>
      </c>
      <c r="K91" s="280">
        <v>65</v>
      </c>
      <c r="L91" s="6">
        <f t="shared" si="3"/>
        <v>65</v>
      </c>
      <c r="M91" s="6"/>
      <c r="N91" s="6" t="str">
        <f t="shared" si="4"/>
        <v/>
      </c>
    </row>
    <row r="92" spans="1:14" ht="15.65" customHeight="1" x14ac:dyDescent="0.35">
      <c r="A92" s="169" t="s">
        <v>3622</v>
      </c>
      <c r="B92" s="26" t="s">
        <v>3623</v>
      </c>
      <c r="C92" s="341" t="s">
        <v>3771</v>
      </c>
      <c r="D92" s="64" t="s">
        <v>3772</v>
      </c>
      <c r="E92" s="108">
        <v>5054826822501</v>
      </c>
      <c r="F92" s="110" t="s">
        <v>30</v>
      </c>
      <c r="G92" s="108">
        <v>5054826822587</v>
      </c>
      <c r="H92" s="145"/>
      <c r="I92" s="150">
        <v>1</v>
      </c>
      <c r="J92" s="150">
        <v>35</v>
      </c>
      <c r="K92" s="280">
        <v>75.63</v>
      </c>
      <c r="L92" s="6">
        <f t="shared" si="3"/>
        <v>75.63</v>
      </c>
      <c r="M92" s="6"/>
      <c r="N92" s="6" t="str">
        <f t="shared" si="4"/>
        <v/>
      </c>
    </row>
    <row r="93" spans="1:14" ht="15.65" customHeight="1" x14ac:dyDescent="0.35">
      <c r="A93" s="169" t="s">
        <v>3622</v>
      </c>
      <c r="B93" s="26" t="s">
        <v>3623</v>
      </c>
      <c r="C93" s="341" t="s">
        <v>3773</v>
      </c>
      <c r="D93" s="64" t="s">
        <v>3774</v>
      </c>
      <c r="E93" s="108">
        <v>5054826349503</v>
      </c>
      <c r="F93" s="108">
        <v>5054826349510</v>
      </c>
      <c r="G93" s="108">
        <v>5054826349589</v>
      </c>
      <c r="H93" s="145"/>
      <c r="I93" s="150">
        <v>5</v>
      </c>
      <c r="J93" s="150">
        <v>200</v>
      </c>
      <c r="K93" s="280">
        <v>18.34</v>
      </c>
      <c r="L93" s="6">
        <f t="shared" si="3"/>
        <v>18.34</v>
      </c>
      <c r="M93" s="6"/>
      <c r="N93" s="6" t="str">
        <f t="shared" si="4"/>
        <v/>
      </c>
    </row>
    <row r="94" spans="1:14" ht="15.65" customHeight="1" x14ac:dyDescent="0.35">
      <c r="A94" s="169" t="s">
        <v>3622</v>
      </c>
      <c r="B94" s="26" t="s">
        <v>3623</v>
      </c>
      <c r="C94" s="341" t="s">
        <v>3775</v>
      </c>
      <c r="D94" s="64" t="s">
        <v>3776</v>
      </c>
      <c r="E94" s="108">
        <v>5054826349602</v>
      </c>
      <c r="F94" s="108">
        <v>5054826349619</v>
      </c>
      <c r="G94" s="108">
        <v>5054826349688</v>
      </c>
      <c r="H94" s="145"/>
      <c r="I94" s="150">
        <v>5</v>
      </c>
      <c r="J94" s="150">
        <v>200</v>
      </c>
      <c r="K94" s="280">
        <v>20.010000000000002</v>
      </c>
      <c r="L94" s="6">
        <f t="shared" si="3"/>
        <v>20.010000000000002</v>
      </c>
      <c r="M94" s="6"/>
      <c r="N94" s="6" t="str">
        <f t="shared" si="4"/>
        <v/>
      </c>
    </row>
    <row r="95" spans="1:14" ht="15.65" customHeight="1" x14ac:dyDescent="0.35">
      <c r="A95" s="169" t="s">
        <v>3622</v>
      </c>
      <c r="B95" s="26" t="s">
        <v>3623</v>
      </c>
      <c r="C95" s="341" t="s">
        <v>3777</v>
      </c>
      <c r="D95" s="64" t="s">
        <v>3778</v>
      </c>
      <c r="E95" s="108">
        <v>5054826349701</v>
      </c>
      <c r="F95" s="108">
        <v>5054826349718</v>
      </c>
      <c r="G95" s="108">
        <v>5054826349787</v>
      </c>
      <c r="H95" s="145"/>
      <c r="I95" s="150">
        <v>5</v>
      </c>
      <c r="J95" s="150">
        <v>150</v>
      </c>
      <c r="K95" s="280">
        <v>20.010000000000002</v>
      </c>
      <c r="L95" s="6">
        <f t="shared" si="3"/>
        <v>20.010000000000002</v>
      </c>
      <c r="M95" s="6"/>
      <c r="N95" s="6" t="str">
        <f t="shared" si="4"/>
        <v/>
      </c>
    </row>
    <row r="96" spans="1:14" ht="15.65" customHeight="1" x14ac:dyDescent="0.35">
      <c r="A96" s="169" t="s">
        <v>3622</v>
      </c>
      <c r="B96" s="26" t="s">
        <v>3623</v>
      </c>
      <c r="C96" s="341" t="s">
        <v>3779</v>
      </c>
      <c r="D96" s="64" t="s">
        <v>3780</v>
      </c>
      <c r="E96" s="108">
        <v>5054826349800</v>
      </c>
      <c r="F96" s="108">
        <v>5054826349817</v>
      </c>
      <c r="G96" s="108">
        <v>5054826349886</v>
      </c>
      <c r="H96" s="145"/>
      <c r="I96" s="150">
        <v>5</v>
      </c>
      <c r="J96" s="150">
        <v>150</v>
      </c>
      <c r="K96" s="280">
        <v>20.84</v>
      </c>
      <c r="L96" s="6">
        <f t="shared" si="3"/>
        <v>20.84</v>
      </c>
      <c r="M96" s="6"/>
      <c r="N96" s="6" t="str">
        <f t="shared" si="4"/>
        <v/>
      </c>
    </row>
    <row r="97" spans="1:14" ht="15.65" customHeight="1" x14ac:dyDescent="0.35">
      <c r="A97" s="169" t="s">
        <v>3622</v>
      </c>
      <c r="B97" s="26" t="s">
        <v>3623</v>
      </c>
      <c r="C97" s="341" t="s">
        <v>3781</v>
      </c>
      <c r="D97" s="64" t="s">
        <v>3782</v>
      </c>
      <c r="E97" s="108">
        <v>5054826349909</v>
      </c>
      <c r="F97" s="108">
        <v>5054826349947</v>
      </c>
      <c r="G97" s="108">
        <v>5054826349985</v>
      </c>
      <c r="H97" s="145"/>
      <c r="I97" s="150">
        <v>2</v>
      </c>
      <c r="J97" s="150">
        <v>80</v>
      </c>
      <c r="K97" s="280">
        <v>22.51</v>
      </c>
      <c r="L97" s="6">
        <f t="shared" si="3"/>
        <v>22.51</v>
      </c>
      <c r="M97" s="6"/>
      <c r="N97" s="6" t="str">
        <f t="shared" si="4"/>
        <v/>
      </c>
    </row>
    <row r="98" spans="1:14" ht="15.65" customHeight="1" x14ac:dyDescent="0.35">
      <c r="A98" s="169" t="s">
        <v>3622</v>
      </c>
      <c r="B98" s="26" t="s">
        <v>3623</v>
      </c>
      <c r="C98" s="341" t="s">
        <v>3783</v>
      </c>
      <c r="D98" s="64" t="s">
        <v>3784</v>
      </c>
      <c r="E98" s="108">
        <v>5054826350004</v>
      </c>
      <c r="F98" s="108">
        <v>5054826350042</v>
      </c>
      <c r="G98" s="108">
        <v>5054826350080</v>
      </c>
      <c r="H98" s="145"/>
      <c r="I98" s="150">
        <v>2</v>
      </c>
      <c r="J98" s="150">
        <v>110</v>
      </c>
      <c r="K98" s="280">
        <v>24.6</v>
      </c>
      <c r="L98" s="6">
        <f t="shared" si="3"/>
        <v>24.6</v>
      </c>
      <c r="M98" s="6"/>
      <c r="N98" s="6" t="str">
        <f t="shared" si="4"/>
        <v/>
      </c>
    </row>
    <row r="99" spans="1:14" ht="15.65" customHeight="1" x14ac:dyDescent="0.35">
      <c r="A99" s="169" t="s">
        <v>3622</v>
      </c>
      <c r="B99" s="26" t="s">
        <v>3623</v>
      </c>
      <c r="C99" s="341" t="s">
        <v>3785</v>
      </c>
      <c r="D99" s="64" t="s">
        <v>3786</v>
      </c>
      <c r="E99" s="108">
        <v>5054826350103</v>
      </c>
      <c r="F99" s="108">
        <v>5054826350141</v>
      </c>
      <c r="G99" s="108">
        <v>5054826350189</v>
      </c>
      <c r="H99" s="145"/>
      <c r="I99" s="150">
        <v>2</v>
      </c>
      <c r="J99" s="150">
        <v>100</v>
      </c>
      <c r="K99" s="280">
        <v>26.68</v>
      </c>
      <c r="L99" s="6">
        <f t="shared" si="3"/>
        <v>26.68</v>
      </c>
      <c r="M99" s="6"/>
      <c r="N99" s="6" t="str">
        <f t="shared" si="4"/>
        <v/>
      </c>
    </row>
    <row r="100" spans="1:14" ht="15.65" customHeight="1" x14ac:dyDescent="0.35">
      <c r="A100" s="169" t="s">
        <v>3622</v>
      </c>
      <c r="B100" s="26" t="s">
        <v>3623</v>
      </c>
      <c r="C100" s="341" t="s">
        <v>3787</v>
      </c>
      <c r="D100" s="64" t="s">
        <v>3788</v>
      </c>
      <c r="E100" s="108">
        <v>5054826350202</v>
      </c>
      <c r="F100" s="108">
        <v>5054826350240</v>
      </c>
      <c r="G100" s="108">
        <v>5054826350288</v>
      </c>
      <c r="H100" s="145"/>
      <c r="I100" s="150">
        <v>2</v>
      </c>
      <c r="J100" s="150">
        <v>80</v>
      </c>
      <c r="K100" s="280">
        <v>30.02</v>
      </c>
      <c r="L100" s="6">
        <f t="shared" si="3"/>
        <v>30.02</v>
      </c>
      <c r="M100" s="6"/>
      <c r="N100" s="6" t="str">
        <f t="shared" si="4"/>
        <v/>
      </c>
    </row>
    <row r="101" spans="1:14" ht="15.65" customHeight="1" x14ac:dyDescent="0.35">
      <c r="A101" s="169" t="s">
        <v>3622</v>
      </c>
      <c r="B101" s="26" t="s">
        <v>3623</v>
      </c>
      <c r="C101" s="341" t="s">
        <v>3789</v>
      </c>
      <c r="D101" s="64" t="s">
        <v>3790</v>
      </c>
      <c r="E101" s="108">
        <v>5054826661100</v>
      </c>
      <c r="F101" s="108">
        <v>5054826661148</v>
      </c>
      <c r="G101" s="108">
        <v>5054826661186</v>
      </c>
      <c r="H101" s="145"/>
      <c r="I101" s="150">
        <v>2</v>
      </c>
      <c r="J101" s="150">
        <v>60</v>
      </c>
      <c r="K101" s="280">
        <v>41.45</v>
      </c>
      <c r="L101" s="6">
        <f t="shared" si="3"/>
        <v>41.45</v>
      </c>
      <c r="M101" s="6"/>
      <c r="N101" s="6" t="str">
        <f t="shared" si="4"/>
        <v/>
      </c>
    </row>
    <row r="102" spans="1:14" ht="15.65" customHeight="1" x14ac:dyDescent="0.35">
      <c r="A102" s="169" t="s">
        <v>3622</v>
      </c>
      <c r="B102" s="26" t="s">
        <v>3623</v>
      </c>
      <c r="C102" s="341" t="s">
        <v>3791</v>
      </c>
      <c r="D102" s="64" t="s">
        <v>3792</v>
      </c>
      <c r="E102" s="108">
        <v>5054826517803</v>
      </c>
      <c r="F102" s="108">
        <v>5054826517810</v>
      </c>
      <c r="G102" s="108">
        <v>5054826517889</v>
      </c>
      <c r="H102" s="145"/>
      <c r="I102" s="150">
        <v>5</v>
      </c>
      <c r="J102" s="150">
        <v>200</v>
      </c>
      <c r="K102" s="280">
        <v>25.51</v>
      </c>
      <c r="L102" s="6">
        <f t="shared" si="3"/>
        <v>25.51</v>
      </c>
      <c r="M102" s="6"/>
      <c r="N102" s="6" t="str">
        <f t="shared" si="4"/>
        <v/>
      </c>
    </row>
    <row r="103" spans="1:14" ht="15.65" customHeight="1" x14ac:dyDescent="0.35">
      <c r="A103" s="169" t="s">
        <v>3622</v>
      </c>
      <c r="B103" s="26" t="s">
        <v>3623</v>
      </c>
      <c r="C103" s="341" t="s">
        <v>3793</v>
      </c>
      <c r="D103" s="64" t="s">
        <v>3794</v>
      </c>
      <c r="E103" s="108">
        <v>5054826517902</v>
      </c>
      <c r="F103" s="108">
        <v>5054826517919</v>
      </c>
      <c r="G103" s="108">
        <v>5054826517988</v>
      </c>
      <c r="H103" s="145"/>
      <c r="I103" s="150">
        <v>5</v>
      </c>
      <c r="J103" s="150">
        <v>200</v>
      </c>
      <c r="K103" s="280">
        <v>29.72</v>
      </c>
      <c r="L103" s="6">
        <f t="shared" ref="L103:L153" si="5">IF(K103="","",K103*$L$1*$L$2*$L$3*$L$4*$L$5)</f>
        <v>29.72</v>
      </c>
      <c r="M103" s="6"/>
      <c r="N103" s="6" t="str">
        <f t="shared" si="4"/>
        <v/>
      </c>
    </row>
    <row r="104" spans="1:14" ht="15.65" customHeight="1" x14ac:dyDescent="0.35">
      <c r="A104" s="169" t="s">
        <v>3622</v>
      </c>
      <c r="B104" s="26" t="s">
        <v>3623</v>
      </c>
      <c r="C104" s="341" t="s">
        <v>3795</v>
      </c>
      <c r="D104" s="64" t="s">
        <v>3796</v>
      </c>
      <c r="E104" s="108">
        <v>5054826518008</v>
      </c>
      <c r="F104" s="108">
        <v>5054826518015</v>
      </c>
      <c r="G104" s="108">
        <v>5054826518084</v>
      </c>
      <c r="H104" s="145"/>
      <c r="I104" s="150">
        <v>5</v>
      </c>
      <c r="J104" s="150">
        <v>150</v>
      </c>
      <c r="K104" s="280">
        <v>22.76</v>
      </c>
      <c r="L104" s="6">
        <f t="shared" si="5"/>
        <v>22.76</v>
      </c>
      <c r="M104" s="6"/>
      <c r="N104" s="6" t="str">
        <f t="shared" si="4"/>
        <v/>
      </c>
    </row>
    <row r="105" spans="1:14" ht="15.65" customHeight="1" x14ac:dyDescent="0.35">
      <c r="A105" s="169" t="s">
        <v>3622</v>
      </c>
      <c r="B105" s="26" t="s">
        <v>3623</v>
      </c>
      <c r="C105" s="341" t="s">
        <v>3797</v>
      </c>
      <c r="D105" s="64" t="s">
        <v>3798</v>
      </c>
      <c r="E105" s="108">
        <v>5054826518107</v>
      </c>
      <c r="F105" s="108">
        <v>5054826518145</v>
      </c>
      <c r="G105" s="108">
        <v>5054826518183</v>
      </c>
      <c r="H105" s="145"/>
      <c r="I105" s="150">
        <v>3</v>
      </c>
      <c r="J105" s="150">
        <v>120</v>
      </c>
      <c r="K105" s="280">
        <v>28.05</v>
      </c>
      <c r="L105" s="6">
        <f t="shared" si="5"/>
        <v>28.05</v>
      </c>
      <c r="M105" s="6"/>
      <c r="N105" s="6" t="str">
        <f t="shared" si="4"/>
        <v/>
      </c>
    </row>
    <row r="106" spans="1:14" ht="15.65" customHeight="1" x14ac:dyDescent="0.35">
      <c r="A106" s="169" t="s">
        <v>3622</v>
      </c>
      <c r="B106" s="26" t="s">
        <v>3623</v>
      </c>
      <c r="C106" s="341" t="s">
        <v>3799</v>
      </c>
      <c r="D106" s="64" t="s">
        <v>3800</v>
      </c>
      <c r="E106" s="108">
        <v>5054826518206</v>
      </c>
      <c r="F106" s="108">
        <v>5054826518244</v>
      </c>
      <c r="G106" s="108">
        <v>5054826518282</v>
      </c>
      <c r="H106" s="145"/>
      <c r="I106" s="150">
        <v>2</v>
      </c>
      <c r="J106" s="150">
        <v>100</v>
      </c>
      <c r="K106" s="280">
        <v>30.79</v>
      </c>
      <c r="L106" s="6">
        <f t="shared" si="5"/>
        <v>30.79</v>
      </c>
      <c r="M106" s="6"/>
      <c r="N106" s="6" t="str">
        <f t="shared" si="4"/>
        <v/>
      </c>
    </row>
    <row r="107" spans="1:14" ht="15.65" customHeight="1" x14ac:dyDescent="0.35">
      <c r="A107" s="169" t="s">
        <v>3622</v>
      </c>
      <c r="B107" s="26" t="s">
        <v>3623</v>
      </c>
      <c r="C107" s="341" t="s">
        <v>3801</v>
      </c>
      <c r="D107" s="64" t="s">
        <v>3802</v>
      </c>
      <c r="E107" s="108">
        <v>5054826518305</v>
      </c>
      <c r="F107" s="108">
        <v>5054826518343</v>
      </c>
      <c r="G107" s="108">
        <v>5054826518381</v>
      </c>
      <c r="H107" s="145"/>
      <c r="I107" s="150">
        <v>2</v>
      </c>
      <c r="J107" s="150">
        <v>90</v>
      </c>
      <c r="K107" s="280">
        <v>39.65</v>
      </c>
      <c r="L107" s="6">
        <f t="shared" si="5"/>
        <v>39.65</v>
      </c>
      <c r="M107" s="6"/>
      <c r="N107" s="6" t="str">
        <f t="shared" si="4"/>
        <v/>
      </c>
    </row>
    <row r="108" spans="1:14" ht="15.65" customHeight="1" x14ac:dyDescent="0.35">
      <c r="A108" s="169" t="s">
        <v>3622</v>
      </c>
      <c r="B108" s="26" t="s">
        <v>3623</v>
      </c>
      <c r="C108" s="341" t="s">
        <v>3803</v>
      </c>
      <c r="D108" s="64" t="s">
        <v>3804</v>
      </c>
      <c r="E108" s="108">
        <v>5054826518404</v>
      </c>
      <c r="F108" s="108">
        <v>5054826518404</v>
      </c>
      <c r="G108" s="108">
        <v>5054826518480</v>
      </c>
      <c r="H108" s="145"/>
      <c r="I108" s="150">
        <v>1</v>
      </c>
      <c r="J108" s="150">
        <v>50</v>
      </c>
      <c r="K108" s="280">
        <v>48.8</v>
      </c>
      <c r="L108" s="6">
        <f t="shared" si="5"/>
        <v>48.8</v>
      </c>
      <c r="M108" s="6"/>
      <c r="N108" s="6" t="str">
        <f t="shared" si="4"/>
        <v/>
      </c>
    </row>
    <row r="109" spans="1:14" ht="15.65" customHeight="1" x14ac:dyDescent="0.35">
      <c r="A109" s="169" t="s">
        <v>3622</v>
      </c>
      <c r="B109" s="26" t="s">
        <v>3623</v>
      </c>
      <c r="C109" s="341" t="s">
        <v>3805</v>
      </c>
      <c r="D109" s="64" t="s">
        <v>3806</v>
      </c>
      <c r="E109" s="108">
        <v>5054826518503</v>
      </c>
      <c r="F109" s="108">
        <v>5054826518503</v>
      </c>
      <c r="G109" s="108">
        <v>5054826518589</v>
      </c>
      <c r="H109" s="145"/>
      <c r="I109" s="150">
        <v>1</v>
      </c>
      <c r="J109" s="150">
        <v>40</v>
      </c>
      <c r="K109" s="280">
        <v>54.44</v>
      </c>
      <c r="L109" s="6">
        <f t="shared" si="5"/>
        <v>54.44</v>
      </c>
      <c r="M109" s="6"/>
      <c r="N109" s="6" t="str">
        <f t="shared" si="4"/>
        <v/>
      </c>
    </row>
    <row r="110" spans="1:14" ht="15.65" customHeight="1" x14ac:dyDescent="0.35">
      <c r="A110" s="169" t="s">
        <v>3622</v>
      </c>
      <c r="B110" s="26" t="s">
        <v>3623</v>
      </c>
      <c r="C110" s="341" t="s">
        <v>3807</v>
      </c>
      <c r="D110" s="64" t="s">
        <v>3808</v>
      </c>
      <c r="E110" s="108">
        <v>5054826518602</v>
      </c>
      <c r="F110" s="108">
        <v>5054826518619</v>
      </c>
      <c r="G110" s="108">
        <v>5054826518688</v>
      </c>
      <c r="H110" s="145"/>
      <c r="I110" s="150">
        <v>5</v>
      </c>
      <c r="J110" s="150">
        <v>200</v>
      </c>
      <c r="K110" s="280">
        <v>25.46</v>
      </c>
      <c r="L110" s="6">
        <f t="shared" si="5"/>
        <v>25.46</v>
      </c>
      <c r="M110" s="6"/>
      <c r="N110" s="6" t="str">
        <f t="shared" si="4"/>
        <v/>
      </c>
    </row>
    <row r="111" spans="1:14" ht="15.65" customHeight="1" x14ac:dyDescent="0.35">
      <c r="A111" s="169" t="s">
        <v>3622</v>
      </c>
      <c r="B111" s="26" t="s">
        <v>3623</v>
      </c>
      <c r="C111" s="341" t="s">
        <v>3809</v>
      </c>
      <c r="D111" s="64" t="s">
        <v>3810</v>
      </c>
      <c r="E111" s="108">
        <v>5054826518701</v>
      </c>
      <c r="F111" s="108">
        <v>5054826518718</v>
      </c>
      <c r="G111" s="108">
        <v>5054826518787</v>
      </c>
      <c r="H111" s="145"/>
      <c r="I111" s="150">
        <v>5</v>
      </c>
      <c r="J111" s="150">
        <v>200</v>
      </c>
      <c r="K111" s="280">
        <v>29.72</v>
      </c>
      <c r="L111" s="6">
        <f t="shared" si="5"/>
        <v>29.72</v>
      </c>
      <c r="M111" s="6"/>
      <c r="N111" s="6" t="str">
        <f t="shared" si="4"/>
        <v/>
      </c>
    </row>
    <row r="112" spans="1:14" ht="15.65" customHeight="1" x14ac:dyDescent="0.35">
      <c r="A112" s="169" t="s">
        <v>3622</v>
      </c>
      <c r="B112" s="26" t="s">
        <v>3623</v>
      </c>
      <c r="C112" s="341" t="s">
        <v>3811</v>
      </c>
      <c r="D112" s="64" t="s">
        <v>3812</v>
      </c>
      <c r="E112" s="108">
        <v>5054826518800</v>
      </c>
      <c r="F112" s="108">
        <v>5054826518817</v>
      </c>
      <c r="G112" s="108">
        <v>5054826518886</v>
      </c>
      <c r="H112" s="145"/>
      <c r="I112" s="150">
        <v>5</v>
      </c>
      <c r="J112" s="150">
        <v>150</v>
      </c>
      <c r="K112" s="280">
        <v>22.76</v>
      </c>
      <c r="L112" s="6">
        <f t="shared" si="5"/>
        <v>22.76</v>
      </c>
      <c r="M112" s="6"/>
      <c r="N112" s="6" t="str">
        <f t="shared" si="4"/>
        <v/>
      </c>
    </row>
    <row r="113" spans="1:14" ht="15.65" customHeight="1" x14ac:dyDescent="0.35">
      <c r="A113" s="169" t="s">
        <v>3622</v>
      </c>
      <c r="B113" s="26" t="s">
        <v>3623</v>
      </c>
      <c r="C113" s="341" t="s">
        <v>3813</v>
      </c>
      <c r="D113" s="64" t="s">
        <v>3814</v>
      </c>
      <c r="E113" s="108">
        <v>5054826518909</v>
      </c>
      <c r="F113" s="108">
        <v>5054826518947</v>
      </c>
      <c r="G113" s="108">
        <v>5054826518985</v>
      </c>
      <c r="H113" s="145"/>
      <c r="I113" s="150">
        <v>3</v>
      </c>
      <c r="J113" s="150">
        <v>120</v>
      </c>
      <c r="K113" s="280">
        <v>28.02</v>
      </c>
      <c r="L113" s="6">
        <f t="shared" si="5"/>
        <v>28.02</v>
      </c>
      <c r="M113" s="6"/>
      <c r="N113" s="6" t="str">
        <f t="shared" si="4"/>
        <v/>
      </c>
    </row>
    <row r="114" spans="1:14" ht="15.65" customHeight="1" x14ac:dyDescent="0.35">
      <c r="A114" s="169" t="s">
        <v>3622</v>
      </c>
      <c r="B114" s="26" t="s">
        <v>3623</v>
      </c>
      <c r="C114" s="341" t="s">
        <v>3815</v>
      </c>
      <c r="D114" s="64" t="s">
        <v>3816</v>
      </c>
      <c r="E114" s="108">
        <v>5054826519005</v>
      </c>
      <c r="F114" s="108">
        <v>5054826519043</v>
      </c>
      <c r="G114" s="108">
        <v>5054826519081</v>
      </c>
      <c r="H114" s="145"/>
      <c r="I114" s="150">
        <v>2</v>
      </c>
      <c r="J114" s="150">
        <v>100</v>
      </c>
      <c r="K114" s="280">
        <v>30.92</v>
      </c>
      <c r="L114" s="6">
        <f t="shared" si="5"/>
        <v>30.92</v>
      </c>
      <c r="M114" s="6"/>
      <c r="N114" s="6" t="str">
        <f t="shared" si="4"/>
        <v/>
      </c>
    </row>
    <row r="115" spans="1:14" ht="15.65" customHeight="1" x14ac:dyDescent="0.35">
      <c r="A115" s="169" t="s">
        <v>3622</v>
      </c>
      <c r="B115" s="26" t="s">
        <v>3623</v>
      </c>
      <c r="C115" s="341" t="s">
        <v>3817</v>
      </c>
      <c r="D115" s="64" t="s">
        <v>3818</v>
      </c>
      <c r="E115" s="108">
        <v>5054826519104</v>
      </c>
      <c r="F115" s="108">
        <v>5054826519142</v>
      </c>
      <c r="G115" s="108">
        <v>5054826519180</v>
      </c>
      <c r="H115" s="145"/>
      <c r="I115" s="150">
        <v>2</v>
      </c>
      <c r="J115" s="150">
        <v>90</v>
      </c>
      <c r="K115" s="280">
        <v>39.65</v>
      </c>
      <c r="L115" s="6">
        <f t="shared" si="5"/>
        <v>39.65</v>
      </c>
      <c r="M115" s="6"/>
      <c r="N115" s="6" t="str">
        <f t="shared" ref="N115:N153" si="6">IF(M115="","",L115*M115)</f>
        <v/>
      </c>
    </row>
    <row r="116" spans="1:14" ht="15.65" customHeight="1" x14ac:dyDescent="0.35">
      <c r="A116" s="169" t="s">
        <v>3622</v>
      </c>
      <c r="B116" s="26" t="s">
        <v>3623</v>
      </c>
      <c r="C116" s="341" t="s">
        <v>3819</v>
      </c>
      <c r="D116" s="64" t="s">
        <v>3820</v>
      </c>
      <c r="E116" s="108">
        <v>5054826519203</v>
      </c>
      <c r="F116" s="108">
        <v>5054826519203</v>
      </c>
      <c r="G116" s="108">
        <v>5054826519289</v>
      </c>
      <c r="H116" s="145"/>
      <c r="I116" s="150">
        <v>1</v>
      </c>
      <c r="J116" s="150">
        <v>50</v>
      </c>
      <c r="K116" s="280">
        <v>48.8</v>
      </c>
      <c r="L116" s="6">
        <f t="shared" si="5"/>
        <v>48.8</v>
      </c>
      <c r="M116" s="6"/>
      <c r="N116" s="6" t="str">
        <f t="shared" si="6"/>
        <v/>
      </c>
    </row>
    <row r="117" spans="1:14" ht="15.65" customHeight="1" x14ac:dyDescent="0.35">
      <c r="A117" s="169" t="s">
        <v>3622</v>
      </c>
      <c r="B117" s="26" t="s">
        <v>3623</v>
      </c>
      <c r="C117" s="341" t="s">
        <v>3821</v>
      </c>
      <c r="D117" s="64" t="s">
        <v>3822</v>
      </c>
      <c r="E117" s="108">
        <v>5054826519302</v>
      </c>
      <c r="F117" s="108">
        <v>5054826519302</v>
      </c>
      <c r="G117" s="108">
        <v>5054826519388</v>
      </c>
      <c r="H117" s="145"/>
      <c r="I117" s="150">
        <v>1</v>
      </c>
      <c r="J117" s="150">
        <v>40</v>
      </c>
      <c r="K117" s="280">
        <v>54.44</v>
      </c>
      <c r="L117" s="6">
        <f t="shared" si="5"/>
        <v>54.44</v>
      </c>
      <c r="M117" s="6"/>
      <c r="N117" s="6" t="str">
        <f t="shared" si="6"/>
        <v/>
      </c>
    </row>
    <row r="118" spans="1:14" ht="15.65" customHeight="1" x14ac:dyDescent="0.35">
      <c r="A118" s="169" t="s">
        <v>3622</v>
      </c>
      <c r="B118" s="26" t="s">
        <v>3623</v>
      </c>
      <c r="C118" s="341" t="s">
        <v>3823</v>
      </c>
      <c r="D118" s="64" t="s">
        <v>3824</v>
      </c>
      <c r="E118" s="108">
        <v>5054826350301</v>
      </c>
      <c r="F118" s="108">
        <v>5054826350349</v>
      </c>
      <c r="G118" s="108">
        <v>5054826350387</v>
      </c>
      <c r="H118" s="145"/>
      <c r="I118" s="150">
        <v>3</v>
      </c>
      <c r="J118" s="150">
        <v>180</v>
      </c>
      <c r="K118" s="280">
        <v>20.84</v>
      </c>
      <c r="L118" s="6">
        <f t="shared" si="5"/>
        <v>20.84</v>
      </c>
      <c r="M118" s="6"/>
      <c r="N118" s="6" t="str">
        <f t="shared" si="6"/>
        <v/>
      </c>
    </row>
    <row r="119" spans="1:14" ht="15.65" customHeight="1" x14ac:dyDescent="0.35">
      <c r="A119" s="169" t="s">
        <v>3622</v>
      </c>
      <c r="B119" s="26" t="s">
        <v>3623</v>
      </c>
      <c r="C119" s="341" t="s">
        <v>3825</v>
      </c>
      <c r="D119" s="64" t="s">
        <v>3607</v>
      </c>
      <c r="E119" s="108">
        <v>5054826350400</v>
      </c>
      <c r="F119" s="108">
        <v>5054826350448</v>
      </c>
      <c r="G119" s="108">
        <v>5054826350486</v>
      </c>
      <c r="H119" s="145"/>
      <c r="I119" s="150">
        <v>3</v>
      </c>
      <c r="J119" s="150">
        <v>180</v>
      </c>
      <c r="K119" s="280">
        <v>21.68</v>
      </c>
      <c r="L119" s="6">
        <f t="shared" si="5"/>
        <v>21.68</v>
      </c>
      <c r="M119" s="6"/>
      <c r="N119" s="6" t="str">
        <f t="shared" si="6"/>
        <v/>
      </c>
    </row>
    <row r="120" spans="1:14" ht="15.65" customHeight="1" x14ac:dyDescent="0.35">
      <c r="A120" s="169" t="s">
        <v>3622</v>
      </c>
      <c r="B120" s="26" t="s">
        <v>3623</v>
      </c>
      <c r="C120" s="341" t="s">
        <v>3826</v>
      </c>
      <c r="D120" s="64" t="s">
        <v>3827</v>
      </c>
      <c r="E120" s="108">
        <v>5054826350509</v>
      </c>
      <c r="F120" s="108">
        <v>5054826350547</v>
      </c>
      <c r="G120" s="108">
        <v>5054826350585</v>
      </c>
      <c r="H120" s="145"/>
      <c r="I120" s="150">
        <v>3</v>
      </c>
      <c r="J120" s="150">
        <v>150</v>
      </c>
      <c r="K120" s="280">
        <v>24.18</v>
      </c>
      <c r="L120" s="6">
        <f t="shared" si="5"/>
        <v>24.18</v>
      </c>
      <c r="M120" s="6"/>
      <c r="N120" s="6" t="str">
        <f t="shared" si="6"/>
        <v/>
      </c>
    </row>
    <row r="121" spans="1:14" ht="15.65" customHeight="1" x14ac:dyDescent="0.35">
      <c r="A121" s="169" t="s">
        <v>3622</v>
      </c>
      <c r="B121" s="26" t="s">
        <v>3623</v>
      </c>
      <c r="C121" s="341" t="s">
        <v>3828</v>
      </c>
      <c r="D121" s="64" t="s">
        <v>3829</v>
      </c>
      <c r="E121" s="108">
        <v>5054826350608</v>
      </c>
      <c r="F121" s="108">
        <v>5054826350646</v>
      </c>
      <c r="G121" s="108">
        <v>5054826350684</v>
      </c>
      <c r="H121" s="145"/>
      <c r="I121" s="150">
        <v>2</v>
      </c>
      <c r="J121" s="150">
        <v>150</v>
      </c>
      <c r="K121" s="280">
        <v>29.18</v>
      </c>
      <c r="L121" s="6">
        <f t="shared" si="5"/>
        <v>29.18</v>
      </c>
      <c r="M121" s="6"/>
      <c r="N121" s="6" t="str">
        <f t="shared" si="6"/>
        <v/>
      </c>
    </row>
    <row r="122" spans="1:14" ht="15.65" customHeight="1" x14ac:dyDescent="0.35">
      <c r="A122" s="169" t="s">
        <v>3622</v>
      </c>
      <c r="B122" s="26" t="s">
        <v>3623</v>
      </c>
      <c r="C122" s="341" t="s">
        <v>3830</v>
      </c>
      <c r="D122" s="64" t="s">
        <v>3831</v>
      </c>
      <c r="E122" s="108">
        <v>5054826350707</v>
      </c>
      <c r="F122" s="108">
        <v>5054826350745</v>
      </c>
      <c r="G122" s="108">
        <v>5054826350783</v>
      </c>
      <c r="H122" s="145"/>
      <c r="I122" s="150">
        <v>2</v>
      </c>
      <c r="J122" s="150">
        <v>150</v>
      </c>
      <c r="K122" s="280">
        <v>33.35</v>
      </c>
      <c r="L122" s="6">
        <f t="shared" si="5"/>
        <v>33.35</v>
      </c>
      <c r="M122" s="6"/>
      <c r="N122" s="6" t="str">
        <f t="shared" si="6"/>
        <v/>
      </c>
    </row>
    <row r="123" spans="1:14" ht="15.65" customHeight="1" x14ac:dyDescent="0.35">
      <c r="A123" s="169" t="s">
        <v>3622</v>
      </c>
      <c r="B123" s="26" t="s">
        <v>3623</v>
      </c>
      <c r="C123" s="341" t="s">
        <v>3832</v>
      </c>
      <c r="D123" s="64" t="s">
        <v>3833</v>
      </c>
      <c r="E123" s="108">
        <v>5054826350806</v>
      </c>
      <c r="F123" s="108">
        <v>5054826350844</v>
      </c>
      <c r="G123" s="108">
        <v>5054826350882</v>
      </c>
      <c r="H123" s="145"/>
      <c r="I123" s="150">
        <v>2</v>
      </c>
      <c r="J123" s="150">
        <v>150</v>
      </c>
      <c r="K123" s="280">
        <v>37.520000000000003</v>
      </c>
      <c r="L123" s="6">
        <f t="shared" si="5"/>
        <v>37.520000000000003</v>
      </c>
      <c r="M123" s="6"/>
      <c r="N123" s="6" t="str">
        <f t="shared" si="6"/>
        <v/>
      </c>
    </row>
    <row r="124" spans="1:14" ht="15.65" customHeight="1" x14ac:dyDescent="0.35">
      <c r="A124" s="169" t="s">
        <v>3622</v>
      </c>
      <c r="B124" s="26" t="s">
        <v>3623</v>
      </c>
      <c r="C124" s="341" t="s">
        <v>3834</v>
      </c>
      <c r="D124" s="64" t="s">
        <v>3835</v>
      </c>
      <c r="E124" s="108">
        <v>5054826350905</v>
      </c>
      <c r="F124" s="108">
        <v>5054826350905</v>
      </c>
      <c r="G124" s="108">
        <v>5054826350981</v>
      </c>
      <c r="H124" s="145"/>
      <c r="I124" s="150">
        <v>1</v>
      </c>
      <c r="J124" s="150">
        <v>100</v>
      </c>
      <c r="K124" s="280">
        <v>41.69</v>
      </c>
      <c r="L124" s="6">
        <f t="shared" si="5"/>
        <v>41.69</v>
      </c>
      <c r="M124" s="6"/>
      <c r="N124" s="6" t="str">
        <f t="shared" si="6"/>
        <v/>
      </c>
    </row>
    <row r="125" spans="1:14" ht="15.65" customHeight="1" x14ac:dyDescent="0.35">
      <c r="A125" s="169" t="s">
        <v>3622</v>
      </c>
      <c r="B125" s="26" t="s">
        <v>3623</v>
      </c>
      <c r="C125" s="341" t="s">
        <v>3836</v>
      </c>
      <c r="D125" s="64" t="s">
        <v>3837</v>
      </c>
      <c r="E125" s="108">
        <v>5054826351001</v>
      </c>
      <c r="F125" s="108">
        <v>5054826351001</v>
      </c>
      <c r="G125" s="108">
        <v>5054826351087</v>
      </c>
      <c r="H125" s="145"/>
      <c r="I125" s="150">
        <v>1</v>
      </c>
      <c r="J125" s="150">
        <v>100</v>
      </c>
      <c r="K125" s="280">
        <v>45.86</v>
      </c>
      <c r="L125" s="6">
        <f t="shared" si="5"/>
        <v>45.86</v>
      </c>
      <c r="M125" s="6"/>
      <c r="N125" s="6" t="str">
        <f t="shared" si="6"/>
        <v/>
      </c>
    </row>
    <row r="126" spans="1:14" ht="15.65" customHeight="1" x14ac:dyDescent="0.35">
      <c r="A126" s="169" t="s">
        <v>3622</v>
      </c>
      <c r="B126" s="26" t="s">
        <v>3623</v>
      </c>
      <c r="C126" s="341" t="s">
        <v>3838</v>
      </c>
      <c r="D126" s="64" t="s">
        <v>3839</v>
      </c>
      <c r="E126" s="108">
        <v>5054826823201</v>
      </c>
      <c r="F126" s="110" t="s">
        <v>30</v>
      </c>
      <c r="G126" s="108">
        <v>5054826823287</v>
      </c>
      <c r="H126" s="145"/>
      <c r="I126" s="150">
        <v>1</v>
      </c>
      <c r="J126" s="150">
        <v>80</v>
      </c>
      <c r="K126" s="280">
        <v>52.11</v>
      </c>
      <c r="L126" s="6">
        <f t="shared" si="5"/>
        <v>52.11</v>
      </c>
      <c r="M126" s="6"/>
      <c r="N126" s="6" t="str">
        <f t="shared" si="6"/>
        <v/>
      </c>
    </row>
    <row r="127" spans="1:14" ht="15.65" customHeight="1" x14ac:dyDescent="0.35">
      <c r="A127" s="169" t="s">
        <v>3622</v>
      </c>
      <c r="B127" s="26" t="s">
        <v>3623</v>
      </c>
      <c r="C127" s="341" t="s">
        <v>3840</v>
      </c>
      <c r="D127" s="64" t="s">
        <v>3841</v>
      </c>
      <c r="E127" s="108">
        <v>5054826539409</v>
      </c>
      <c r="F127" s="108">
        <v>5054826539409</v>
      </c>
      <c r="G127" s="108">
        <v>5054826539485</v>
      </c>
      <c r="H127" s="145"/>
      <c r="I127" s="150">
        <v>1</v>
      </c>
      <c r="J127" s="150">
        <v>30</v>
      </c>
      <c r="K127" s="280">
        <v>43.43</v>
      </c>
      <c r="L127" s="6">
        <f t="shared" si="5"/>
        <v>43.43</v>
      </c>
      <c r="M127" s="6"/>
      <c r="N127" s="6" t="str">
        <f t="shared" si="6"/>
        <v/>
      </c>
    </row>
    <row r="128" spans="1:14" ht="15.65" customHeight="1" x14ac:dyDescent="0.35">
      <c r="A128" s="169" t="s">
        <v>3622</v>
      </c>
      <c r="B128" s="26" t="s">
        <v>3623</v>
      </c>
      <c r="C128" s="341" t="s">
        <v>3842</v>
      </c>
      <c r="D128" s="64" t="s">
        <v>3843</v>
      </c>
      <c r="E128" s="108">
        <v>5054826539508</v>
      </c>
      <c r="F128" s="108">
        <v>5054826539508</v>
      </c>
      <c r="G128" s="108">
        <v>5054826539584</v>
      </c>
      <c r="H128" s="145"/>
      <c r="I128" s="150">
        <v>1</v>
      </c>
      <c r="J128" s="150">
        <v>25</v>
      </c>
      <c r="K128" s="280">
        <v>55.59</v>
      </c>
      <c r="L128" s="6">
        <f t="shared" si="5"/>
        <v>55.59</v>
      </c>
      <c r="M128" s="6"/>
      <c r="N128" s="6" t="str">
        <f t="shared" si="6"/>
        <v/>
      </c>
    </row>
    <row r="129" spans="1:14" ht="15.65" customHeight="1" x14ac:dyDescent="0.35">
      <c r="A129" s="169" t="s">
        <v>3622</v>
      </c>
      <c r="B129" s="26" t="s">
        <v>3623</v>
      </c>
      <c r="C129" s="341" t="s">
        <v>3844</v>
      </c>
      <c r="D129" s="64" t="s">
        <v>3845</v>
      </c>
      <c r="E129" s="108">
        <v>5054826539607</v>
      </c>
      <c r="F129" s="108">
        <v>5054826539607</v>
      </c>
      <c r="G129" s="108">
        <v>5054826539683</v>
      </c>
      <c r="H129" s="145"/>
      <c r="I129" s="150">
        <v>1</v>
      </c>
      <c r="J129" s="150">
        <v>25</v>
      </c>
      <c r="K129" s="280">
        <v>67.53</v>
      </c>
      <c r="L129" s="6">
        <f t="shared" si="5"/>
        <v>67.53</v>
      </c>
      <c r="M129" s="6"/>
      <c r="N129" s="6" t="str">
        <f t="shared" si="6"/>
        <v/>
      </c>
    </row>
    <row r="130" spans="1:14" ht="15.65" customHeight="1" x14ac:dyDescent="0.35">
      <c r="A130" s="169" t="s">
        <v>3622</v>
      </c>
      <c r="B130" s="26" t="s">
        <v>3623</v>
      </c>
      <c r="C130" s="341" t="s">
        <v>3846</v>
      </c>
      <c r="D130" s="64" t="s">
        <v>3847</v>
      </c>
      <c r="E130" s="108">
        <v>5054826539706</v>
      </c>
      <c r="F130" s="108">
        <v>5054826539706</v>
      </c>
      <c r="G130" s="108">
        <v>5054826539782</v>
      </c>
      <c r="H130" s="145"/>
      <c r="I130" s="150">
        <v>1</v>
      </c>
      <c r="J130" s="150">
        <v>15</v>
      </c>
      <c r="K130" s="280">
        <v>91.61</v>
      </c>
      <c r="L130" s="6">
        <f t="shared" si="5"/>
        <v>91.61</v>
      </c>
      <c r="M130" s="6"/>
      <c r="N130" s="6" t="str">
        <f t="shared" si="6"/>
        <v/>
      </c>
    </row>
    <row r="131" spans="1:14" ht="15.65" customHeight="1" x14ac:dyDescent="0.35">
      <c r="A131" s="169">
        <v>55</v>
      </c>
      <c r="B131" s="26" t="s">
        <v>3623</v>
      </c>
      <c r="C131" s="29" t="s">
        <v>3848</v>
      </c>
      <c r="D131" s="64" t="s">
        <v>3849</v>
      </c>
      <c r="E131" s="108">
        <v>5054826553801</v>
      </c>
      <c r="F131" s="108">
        <v>5054826553801</v>
      </c>
      <c r="G131" s="108">
        <v>5054826553887</v>
      </c>
      <c r="H131" s="145"/>
      <c r="I131" s="150">
        <v>1</v>
      </c>
      <c r="J131" s="150">
        <v>20</v>
      </c>
      <c r="K131" s="280" t="s">
        <v>3372</v>
      </c>
      <c r="L131" s="6" t="s">
        <v>3372</v>
      </c>
      <c r="M131" s="6"/>
      <c r="N131" s="6" t="str">
        <f t="shared" si="6"/>
        <v/>
      </c>
    </row>
    <row r="132" spans="1:14" ht="15.65" customHeight="1" x14ac:dyDescent="0.35">
      <c r="A132" s="169" t="s">
        <v>3622</v>
      </c>
      <c r="B132" s="26" t="s">
        <v>3623</v>
      </c>
      <c r="C132" s="341" t="s">
        <v>3850</v>
      </c>
      <c r="D132" s="64" t="s">
        <v>3851</v>
      </c>
      <c r="E132" s="108">
        <v>5054826538501</v>
      </c>
      <c r="F132" s="108">
        <v>5054826538525</v>
      </c>
      <c r="G132" s="108">
        <v>5054826538587</v>
      </c>
      <c r="H132" s="145"/>
      <c r="I132" s="150">
        <v>10</v>
      </c>
      <c r="J132" s="150">
        <v>700</v>
      </c>
      <c r="K132" s="280">
        <v>2.82</v>
      </c>
      <c r="L132" s="6">
        <f t="shared" si="5"/>
        <v>2.82</v>
      </c>
      <c r="M132" s="6"/>
      <c r="N132" s="6" t="str">
        <f t="shared" si="6"/>
        <v/>
      </c>
    </row>
    <row r="133" spans="1:14" ht="15.65" customHeight="1" x14ac:dyDescent="0.35">
      <c r="A133" s="169" t="s">
        <v>3622</v>
      </c>
      <c r="B133" s="26" t="s">
        <v>3623</v>
      </c>
      <c r="C133" s="341" t="s">
        <v>3852</v>
      </c>
      <c r="D133" s="64" t="s">
        <v>3853</v>
      </c>
      <c r="E133" s="108">
        <v>5054826538600</v>
      </c>
      <c r="F133" s="108">
        <v>5054826538624</v>
      </c>
      <c r="G133" s="108">
        <v>5054826538686</v>
      </c>
      <c r="H133" s="145"/>
      <c r="I133" s="150">
        <v>10</v>
      </c>
      <c r="J133" s="150">
        <v>700</v>
      </c>
      <c r="K133" s="280">
        <v>3.23</v>
      </c>
      <c r="L133" s="6">
        <f t="shared" si="5"/>
        <v>3.23</v>
      </c>
      <c r="M133" s="6"/>
      <c r="N133" s="6" t="str">
        <f t="shared" si="6"/>
        <v/>
      </c>
    </row>
    <row r="134" spans="1:14" ht="15.65" customHeight="1" x14ac:dyDescent="0.35">
      <c r="A134" s="169" t="s">
        <v>3622</v>
      </c>
      <c r="B134" s="26" t="s">
        <v>3623</v>
      </c>
      <c r="C134" s="341" t="s">
        <v>3854</v>
      </c>
      <c r="D134" s="64" t="s">
        <v>3855</v>
      </c>
      <c r="E134" s="108">
        <v>5054826538709</v>
      </c>
      <c r="F134" s="108">
        <v>5054826538723</v>
      </c>
      <c r="G134" s="108">
        <v>5054826538785</v>
      </c>
      <c r="H134" s="145"/>
      <c r="I134" s="150">
        <v>10</v>
      </c>
      <c r="J134" s="150">
        <v>600</v>
      </c>
      <c r="K134" s="280">
        <v>3.66</v>
      </c>
      <c r="L134" s="6">
        <f t="shared" si="5"/>
        <v>3.66</v>
      </c>
      <c r="M134" s="6"/>
      <c r="N134" s="6" t="str">
        <f t="shared" si="6"/>
        <v/>
      </c>
    </row>
    <row r="135" spans="1:14" ht="15.65" customHeight="1" x14ac:dyDescent="0.35">
      <c r="A135" s="169" t="s">
        <v>3622</v>
      </c>
      <c r="B135" s="26" t="s">
        <v>3623</v>
      </c>
      <c r="C135" s="341" t="s">
        <v>3856</v>
      </c>
      <c r="D135" s="64" t="s">
        <v>3857</v>
      </c>
      <c r="E135" s="108">
        <v>5054826538808</v>
      </c>
      <c r="F135" s="108">
        <v>5054826538822</v>
      </c>
      <c r="G135" s="108">
        <v>5054826538884</v>
      </c>
      <c r="H135" s="145"/>
      <c r="I135" s="150">
        <v>10</v>
      </c>
      <c r="J135" s="150">
        <v>400</v>
      </c>
      <c r="K135" s="280">
        <v>3.94</v>
      </c>
      <c r="L135" s="6">
        <f t="shared" si="5"/>
        <v>3.94</v>
      </c>
      <c r="M135" s="6"/>
      <c r="N135" s="6" t="str">
        <f t="shared" si="6"/>
        <v/>
      </c>
    </row>
    <row r="136" spans="1:14" ht="15.65" customHeight="1" x14ac:dyDescent="0.35">
      <c r="A136" s="171" t="s">
        <v>3622</v>
      </c>
      <c r="B136" s="35" t="s">
        <v>3623</v>
      </c>
      <c r="C136" s="347" t="s">
        <v>3858</v>
      </c>
      <c r="D136" s="98" t="s">
        <v>3859</v>
      </c>
      <c r="E136" s="118">
        <v>5054826538907</v>
      </c>
      <c r="F136" s="118">
        <v>5054826538921</v>
      </c>
      <c r="G136" s="118">
        <v>5054826538983</v>
      </c>
      <c r="H136" s="148"/>
      <c r="I136" s="153">
        <v>10</v>
      </c>
      <c r="J136" s="153">
        <v>300</v>
      </c>
      <c r="K136" s="330">
        <v>4.62</v>
      </c>
      <c r="L136" s="6">
        <f t="shared" si="5"/>
        <v>4.62</v>
      </c>
      <c r="M136" s="6"/>
      <c r="N136" s="6" t="str">
        <f t="shared" si="6"/>
        <v/>
      </c>
    </row>
    <row r="137" spans="1:14" ht="15.65" customHeight="1" x14ac:dyDescent="0.35">
      <c r="A137" s="172" t="s">
        <v>3622</v>
      </c>
      <c r="B137" s="47" t="s">
        <v>3623</v>
      </c>
      <c r="C137" s="348" t="s">
        <v>3860</v>
      </c>
      <c r="D137" s="99" t="s">
        <v>3861</v>
      </c>
      <c r="E137" s="109">
        <v>5054826530505</v>
      </c>
      <c r="F137" s="109">
        <v>5054826530543</v>
      </c>
      <c r="G137" s="109">
        <v>5054826530581</v>
      </c>
      <c r="H137" s="159"/>
      <c r="I137" s="154">
        <v>4</v>
      </c>
      <c r="J137" s="154">
        <v>140</v>
      </c>
      <c r="K137" s="328">
        <v>27.07</v>
      </c>
      <c r="L137" s="6">
        <f t="shared" si="5"/>
        <v>27.07</v>
      </c>
      <c r="M137" s="6"/>
      <c r="N137" s="6" t="str">
        <f t="shared" si="6"/>
        <v/>
      </c>
    </row>
    <row r="138" spans="1:14" ht="15.65" customHeight="1" x14ac:dyDescent="0.35">
      <c r="A138" s="169" t="s">
        <v>3622</v>
      </c>
      <c r="B138" s="26" t="s">
        <v>3623</v>
      </c>
      <c r="C138" s="341" t="s">
        <v>3862</v>
      </c>
      <c r="D138" s="64" t="s">
        <v>3863</v>
      </c>
      <c r="E138" s="108">
        <v>5054826530703</v>
      </c>
      <c r="F138" s="108">
        <v>5054826530741</v>
      </c>
      <c r="G138" s="108">
        <v>5054826530789</v>
      </c>
      <c r="H138" s="145"/>
      <c r="I138" s="150">
        <v>4</v>
      </c>
      <c r="J138" s="150">
        <v>120</v>
      </c>
      <c r="K138" s="280">
        <v>35.99</v>
      </c>
      <c r="L138" s="6">
        <f t="shared" si="5"/>
        <v>35.99</v>
      </c>
      <c r="M138" s="6"/>
      <c r="N138" s="6" t="str">
        <f t="shared" si="6"/>
        <v/>
      </c>
    </row>
    <row r="139" spans="1:14" ht="15.65" customHeight="1" x14ac:dyDescent="0.35">
      <c r="A139" s="169" t="s">
        <v>3622</v>
      </c>
      <c r="B139" s="26" t="s">
        <v>3623</v>
      </c>
      <c r="C139" s="341" t="s">
        <v>3864</v>
      </c>
      <c r="D139" s="64" t="s">
        <v>3865</v>
      </c>
      <c r="E139" s="108">
        <v>5054826530901</v>
      </c>
      <c r="F139" s="108">
        <v>5054826530949</v>
      </c>
      <c r="G139" s="108">
        <v>5054826530987</v>
      </c>
      <c r="H139" s="145"/>
      <c r="I139" s="150">
        <v>2</v>
      </c>
      <c r="J139" s="150">
        <v>60</v>
      </c>
      <c r="K139" s="280">
        <v>44.84</v>
      </c>
      <c r="L139" s="6">
        <f t="shared" si="5"/>
        <v>44.84</v>
      </c>
      <c r="M139" s="6"/>
      <c r="N139" s="6" t="str">
        <f t="shared" si="6"/>
        <v/>
      </c>
    </row>
    <row r="140" spans="1:14" ht="15.65" customHeight="1" x14ac:dyDescent="0.35">
      <c r="A140" s="169" t="s">
        <v>3622</v>
      </c>
      <c r="B140" s="26" t="s">
        <v>3623</v>
      </c>
      <c r="C140" s="341" t="s">
        <v>3866</v>
      </c>
      <c r="D140" s="64" t="s">
        <v>3867</v>
      </c>
      <c r="E140" s="108">
        <v>5054826531106</v>
      </c>
      <c r="F140" s="108">
        <v>5054826531144</v>
      </c>
      <c r="G140" s="108">
        <v>5054826531182</v>
      </c>
      <c r="H140" s="145"/>
      <c r="I140" s="150">
        <v>2</v>
      </c>
      <c r="J140" s="150">
        <v>50</v>
      </c>
      <c r="K140" s="280">
        <v>52.91</v>
      </c>
      <c r="L140" s="6">
        <f t="shared" si="5"/>
        <v>52.91</v>
      </c>
      <c r="M140" s="6"/>
      <c r="N140" s="6" t="str">
        <f t="shared" si="6"/>
        <v/>
      </c>
    </row>
    <row r="141" spans="1:14" ht="15.65" customHeight="1" x14ac:dyDescent="0.35">
      <c r="A141" s="169" t="s">
        <v>3622</v>
      </c>
      <c r="B141" s="26" t="s">
        <v>3623</v>
      </c>
      <c r="C141" s="341" t="s">
        <v>3868</v>
      </c>
      <c r="D141" s="64" t="s">
        <v>3869</v>
      </c>
      <c r="E141" s="108">
        <v>5054826531304</v>
      </c>
      <c r="F141" s="108">
        <v>5054826531342</v>
      </c>
      <c r="G141" s="108">
        <v>5054826531380</v>
      </c>
      <c r="H141" s="145"/>
      <c r="I141" s="150">
        <v>2</v>
      </c>
      <c r="J141" s="150">
        <v>40</v>
      </c>
      <c r="K141" s="280">
        <v>69.14</v>
      </c>
      <c r="L141" s="6">
        <f t="shared" si="5"/>
        <v>69.14</v>
      </c>
      <c r="M141" s="6"/>
      <c r="N141" s="6" t="str">
        <f t="shared" si="6"/>
        <v/>
      </c>
    </row>
    <row r="142" spans="1:14" ht="15.65" customHeight="1" x14ac:dyDescent="0.35">
      <c r="A142" s="169" t="s">
        <v>3622</v>
      </c>
      <c r="B142" s="26" t="s">
        <v>3623</v>
      </c>
      <c r="C142" s="341" t="s">
        <v>3870</v>
      </c>
      <c r="D142" s="64" t="s">
        <v>3871</v>
      </c>
      <c r="E142" s="108">
        <v>5054826531502</v>
      </c>
      <c r="F142" s="108">
        <v>5054826531540</v>
      </c>
      <c r="G142" s="108">
        <v>5054826531588</v>
      </c>
      <c r="H142" s="145"/>
      <c r="I142" s="150">
        <v>4</v>
      </c>
      <c r="J142" s="150">
        <v>140</v>
      </c>
      <c r="K142" s="280">
        <v>57.11</v>
      </c>
      <c r="L142" s="6">
        <f t="shared" si="5"/>
        <v>57.11</v>
      </c>
      <c r="M142" s="6"/>
      <c r="N142" s="6" t="str">
        <f t="shared" si="6"/>
        <v/>
      </c>
    </row>
    <row r="143" spans="1:14" ht="15.65" customHeight="1" x14ac:dyDescent="0.35">
      <c r="A143" s="169" t="s">
        <v>3622</v>
      </c>
      <c r="B143" s="26" t="s">
        <v>3623</v>
      </c>
      <c r="C143" s="341" t="s">
        <v>3872</v>
      </c>
      <c r="D143" s="64" t="s">
        <v>3873</v>
      </c>
      <c r="E143" s="108">
        <v>5054826531700</v>
      </c>
      <c r="F143" s="108">
        <v>5054826531748</v>
      </c>
      <c r="G143" s="108">
        <v>5054826531786</v>
      </c>
      <c r="H143" s="145"/>
      <c r="I143" s="150">
        <v>4</v>
      </c>
      <c r="J143" s="150">
        <v>120</v>
      </c>
      <c r="K143" s="280">
        <v>71.53</v>
      </c>
      <c r="L143" s="6">
        <f t="shared" si="5"/>
        <v>71.53</v>
      </c>
      <c r="M143" s="6"/>
      <c r="N143" s="6" t="str">
        <f t="shared" si="6"/>
        <v/>
      </c>
    </row>
    <row r="144" spans="1:14" ht="15.65" customHeight="1" x14ac:dyDescent="0.35">
      <c r="A144" s="169" t="s">
        <v>3622</v>
      </c>
      <c r="B144" s="26" t="s">
        <v>3623</v>
      </c>
      <c r="C144" s="341" t="s">
        <v>3874</v>
      </c>
      <c r="D144" s="64" t="s">
        <v>3875</v>
      </c>
      <c r="E144" s="108">
        <v>5054826531908</v>
      </c>
      <c r="F144" s="108">
        <v>5054826531946</v>
      </c>
      <c r="G144" s="108">
        <v>5054826531984</v>
      </c>
      <c r="H144" s="145"/>
      <c r="I144" s="150">
        <v>2</v>
      </c>
      <c r="J144" s="150">
        <v>60</v>
      </c>
      <c r="K144" s="280">
        <v>76.900000000000006</v>
      </c>
      <c r="L144" s="6">
        <f t="shared" si="5"/>
        <v>76.900000000000006</v>
      </c>
      <c r="M144" s="6"/>
      <c r="N144" s="6" t="str">
        <f t="shared" si="6"/>
        <v/>
      </c>
    </row>
    <row r="145" spans="1:14" ht="15.65" customHeight="1" x14ac:dyDescent="0.35">
      <c r="A145" s="169" t="s">
        <v>3622</v>
      </c>
      <c r="B145" s="26" t="s">
        <v>3623</v>
      </c>
      <c r="C145" s="341" t="s">
        <v>3876</v>
      </c>
      <c r="D145" s="64" t="s">
        <v>3877</v>
      </c>
      <c r="E145" s="108">
        <v>5054826532103</v>
      </c>
      <c r="F145" s="108">
        <v>5054826532141</v>
      </c>
      <c r="G145" s="108">
        <v>5054826532189</v>
      </c>
      <c r="H145" s="145"/>
      <c r="I145" s="150">
        <v>2</v>
      </c>
      <c r="J145" s="150">
        <v>50</v>
      </c>
      <c r="K145" s="280">
        <v>87.8</v>
      </c>
      <c r="L145" s="6">
        <f t="shared" si="5"/>
        <v>87.8</v>
      </c>
      <c r="M145" s="6"/>
      <c r="N145" s="6" t="str">
        <f t="shared" si="6"/>
        <v/>
      </c>
    </row>
    <row r="146" spans="1:14" ht="15.65" customHeight="1" x14ac:dyDescent="0.35">
      <c r="A146" s="169" t="s">
        <v>3622</v>
      </c>
      <c r="B146" s="26" t="s">
        <v>3623</v>
      </c>
      <c r="C146" s="341" t="s">
        <v>3878</v>
      </c>
      <c r="D146" s="64" t="s">
        <v>3879</v>
      </c>
      <c r="E146" s="108">
        <v>5054826532301</v>
      </c>
      <c r="F146" s="108">
        <v>5054826532349</v>
      </c>
      <c r="G146" s="108">
        <v>5054826532387</v>
      </c>
      <c r="H146" s="145"/>
      <c r="I146" s="150">
        <v>2</v>
      </c>
      <c r="J146" s="150">
        <v>40</v>
      </c>
      <c r="K146" s="280">
        <v>113.57</v>
      </c>
      <c r="L146" s="6">
        <f t="shared" si="5"/>
        <v>113.57</v>
      </c>
      <c r="M146" s="6"/>
      <c r="N146" s="6" t="str">
        <f t="shared" si="6"/>
        <v/>
      </c>
    </row>
    <row r="147" spans="1:14" ht="15.65" customHeight="1" x14ac:dyDescent="0.35">
      <c r="A147" s="169" t="s">
        <v>3622</v>
      </c>
      <c r="B147" s="26" t="s">
        <v>3623</v>
      </c>
      <c r="C147" s="341" t="s">
        <v>3880</v>
      </c>
      <c r="D147" s="64" t="s">
        <v>3881</v>
      </c>
      <c r="E147" s="108">
        <v>5054826537108</v>
      </c>
      <c r="F147" s="108">
        <v>5054826537146</v>
      </c>
      <c r="G147" s="108">
        <v>5054826537184</v>
      </c>
      <c r="H147" s="145"/>
      <c r="I147" s="150">
        <v>4</v>
      </c>
      <c r="J147" s="150">
        <v>140</v>
      </c>
      <c r="K147" s="280">
        <v>86.61</v>
      </c>
      <c r="L147" s="6">
        <f t="shared" si="5"/>
        <v>86.61</v>
      </c>
      <c r="M147" s="6"/>
      <c r="N147" s="6" t="str">
        <f t="shared" si="6"/>
        <v/>
      </c>
    </row>
    <row r="148" spans="1:14" ht="15.65" customHeight="1" x14ac:dyDescent="0.35">
      <c r="A148" s="169" t="s">
        <v>3622</v>
      </c>
      <c r="B148" s="26" t="s">
        <v>3623</v>
      </c>
      <c r="C148" s="341" t="s">
        <v>3882</v>
      </c>
      <c r="D148" s="64" t="s">
        <v>3883</v>
      </c>
      <c r="E148" s="108">
        <v>5054826537306</v>
      </c>
      <c r="F148" s="108">
        <v>5054826537344</v>
      </c>
      <c r="G148" s="108">
        <v>5054826537382</v>
      </c>
      <c r="H148" s="145"/>
      <c r="I148" s="150">
        <v>4</v>
      </c>
      <c r="J148" s="150">
        <v>120</v>
      </c>
      <c r="K148" s="280">
        <v>89.98</v>
      </c>
      <c r="L148" s="6">
        <f t="shared" si="5"/>
        <v>89.98</v>
      </c>
      <c r="M148" s="6"/>
      <c r="N148" s="6" t="str">
        <f t="shared" si="6"/>
        <v/>
      </c>
    </row>
    <row r="149" spans="1:14" ht="15.65" customHeight="1" x14ac:dyDescent="0.35">
      <c r="A149" s="169" t="s">
        <v>3622</v>
      </c>
      <c r="B149" s="26" t="s">
        <v>3623</v>
      </c>
      <c r="C149" s="341" t="s">
        <v>3884</v>
      </c>
      <c r="D149" s="64" t="s">
        <v>3885</v>
      </c>
      <c r="E149" s="108">
        <v>5054826537504</v>
      </c>
      <c r="F149" s="108">
        <v>5054826537542</v>
      </c>
      <c r="G149" s="108">
        <v>5054826537580</v>
      </c>
      <c r="H149" s="145"/>
      <c r="I149" s="150">
        <v>2</v>
      </c>
      <c r="J149" s="150">
        <v>60</v>
      </c>
      <c r="K149" s="280">
        <v>103.12</v>
      </c>
      <c r="L149" s="6">
        <f t="shared" si="5"/>
        <v>103.12</v>
      </c>
      <c r="M149" s="6"/>
      <c r="N149" s="6" t="str">
        <f t="shared" si="6"/>
        <v/>
      </c>
    </row>
    <row r="150" spans="1:14" ht="15.65" customHeight="1" x14ac:dyDescent="0.35">
      <c r="A150" s="169" t="s">
        <v>3622</v>
      </c>
      <c r="B150" s="26" t="s">
        <v>3623</v>
      </c>
      <c r="C150" s="341" t="s">
        <v>3886</v>
      </c>
      <c r="D150" s="64" t="s">
        <v>3887</v>
      </c>
      <c r="E150" s="108">
        <v>5054826537702</v>
      </c>
      <c r="F150" s="108">
        <v>5054826537740</v>
      </c>
      <c r="G150" s="108">
        <v>5054826537788</v>
      </c>
      <c r="H150" s="145"/>
      <c r="I150" s="150">
        <v>2</v>
      </c>
      <c r="J150" s="150">
        <v>50</v>
      </c>
      <c r="K150" s="280">
        <v>121.69</v>
      </c>
      <c r="L150" s="6">
        <f t="shared" si="5"/>
        <v>121.69</v>
      </c>
      <c r="M150" s="6"/>
      <c r="N150" s="6" t="str">
        <f t="shared" si="6"/>
        <v/>
      </c>
    </row>
    <row r="151" spans="1:14" ht="15.65" customHeight="1" x14ac:dyDescent="0.35">
      <c r="A151" s="171" t="s">
        <v>3622</v>
      </c>
      <c r="B151" s="35" t="s">
        <v>3623</v>
      </c>
      <c r="C151" s="347" t="s">
        <v>3888</v>
      </c>
      <c r="D151" s="98" t="s">
        <v>3889</v>
      </c>
      <c r="E151" s="118">
        <v>5054826537900</v>
      </c>
      <c r="F151" s="118">
        <v>5054826537948</v>
      </c>
      <c r="G151" s="118">
        <v>5054826537986</v>
      </c>
      <c r="H151" s="148"/>
      <c r="I151" s="153">
        <v>2</v>
      </c>
      <c r="J151" s="153">
        <v>40</v>
      </c>
      <c r="K151" s="330">
        <v>159.02000000000001</v>
      </c>
      <c r="L151" s="6">
        <f t="shared" si="5"/>
        <v>159.02000000000001</v>
      </c>
      <c r="M151" s="6"/>
      <c r="N151" s="6" t="str">
        <f t="shared" si="6"/>
        <v/>
      </c>
    </row>
    <row r="152" spans="1:14" ht="15.65" customHeight="1" x14ac:dyDescent="0.35">
      <c r="A152" s="172" t="s">
        <v>3622</v>
      </c>
      <c r="B152" s="47" t="s">
        <v>3623</v>
      </c>
      <c r="C152" s="348" t="s">
        <v>3890</v>
      </c>
      <c r="D152" s="99" t="s">
        <v>3891</v>
      </c>
      <c r="E152" s="109">
        <v>5054826417707</v>
      </c>
      <c r="F152" s="109">
        <v>5054826417707</v>
      </c>
      <c r="G152" s="109">
        <v>5054826417783</v>
      </c>
      <c r="H152" s="159"/>
      <c r="I152" s="154">
        <v>1</v>
      </c>
      <c r="J152" s="154">
        <v>25</v>
      </c>
      <c r="K152" s="328">
        <v>29.36</v>
      </c>
      <c r="L152" s="6">
        <f t="shared" si="5"/>
        <v>29.36</v>
      </c>
      <c r="M152" s="6"/>
      <c r="N152" s="6" t="str">
        <f t="shared" si="6"/>
        <v/>
      </c>
    </row>
    <row r="153" spans="1:14" ht="15.65" customHeight="1" thickBot="1" x14ac:dyDescent="0.4">
      <c r="A153" s="217" t="s">
        <v>3622</v>
      </c>
      <c r="B153" s="218" t="s">
        <v>3623</v>
      </c>
      <c r="C153" s="349" t="s">
        <v>3892</v>
      </c>
      <c r="D153" s="240" t="s">
        <v>3893</v>
      </c>
      <c r="E153" s="108">
        <v>5054826417608</v>
      </c>
      <c r="F153" s="108">
        <v>5054826417608</v>
      </c>
      <c r="G153" s="108">
        <v>5054826417684</v>
      </c>
      <c r="H153" s="221"/>
      <c r="I153" s="150">
        <v>1</v>
      </c>
      <c r="J153" s="233">
        <v>40</v>
      </c>
      <c r="K153" s="281">
        <v>20.21</v>
      </c>
      <c r="L153" s="6">
        <f t="shared" si="5"/>
        <v>20.21</v>
      </c>
      <c r="M153" s="6"/>
      <c r="N153" s="6" t="str">
        <f t="shared" si="6"/>
        <v/>
      </c>
    </row>
    <row r="154" spans="1:14" ht="16" thickTop="1" x14ac:dyDescent="0.35"/>
  </sheetData>
  <autoFilter ref="A11:N153" xr:uid="{3312812E-383A-4D7E-945C-5D5E4AD96B72}"/>
  <mergeCells count="20">
    <mergeCell ref="K9:K10"/>
    <mergeCell ref="L9:L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 K12:K153">
    <cfRule type="cellIs" dxfId="49" priority="7" stopIfTrue="1" operator="lessThan">
      <formula>0</formula>
    </cfRule>
  </conditionalFormatting>
  <conditionalFormatting sqref="J1:L5">
    <cfRule type="cellIs" dxfId="48" priority="6" stopIfTrue="1" operator="lessThan">
      <formula>0</formula>
    </cfRule>
  </conditionalFormatting>
  <hyperlinks>
    <hyperlink ref="E3:I3" location="Tubos!A1" display="PULSAR AQUÍ PARA IR A &quot;TUBOS&quot;" xr:uid="{8566D79B-4C08-4B05-9814-A1B97F780E75}"/>
    <hyperlink ref="E2:I2" location="'B Flex'!A1" display="PULSAR AQUÍ PARA IR A &quot;MULTICAPA&quot;" xr:uid="{930EEDEB-6BDE-4C9D-9574-1E277452B07E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A4345-C9BA-4D43-B7AD-E1E4FD01A229}">
  <sheetPr codeName="Hoja9">
    <tabColor rgb="FF002060"/>
    <pageSetUpPr fitToPage="1"/>
  </sheetPr>
  <dimension ref="A1:N580"/>
  <sheetViews>
    <sheetView zoomScale="90" zoomScaleNormal="90" workbookViewId="0">
      <pane ySplit="11" topLeftCell="A12" activePane="bottomLeft" state="frozen"/>
      <selection activeCell="D7" sqref="D7"/>
      <selection pane="bottomLeft" activeCell="M4" sqref="M4:N5"/>
    </sheetView>
  </sheetViews>
  <sheetFormatPr baseColWidth="10" defaultColWidth="11.4609375" defaultRowHeight="15.5" x14ac:dyDescent="0.35"/>
  <cols>
    <col min="1" max="1" width="5.07421875" style="22" bestFit="1" customWidth="1"/>
    <col min="2" max="2" width="18.07421875" style="13" bestFit="1" customWidth="1"/>
    <col min="3" max="3" width="15.07421875" style="4" bestFit="1" customWidth="1"/>
    <col min="4" max="4" width="57" style="22" customWidth="1"/>
    <col min="5" max="5" width="12.921875" style="141" customWidth="1"/>
    <col min="6" max="6" width="14.61328125" style="17" customWidth="1"/>
    <col min="7" max="7" width="12.69140625" style="17" bestFit="1" customWidth="1"/>
    <col min="8" max="8" width="9.921875" style="17" customWidth="1"/>
    <col min="9" max="9" width="11.61328125" style="23" customWidth="1"/>
    <col min="10" max="10" width="15.765625" style="24" bestFit="1" customWidth="1"/>
    <col min="11" max="11" width="10.765625" style="264" customWidth="1"/>
    <col min="12" max="13" width="11.4609375" style="4"/>
    <col min="14" max="14" width="11.4609375" style="298"/>
    <col min="15" max="16384" width="11.4609375" style="4"/>
  </cols>
  <sheetData>
    <row r="1" spans="1:14" ht="15.75" customHeight="1" thickBot="1" x14ac:dyDescent="0.4">
      <c r="A1" s="1"/>
      <c r="B1" s="2"/>
      <c r="C1" s="2"/>
      <c r="D1" s="1"/>
      <c r="E1" s="438"/>
      <c r="F1" s="438"/>
      <c r="G1" s="438"/>
      <c r="H1" s="438"/>
      <c r="I1" s="438"/>
      <c r="J1" s="286" t="s">
        <v>10327</v>
      </c>
      <c r="K1" s="287"/>
      <c r="L1" s="288">
        <f>1-K1</f>
        <v>1</v>
      </c>
      <c r="M1" s="439" t="s">
        <v>10328</v>
      </c>
      <c r="N1" s="440"/>
    </row>
    <row r="2" spans="1:14" ht="15" customHeight="1" thickBot="1" x14ac:dyDescent="0.4">
      <c r="A2" s="1"/>
      <c r="B2" s="2"/>
      <c r="C2" s="2"/>
      <c r="D2" s="1"/>
      <c r="E2" s="438" t="s">
        <v>10329</v>
      </c>
      <c r="F2" s="438"/>
      <c r="G2" s="438"/>
      <c r="H2" s="438"/>
      <c r="I2" s="438"/>
      <c r="J2" s="286" t="s">
        <v>10327</v>
      </c>
      <c r="K2" s="289"/>
      <c r="L2" s="290">
        <f t="shared" ref="L2:L4" si="0">1-K2</f>
        <v>1</v>
      </c>
      <c r="M2" s="291" t="s">
        <v>10330</v>
      </c>
      <c r="N2" s="292" t="s">
        <v>10331</v>
      </c>
    </row>
    <row r="3" spans="1:14" ht="16" thickBot="1" x14ac:dyDescent="0.4">
      <c r="A3" s="1"/>
      <c r="B3" s="3"/>
      <c r="C3" s="3"/>
      <c r="D3" s="1"/>
      <c r="E3" s="438" t="s">
        <v>10332</v>
      </c>
      <c r="F3" s="438"/>
      <c r="G3" s="438"/>
      <c r="H3" s="438"/>
      <c r="I3" s="438"/>
      <c r="J3" s="286" t="s">
        <v>10327</v>
      </c>
      <c r="K3" s="289"/>
      <c r="L3" s="290">
        <f t="shared" si="0"/>
        <v>1</v>
      </c>
      <c r="M3" s="293"/>
      <c r="N3" s="294"/>
    </row>
    <row r="4" spans="1:14" ht="15.75" customHeight="1" x14ac:dyDescent="0.35">
      <c r="A4" s="5"/>
      <c r="B4" s="3"/>
      <c r="C4" s="3"/>
      <c r="D4" s="5"/>
      <c r="E4" s="441" t="s">
        <v>9832</v>
      </c>
      <c r="F4" s="441"/>
      <c r="G4" s="441"/>
      <c r="H4" s="441"/>
      <c r="I4" s="441"/>
      <c r="J4" s="286" t="s">
        <v>10333</v>
      </c>
      <c r="K4" s="289"/>
      <c r="L4" s="290">
        <f t="shared" si="0"/>
        <v>1</v>
      </c>
      <c r="M4" s="442">
        <f>SUM(M11:M2000)</f>
        <v>0</v>
      </c>
      <c r="N4" s="444">
        <f>SUM(N12:N2000)</f>
        <v>0</v>
      </c>
    </row>
    <row r="5" spans="1:14" ht="15.75" customHeight="1" thickBot="1" x14ac:dyDescent="0.4">
      <c r="A5" s="5"/>
      <c r="B5" s="3"/>
      <c r="C5" s="3"/>
      <c r="D5" s="5"/>
      <c r="E5" s="441" t="s">
        <v>10323</v>
      </c>
      <c r="F5" s="441"/>
      <c r="G5" s="441"/>
      <c r="H5" s="441"/>
      <c r="I5" s="441"/>
      <c r="J5" s="286" t="s">
        <v>10334</v>
      </c>
      <c r="K5" s="295"/>
      <c r="L5" s="296">
        <f>1-K5</f>
        <v>1</v>
      </c>
      <c r="M5" s="443"/>
      <c r="N5" s="445"/>
    </row>
    <row r="6" spans="1:14" ht="15.75" customHeight="1" x14ac:dyDescent="0.35">
      <c r="A6" s="5"/>
      <c r="B6" s="3"/>
      <c r="C6" s="3"/>
      <c r="D6" s="5"/>
      <c r="E6" s="297" t="s">
        <v>10335</v>
      </c>
      <c r="F6" s="297"/>
      <c r="G6" s="297"/>
      <c r="H6" s="297"/>
      <c r="I6" s="297"/>
      <c r="J6" s="5"/>
      <c r="K6" s="5"/>
    </row>
    <row r="7" spans="1:14" ht="15.75" customHeight="1" x14ac:dyDescent="0.35">
      <c r="A7" s="5"/>
      <c r="B7" s="457" t="s">
        <v>12052</v>
      </c>
      <c r="C7" s="457"/>
      <c r="D7" s="5"/>
      <c r="E7" s="458" t="s">
        <v>10336</v>
      </c>
      <c r="F7" s="458"/>
      <c r="G7" s="458"/>
      <c r="H7" s="458"/>
      <c r="I7" s="458"/>
      <c r="J7" s="5"/>
      <c r="K7" s="5"/>
    </row>
    <row r="8" spans="1:14" ht="16.5" customHeight="1" thickBot="1" x14ac:dyDescent="0.4">
      <c r="A8" s="5"/>
      <c r="B8" s="459"/>
      <c r="C8" s="459"/>
      <c r="D8" s="5"/>
      <c r="E8" s="460" t="s">
        <v>10326</v>
      </c>
      <c r="F8" s="460"/>
      <c r="G8" s="460"/>
      <c r="H8" s="460"/>
      <c r="I8" s="460"/>
      <c r="J8" s="5"/>
      <c r="K8" s="5"/>
    </row>
    <row r="9" spans="1:14" ht="15.75" customHeight="1" thickBot="1" x14ac:dyDescent="0.4">
      <c r="A9" s="446" t="s">
        <v>0</v>
      </c>
      <c r="B9" s="448" t="s">
        <v>1</v>
      </c>
      <c r="C9" s="446" t="s">
        <v>2</v>
      </c>
      <c r="D9" s="446" t="s">
        <v>9435</v>
      </c>
      <c r="E9" s="450" t="s">
        <v>3</v>
      </c>
      <c r="F9" s="451"/>
      <c r="G9" s="452"/>
      <c r="H9" s="461" t="s">
        <v>4</v>
      </c>
      <c r="I9" s="462"/>
      <c r="J9" s="463"/>
      <c r="K9" s="453" t="s">
        <v>12053</v>
      </c>
      <c r="L9" s="455" t="s">
        <v>10337</v>
      </c>
    </row>
    <row r="10" spans="1:14" ht="43" customHeight="1" thickBot="1" x14ac:dyDescent="0.4">
      <c r="A10" s="447"/>
      <c r="B10" s="449"/>
      <c r="C10" s="447"/>
      <c r="D10" s="447"/>
      <c r="E10" s="278" t="s">
        <v>5</v>
      </c>
      <c r="F10" s="279" t="s">
        <v>6</v>
      </c>
      <c r="G10" s="279" t="s">
        <v>9436</v>
      </c>
      <c r="H10" s="279" t="s">
        <v>5</v>
      </c>
      <c r="I10" s="279" t="s">
        <v>6</v>
      </c>
      <c r="J10" s="279" t="s">
        <v>9436</v>
      </c>
      <c r="K10" s="454"/>
      <c r="L10" s="456"/>
    </row>
    <row r="11" spans="1:14" ht="10" customHeight="1" thickBot="1" x14ac:dyDescent="0.4">
      <c r="A11" s="161"/>
      <c r="B11" s="162"/>
      <c r="C11" s="163"/>
      <c r="D11" s="161"/>
      <c r="E11" s="164"/>
      <c r="F11" s="165"/>
      <c r="G11" s="165"/>
      <c r="H11" s="165"/>
      <c r="I11" s="166"/>
      <c r="J11" s="167"/>
      <c r="K11" s="263"/>
    </row>
    <row r="12" spans="1:14" ht="15.65" customHeight="1" thickTop="1" x14ac:dyDescent="0.35">
      <c r="A12" s="168" t="s">
        <v>3894</v>
      </c>
      <c r="B12" s="25" t="s">
        <v>3895</v>
      </c>
      <c r="C12" s="25" t="s">
        <v>3896</v>
      </c>
      <c r="D12" s="11" t="s">
        <v>3897</v>
      </c>
      <c r="E12" s="112">
        <v>5050027058404</v>
      </c>
      <c r="F12" s="112">
        <v>5050027058428</v>
      </c>
      <c r="G12" s="112">
        <v>5050027058480</v>
      </c>
      <c r="H12" s="157"/>
      <c r="I12" s="157">
        <v>10</v>
      </c>
      <c r="J12" s="157">
        <v>500</v>
      </c>
      <c r="K12" s="310">
        <v>5.59</v>
      </c>
      <c r="L12" s="6">
        <f t="shared" ref="L12:L24" si="1">IF(K12="","",K12*$L$1*$L$2*$L$3*$L$4*$L$5)</f>
        <v>5.59</v>
      </c>
      <c r="M12" s="6"/>
      <c r="N12" s="6" t="str">
        <f t="shared" ref="N12:N36" si="2">IF(M12="","",L12*M12)</f>
        <v/>
      </c>
    </row>
    <row r="13" spans="1:14" ht="15.65" customHeight="1" x14ac:dyDescent="0.35">
      <c r="A13" s="169" t="s">
        <v>3894</v>
      </c>
      <c r="B13" s="26" t="s">
        <v>3895</v>
      </c>
      <c r="C13" s="26" t="s">
        <v>3898</v>
      </c>
      <c r="D13" s="14" t="s">
        <v>3899</v>
      </c>
      <c r="E13" s="110">
        <v>5030068003007</v>
      </c>
      <c r="F13" s="110">
        <v>5030068003021</v>
      </c>
      <c r="G13" s="110">
        <v>5030068003083</v>
      </c>
      <c r="H13" s="145"/>
      <c r="I13" s="145">
        <v>10</v>
      </c>
      <c r="J13" s="145">
        <v>400</v>
      </c>
      <c r="K13" s="299">
        <v>5.03</v>
      </c>
      <c r="L13" s="6">
        <f t="shared" si="1"/>
        <v>5.03</v>
      </c>
      <c r="M13" s="6"/>
      <c r="N13" s="6" t="str">
        <f t="shared" si="2"/>
        <v/>
      </c>
    </row>
    <row r="14" spans="1:14" ht="15.65" customHeight="1" x14ac:dyDescent="0.35">
      <c r="A14" s="169" t="s">
        <v>3894</v>
      </c>
      <c r="B14" s="26" t="s">
        <v>3895</v>
      </c>
      <c r="C14" s="26" t="s">
        <v>3900</v>
      </c>
      <c r="D14" s="14" t="s">
        <v>3901</v>
      </c>
      <c r="E14" s="110">
        <v>5030068014102</v>
      </c>
      <c r="F14" s="110">
        <v>5030068014126</v>
      </c>
      <c r="G14" s="110">
        <v>5030068014188</v>
      </c>
      <c r="H14" s="145"/>
      <c r="I14" s="145">
        <v>10</v>
      </c>
      <c r="J14" s="145">
        <v>300</v>
      </c>
      <c r="K14" s="299">
        <v>5.75</v>
      </c>
      <c r="L14" s="6">
        <f t="shared" si="1"/>
        <v>5.75</v>
      </c>
      <c r="M14" s="6"/>
      <c r="N14" s="6" t="str">
        <f t="shared" si="2"/>
        <v/>
      </c>
    </row>
    <row r="15" spans="1:14" ht="15.65" customHeight="1" x14ac:dyDescent="0.35">
      <c r="A15" s="169" t="s">
        <v>3894</v>
      </c>
      <c r="B15" s="26" t="s">
        <v>3895</v>
      </c>
      <c r="C15" s="26" t="s">
        <v>3902</v>
      </c>
      <c r="D15" s="14" t="s">
        <v>3903</v>
      </c>
      <c r="E15" s="110">
        <v>5030068058106</v>
      </c>
      <c r="F15" s="110">
        <v>5030068058120</v>
      </c>
      <c r="G15" s="110">
        <v>5030068058182</v>
      </c>
      <c r="H15" s="145"/>
      <c r="I15" s="145">
        <v>10</v>
      </c>
      <c r="J15" s="145">
        <v>250</v>
      </c>
      <c r="K15" s="299">
        <v>4.8</v>
      </c>
      <c r="L15" s="6">
        <f t="shared" si="1"/>
        <v>4.8</v>
      </c>
      <c r="M15" s="6"/>
      <c r="N15" s="6" t="str">
        <f t="shared" si="2"/>
        <v/>
      </c>
    </row>
    <row r="16" spans="1:14" ht="15.65" customHeight="1" x14ac:dyDescent="0.35">
      <c r="A16" s="169" t="s">
        <v>3894</v>
      </c>
      <c r="B16" s="26" t="s">
        <v>3895</v>
      </c>
      <c r="C16" s="26" t="s">
        <v>3904</v>
      </c>
      <c r="D16" s="14" t="s">
        <v>3905</v>
      </c>
      <c r="E16" s="110">
        <v>5030068290001</v>
      </c>
      <c r="F16" s="110">
        <v>5030068290025</v>
      </c>
      <c r="G16" s="110">
        <v>5030068290087</v>
      </c>
      <c r="H16" s="145"/>
      <c r="I16" s="145">
        <v>10</v>
      </c>
      <c r="J16" s="145">
        <v>200</v>
      </c>
      <c r="K16" s="299">
        <v>13.66</v>
      </c>
      <c r="L16" s="6">
        <f t="shared" si="1"/>
        <v>13.66</v>
      </c>
      <c r="M16" s="6"/>
      <c r="N16" s="6" t="str">
        <f t="shared" si="2"/>
        <v/>
      </c>
    </row>
    <row r="17" spans="1:14" ht="15.65" customHeight="1" x14ac:dyDescent="0.35">
      <c r="A17" s="169" t="s">
        <v>3894</v>
      </c>
      <c r="B17" s="26" t="s">
        <v>3895</v>
      </c>
      <c r="C17" s="26" t="s">
        <v>3906</v>
      </c>
      <c r="D17" s="14" t="s">
        <v>3907</v>
      </c>
      <c r="E17" s="110">
        <v>5030068626503</v>
      </c>
      <c r="F17" s="110">
        <v>5030068626527</v>
      </c>
      <c r="G17" s="110">
        <v>5030068626589</v>
      </c>
      <c r="H17" s="145"/>
      <c r="I17" s="145">
        <v>10</v>
      </c>
      <c r="J17" s="145">
        <v>200</v>
      </c>
      <c r="K17" s="299">
        <v>3.64</v>
      </c>
      <c r="L17" s="6">
        <f t="shared" si="1"/>
        <v>3.64</v>
      </c>
      <c r="M17" s="6"/>
      <c r="N17" s="6" t="str">
        <f t="shared" si="2"/>
        <v/>
      </c>
    </row>
    <row r="18" spans="1:14" ht="15.65" customHeight="1" x14ac:dyDescent="0.35">
      <c r="A18" s="169" t="s">
        <v>3894</v>
      </c>
      <c r="B18" s="26" t="s">
        <v>3895</v>
      </c>
      <c r="C18" s="26" t="s">
        <v>3908</v>
      </c>
      <c r="D18" s="14" t="s">
        <v>3909</v>
      </c>
      <c r="E18" s="110">
        <v>5030068292203</v>
      </c>
      <c r="F18" s="110">
        <v>5030068292227</v>
      </c>
      <c r="G18" s="110">
        <v>5030068292289</v>
      </c>
      <c r="H18" s="145"/>
      <c r="I18" s="145">
        <v>10</v>
      </c>
      <c r="J18" s="145">
        <v>200</v>
      </c>
      <c r="K18" s="299">
        <v>6.66</v>
      </c>
      <c r="L18" s="6">
        <f t="shared" si="1"/>
        <v>6.66</v>
      </c>
      <c r="M18" s="6"/>
      <c r="N18" s="6" t="str">
        <f t="shared" si="2"/>
        <v/>
      </c>
    </row>
    <row r="19" spans="1:14" ht="15.65" customHeight="1" x14ac:dyDescent="0.35">
      <c r="A19" s="169" t="s">
        <v>3894</v>
      </c>
      <c r="B19" s="26" t="s">
        <v>3895</v>
      </c>
      <c r="C19" s="26" t="s">
        <v>3910</v>
      </c>
      <c r="D19" s="14" t="s">
        <v>3911</v>
      </c>
      <c r="E19" s="110">
        <v>5030068131700</v>
      </c>
      <c r="F19" s="110">
        <v>5030068131724</v>
      </c>
      <c r="G19" s="110">
        <v>5030068131786</v>
      </c>
      <c r="H19" s="145"/>
      <c r="I19" s="145">
        <v>10</v>
      </c>
      <c r="J19" s="145">
        <v>150</v>
      </c>
      <c r="K19" s="299">
        <v>6.26</v>
      </c>
      <c r="L19" s="6">
        <f t="shared" si="1"/>
        <v>6.26</v>
      </c>
      <c r="M19" s="6"/>
      <c r="N19" s="6" t="str">
        <f t="shared" si="2"/>
        <v/>
      </c>
    </row>
    <row r="20" spans="1:14" ht="15.65" customHeight="1" x14ac:dyDescent="0.35">
      <c r="A20" s="169" t="s">
        <v>3894</v>
      </c>
      <c r="B20" s="26" t="s">
        <v>3895</v>
      </c>
      <c r="C20" s="26" t="s">
        <v>3912</v>
      </c>
      <c r="D20" s="14" t="s">
        <v>3913</v>
      </c>
      <c r="E20" s="110">
        <v>5030068296508</v>
      </c>
      <c r="F20" s="110">
        <v>5030068296522</v>
      </c>
      <c r="G20" s="110">
        <v>5030068296584</v>
      </c>
      <c r="H20" s="145"/>
      <c r="I20" s="145">
        <v>10</v>
      </c>
      <c r="J20" s="145">
        <v>100</v>
      </c>
      <c r="K20" s="299">
        <v>19.53</v>
      </c>
      <c r="L20" s="6">
        <f t="shared" si="1"/>
        <v>19.53</v>
      </c>
      <c r="M20" s="6"/>
      <c r="N20" s="6" t="str">
        <f t="shared" si="2"/>
        <v/>
      </c>
    </row>
    <row r="21" spans="1:14" ht="15.65" customHeight="1" x14ac:dyDescent="0.35">
      <c r="A21" s="169" t="s">
        <v>3894</v>
      </c>
      <c r="B21" s="26" t="s">
        <v>3895</v>
      </c>
      <c r="C21" s="26" t="s">
        <v>3914</v>
      </c>
      <c r="D21" s="14" t="s">
        <v>3915</v>
      </c>
      <c r="E21" s="110">
        <v>5030068157106</v>
      </c>
      <c r="F21" s="110">
        <v>5030068157120</v>
      </c>
      <c r="G21" s="110">
        <v>5030068157182</v>
      </c>
      <c r="H21" s="145"/>
      <c r="I21" s="145">
        <v>10</v>
      </c>
      <c r="J21" s="145">
        <v>100</v>
      </c>
      <c r="K21" s="299">
        <v>7.59</v>
      </c>
      <c r="L21" s="6">
        <f t="shared" si="1"/>
        <v>7.59</v>
      </c>
      <c r="M21" s="6"/>
      <c r="N21" s="6" t="str">
        <f t="shared" si="2"/>
        <v/>
      </c>
    </row>
    <row r="22" spans="1:14" ht="15.65" customHeight="1" x14ac:dyDescent="0.35">
      <c r="A22" s="169" t="s">
        <v>3894</v>
      </c>
      <c r="B22" s="26" t="s">
        <v>3895</v>
      </c>
      <c r="C22" s="26" t="s">
        <v>3916</v>
      </c>
      <c r="D22" s="14" t="s">
        <v>3917</v>
      </c>
      <c r="E22" s="110">
        <v>5030068202707</v>
      </c>
      <c r="F22" s="110">
        <v>5030068202721</v>
      </c>
      <c r="G22" s="110">
        <v>5030068202783</v>
      </c>
      <c r="H22" s="145"/>
      <c r="I22" s="145">
        <v>10</v>
      </c>
      <c r="J22" s="145">
        <v>50</v>
      </c>
      <c r="K22" s="299">
        <v>11.96</v>
      </c>
      <c r="L22" s="6">
        <f t="shared" si="1"/>
        <v>11.96</v>
      </c>
      <c r="M22" s="6"/>
      <c r="N22" s="6" t="str">
        <f t="shared" si="2"/>
        <v/>
      </c>
    </row>
    <row r="23" spans="1:14" ht="15.65" customHeight="1" x14ac:dyDescent="0.35">
      <c r="A23" s="169" t="s">
        <v>3894</v>
      </c>
      <c r="B23" s="26" t="s">
        <v>3895</v>
      </c>
      <c r="C23" s="26" t="s">
        <v>3918</v>
      </c>
      <c r="D23" s="14" t="s">
        <v>3919</v>
      </c>
      <c r="E23" s="110">
        <v>5030068229506</v>
      </c>
      <c r="F23" s="110" t="s">
        <v>30</v>
      </c>
      <c r="G23" s="110">
        <v>5030068229582</v>
      </c>
      <c r="H23" s="145"/>
      <c r="I23" s="145">
        <v>1</v>
      </c>
      <c r="J23" s="145">
        <v>50</v>
      </c>
      <c r="K23" s="299">
        <v>21.91</v>
      </c>
      <c r="L23" s="6">
        <f t="shared" si="1"/>
        <v>21.91</v>
      </c>
      <c r="M23" s="6"/>
      <c r="N23" s="6" t="str">
        <f t="shared" si="2"/>
        <v/>
      </c>
    </row>
    <row r="24" spans="1:14" ht="15.65" customHeight="1" x14ac:dyDescent="0.35">
      <c r="A24" s="169" t="s">
        <v>3894</v>
      </c>
      <c r="B24" s="26" t="s">
        <v>3895</v>
      </c>
      <c r="C24" s="26" t="s">
        <v>3920</v>
      </c>
      <c r="D24" s="14" t="s">
        <v>3921</v>
      </c>
      <c r="E24" s="110">
        <v>5030068247500</v>
      </c>
      <c r="F24" s="110" t="s">
        <v>30</v>
      </c>
      <c r="G24" s="110">
        <v>5030068247586</v>
      </c>
      <c r="H24" s="145"/>
      <c r="I24" s="145">
        <v>1</v>
      </c>
      <c r="J24" s="145">
        <v>40</v>
      </c>
      <c r="K24" s="299">
        <v>31.71</v>
      </c>
      <c r="L24" s="6">
        <f t="shared" si="1"/>
        <v>31.71</v>
      </c>
      <c r="M24" s="6"/>
      <c r="N24" s="6" t="str">
        <f t="shared" si="2"/>
        <v/>
      </c>
    </row>
    <row r="25" spans="1:14" ht="15.65" customHeight="1" x14ac:dyDescent="0.35">
      <c r="A25" s="169" t="s">
        <v>3894</v>
      </c>
      <c r="B25" s="26" t="s">
        <v>3895</v>
      </c>
      <c r="C25" s="26" t="s">
        <v>3922</v>
      </c>
      <c r="D25" s="14" t="s">
        <v>3923</v>
      </c>
      <c r="E25" s="110">
        <v>5030068272908</v>
      </c>
      <c r="F25" s="110" t="s">
        <v>30</v>
      </c>
      <c r="G25" s="110">
        <v>5030068272984</v>
      </c>
      <c r="H25" s="145"/>
      <c r="I25" s="145">
        <v>1</v>
      </c>
      <c r="J25" s="145">
        <v>15</v>
      </c>
      <c r="K25" s="299">
        <v>55.17</v>
      </c>
      <c r="L25" s="6">
        <f t="shared" ref="L25:L88" si="3">IF(K25="","",K25*$L$1*$L$2*$L$3*$L$4*$L$5)</f>
        <v>55.17</v>
      </c>
      <c r="M25" s="6"/>
      <c r="N25" s="6" t="str">
        <f t="shared" si="2"/>
        <v/>
      </c>
    </row>
    <row r="26" spans="1:14" ht="15.65" customHeight="1" x14ac:dyDescent="0.35">
      <c r="A26" s="169" t="s">
        <v>3894</v>
      </c>
      <c r="B26" s="26" t="s">
        <v>3895</v>
      </c>
      <c r="C26" s="26" t="s">
        <v>3924</v>
      </c>
      <c r="D26" s="14" t="s">
        <v>3925</v>
      </c>
      <c r="E26" s="110">
        <v>5030068280200</v>
      </c>
      <c r="F26" s="110" t="s">
        <v>30</v>
      </c>
      <c r="G26" s="110">
        <v>5030068280286</v>
      </c>
      <c r="H26" s="145"/>
      <c r="I26" s="145">
        <v>1</v>
      </c>
      <c r="J26" s="145">
        <v>6</v>
      </c>
      <c r="K26" s="299">
        <v>230</v>
      </c>
      <c r="L26" s="6">
        <f t="shared" si="3"/>
        <v>230</v>
      </c>
      <c r="M26" s="6"/>
      <c r="N26" s="6" t="str">
        <f t="shared" si="2"/>
        <v/>
      </c>
    </row>
    <row r="27" spans="1:14" ht="15.65" customHeight="1" x14ac:dyDescent="0.35">
      <c r="A27" s="169" t="s">
        <v>3894</v>
      </c>
      <c r="B27" s="26" t="s">
        <v>3895</v>
      </c>
      <c r="C27" s="26" t="s">
        <v>3926</v>
      </c>
      <c r="D27" s="14" t="s">
        <v>3927</v>
      </c>
      <c r="E27" s="111">
        <v>5030068283102</v>
      </c>
      <c r="F27" s="111" t="s">
        <v>30</v>
      </c>
      <c r="G27" s="111">
        <v>5030068283188</v>
      </c>
      <c r="H27" s="146"/>
      <c r="I27" s="145">
        <v>1</v>
      </c>
      <c r="J27" s="146">
        <v>4</v>
      </c>
      <c r="K27" s="299">
        <v>661.08</v>
      </c>
      <c r="L27" s="6">
        <f t="shared" si="3"/>
        <v>661.08</v>
      </c>
      <c r="M27" s="6"/>
      <c r="N27" s="6" t="str">
        <f t="shared" si="2"/>
        <v/>
      </c>
    </row>
    <row r="28" spans="1:14" ht="15.65" customHeight="1" x14ac:dyDescent="0.35">
      <c r="A28" s="169" t="s">
        <v>3894</v>
      </c>
      <c r="B28" s="26" t="s">
        <v>3895</v>
      </c>
      <c r="C28" s="26" t="s">
        <v>3928</v>
      </c>
      <c r="D28" s="14" t="s">
        <v>3929</v>
      </c>
      <c r="E28" s="110">
        <v>5030068287605</v>
      </c>
      <c r="F28" s="110" t="s">
        <v>30</v>
      </c>
      <c r="G28" s="110">
        <v>5030068287681</v>
      </c>
      <c r="H28" s="145"/>
      <c r="I28" s="145">
        <v>1</v>
      </c>
      <c r="J28" s="145">
        <v>1</v>
      </c>
      <c r="K28" s="299">
        <v>560</v>
      </c>
      <c r="L28" s="6">
        <f t="shared" si="3"/>
        <v>560</v>
      </c>
      <c r="M28" s="6"/>
      <c r="N28" s="6" t="str">
        <f t="shared" si="2"/>
        <v/>
      </c>
    </row>
    <row r="29" spans="1:14" ht="15.65" customHeight="1" x14ac:dyDescent="0.35">
      <c r="A29" s="169" t="s">
        <v>3894</v>
      </c>
      <c r="B29" s="26" t="s">
        <v>3895</v>
      </c>
      <c r="C29" s="26" t="s">
        <v>3930</v>
      </c>
      <c r="D29" s="14" t="s">
        <v>3931</v>
      </c>
      <c r="E29" s="111">
        <v>5050027058503</v>
      </c>
      <c r="F29" s="111">
        <v>5050027058527</v>
      </c>
      <c r="G29" s="111">
        <v>5050027058589</v>
      </c>
      <c r="H29" s="146"/>
      <c r="I29" s="146">
        <v>10</v>
      </c>
      <c r="J29" s="145">
        <v>400</v>
      </c>
      <c r="K29" s="299">
        <v>9.49</v>
      </c>
      <c r="L29" s="6">
        <f t="shared" si="3"/>
        <v>9.49</v>
      </c>
      <c r="M29" s="6"/>
      <c r="N29" s="6" t="str">
        <f t="shared" si="2"/>
        <v/>
      </c>
    </row>
    <row r="30" spans="1:14" ht="15.65" customHeight="1" x14ac:dyDescent="0.35">
      <c r="A30" s="169" t="s">
        <v>3894</v>
      </c>
      <c r="B30" s="26" t="s">
        <v>3895</v>
      </c>
      <c r="C30" s="26" t="s">
        <v>3932</v>
      </c>
      <c r="D30" s="14" t="s">
        <v>3933</v>
      </c>
      <c r="E30" s="111">
        <v>5030068012603</v>
      </c>
      <c r="F30" s="111">
        <v>5030068012627</v>
      </c>
      <c r="G30" s="111">
        <v>5030068012689</v>
      </c>
      <c r="H30" s="146"/>
      <c r="I30" s="146">
        <v>10</v>
      </c>
      <c r="J30" s="146">
        <v>300</v>
      </c>
      <c r="K30" s="299">
        <v>14.61</v>
      </c>
      <c r="L30" s="6">
        <f t="shared" si="3"/>
        <v>14.61</v>
      </c>
      <c r="M30" s="6"/>
      <c r="N30" s="6" t="str">
        <f t="shared" si="2"/>
        <v/>
      </c>
    </row>
    <row r="31" spans="1:14" ht="15.65" customHeight="1" x14ac:dyDescent="0.35">
      <c r="A31" s="169" t="s">
        <v>3894</v>
      </c>
      <c r="B31" s="26" t="s">
        <v>3895</v>
      </c>
      <c r="C31" s="26" t="s">
        <v>3934</v>
      </c>
      <c r="D31" s="14" t="s">
        <v>3935</v>
      </c>
      <c r="E31" s="111">
        <v>5030068054405</v>
      </c>
      <c r="F31" s="111">
        <v>5030068054429</v>
      </c>
      <c r="G31" s="111">
        <v>5030068054481</v>
      </c>
      <c r="H31" s="146"/>
      <c r="I31" s="146">
        <v>10</v>
      </c>
      <c r="J31" s="145">
        <v>300</v>
      </c>
      <c r="K31" s="299">
        <v>15.66</v>
      </c>
      <c r="L31" s="6">
        <f t="shared" si="3"/>
        <v>15.66</v>
      </c>
      <c r="M31" s="6"/>
      <c r="N31" s="6" t="str">
        <f t="shared" si="2"/>
        <v/>
      </c>
    </row>
    <row r="32" spans="1:14" ht="15.65" customHeight="1" x14ac:dyDescent="0.35">
      <c r="A32" s="169" t="s">
        <v>3894</v>
      </c>
      <c r="B32" s="26" t="s">
        <v>3895</v>
      </c>
      <c r="C32" s="26" t="s">
        <v>3936</v>
      </c>
      <c r="D32" s="14" t="s">
        <v>3937</v>
      </c>
      <c r="E32" s="111">
        <v>5030068055808</v>
      </c>
      <c r="F32" s="111">
        <v>5030068055822</v>
      </c>
      <c r="G32" s="111">
        <v>5030068055884</v>
      </c>
      <c r="H32" s="146"/>
      <c r="I32" s="146">
        <v>10</v>
      </c>
      <c r="J32" s="146">
        <v>250</v>
      </c>
      <c r="K32" s="299">
        <v>7.48</v>
      </c>
      <c r="L32" s="6">
        <f t="shared" si="3"/>
        <v>7.48</v>
      </c>
      <c r="M32" s="6"/>
      <c r="N32" s="6" t="str">
        <f t="shared" si="2"/>
        <v/>
      </c>
    </row>
    <row r="33" spans="1:14" ht="15.65" customHeight="1" x14ac:dyDescent="0.35">
      <c r="A33" s="169" t="s">
        <v>3894</v>
      </c>
      <c r="B33" s="26" t="s">
        <v>3895</v>
      </c>
      <c r="C33" s="26" t="s">
        <v>3938</v>
      </c>
      <c r="D33" s="14" t="s">
        <v>3939</v>
      </c>
      <c r="E33" s="111">
        <v>5030068081401</v>
      </c>
      <c r="F33" s="111">
        <v>5030068081425</v>
      </c>
      <c r="G33" s="111">
        <v>5030068081487</v>
      </c>
      <c r="H33" s="146"/>
      <c r="I33" s="146">
        <v>10</v>
      </c>
      <c r="J33" s="146">
        <v>200</v>
      </c>
      <c r="K33" s="299">
        <v>6.89</v>
      </c>
      <c r="L33" s="6">
        <f t="shared" si="3"/>
        <v>6.89</v>
      </c>
      <c r="M33" s="6"/>
      <c r="N33" s="6" t="str">
        <f t="shared" si="2"/>
        <v/>
      </c>
    </row>
    <row r="34" spans="1:14" ht="15.65" customHeight="1" x14ac:dyDescent="0.35">
      <c r="A34" s="169" t="s">
        <v>3894</v>
      </c>
      <c r="B34" s="26" t="s">
        <v>3895</v>
      </c>
      <c r="C34" s="26" t="s">
        <v>3940</v>
      </c>
      <c r="D34" s="14" t="s">
        <v>3941</v>
      </c>
      <c r="E34" s="111">
        <v>4011862780302</v>
      </c>
      <c r="F34" s="111">
        <v>4011862780326</v>
      </c>
      <c r="G34" s="111">
        <v>4011862780388</v>
      </c>
      <c r="H34" s="146"/>
      <c r="I34" s="146">
        <v>10</v>
      </c>
      <c r="J34" s="146">
        <v>200</v>
      </c>
      <c r="K34" s="299">
        <v>13.49</v>
      </c>
      <c r="L34" s="6">
        <f t="shared" si="3"/>
        <v>13.49</v>
      </c>
      <c r="M34" s="6"/>
      <c r="N34" s="6" t="str">
        <f t="shared" si="2"/>
        <v/>
      </c>
    </row>
    <row r="35" spans="1:14" ht="15.65" customHeight="1" x14ac:dyDescent="0.35">
      <c r="A35" s="169" t="s">
        <v>3894</v>
      </c>
      <c r="B35" s="26" t="s">
        <v>3895</v>
      </c>
      <c r="C35" s="26" t="s">
        <v>3942</v>
      </c>
      <c r="D35" s="14" t="s">
        <v>3943</v>
      </c>
      <c r="E35" s="111">
        <v>5030068128502</v>
      </c>
      <c r="F35" s="111">
        <v>5030068128526</v>
      </c>
      <c r="G35" s="111">
        <v>5030068128588</v>
      </c>
      <c r="H35" s="146"/>
      <c r="I35" s="146">
        <v>10</v>
      </c>
      <c r="J35" s="146">
        <v>150</v>
      </c>
      <c r="K35" s="299">
        <v>6.15</v>
      </c>
      <c r="L35" s="6">
        <f t="shared" si="3"/>
        <v>6.15</v>
      </c>
      <c r="M35" s="6"/>
      <c r="N35" s="6" t="str">
        <f t="shared" si="2"/>
        <v/>
      </c>
    </row>
    <row r="36" spans="1:14" ht="15.65" customHeight="1" x14ac:dyDescent="0.35">
      <c r="A36" s="169" t="s">
        <v>3894</v>
      </c>
      <c r="B36" s="26" t="s">
        <v>3895</v>
      </c>
      <c r="C36" s="26" t="s">
        <v>3944</v>
      </c>
      <c r="D36" s="14" t="s">
        <v>3945</v>
      </c>
      <c r="E36" s="111">
        <v>5030068130307</v>
      </c>
      <c r="F36" s="111">
        <v>5030068130321</v>
      </c>
      <c r="G36" s="111">
        <v>5030068130383</v>
      </c>
      <c r="H36" s="146"/>
      <c r="I36" s="146">
        <v>10</v>
      </c>
      <c r="J36" s="146">
        <v>150</v>
      </c>
      <c r="K36" s="299">
        <v>6.15</v>
      </c>
      <c r="L36" s="6">
        <f t="shared" si="3"/>
        <v>6.15</v>
      </c>
      <c r="M36" s="6"/>
      <c r="N36" s="6" t="str">
        <f t="shared" si="2"/>
        <v/>
      </c>
    </row>
    <row r="37" spans="1:14" ht="15.65" customHeight="1" x14ac:dyDescent="0.35">
      <c r="A37" s="169" t="s">
        <v>3894</v>
      </c>
      <c r="B37" s="26" t="s">
        <v>3895</v>
      </c>
      <c r="C37" s="26" t="s">
        <v>3946</v>
      </c>
      <c r="D37" s="14" t="s">
        <v>3947</v>
      </c>
      <c r="E37" s="111">
        <v>5030068148500</v>
      </c>
      <c r="F37" s="111">
        <v>5030068148524</v>
      </c>
      <c r="G37" s="111">
        <v>5030068148586</v>
      </c>
      <c r="H37" s="146"/>
      <c r="I37" s="146">
        <v>10</v>
      </c>
      <c r="J37" s="145">
        <v>150</v>
      </c>
      <c r="K37" s="299">
        <v>8.23</v>
      </c>
      <c r="L37" s="6">
        <f t="shared" si="3"/>
        <v>8.23</v>
      </c>
      <c r="M37" s="6"/>
      <c r="N37" s="6" t="str">
        <f t="shared" ref="N37:N100" si="4">IF(M37="","",L37*M37)</f>
        <v/>
      </c>
    </row>
    <row r="38" spans="1:14" ht="15.65" customHeight="1" x14ac:dyDescent="0.35">
      <c r="A38" s="169" t="s">
        <v>3894</v>
      </c>
      <c r="B38" s="26" t="s">
        <v>3895</v>
      </c>
      <c r="C38" s="26" t="s">
        <v>3948</v>
      </c>
      <c r="D38" s="14" t="s">
        <v>3949</v>
      </c>
      <c r="E38" s="111">
        <v>5030068154204</v>
      </c>
      <c r="F38" s="111">
        <v>5030068154228</v>
      </c>
      <c r="G38" s="111">
        <v>5030068154280</v>
      </c>
      <c r="H38" s="146"/>
      <c r="I38" s="146">
        <v>10</v>
      </c>
      <c r="J38" s="146">
        <v>100</v>
      </c>
      <c r="K38" s="299">
        <v>8.23</v>
      </c>
      <c r="L38" s="6">
        <f t="shared" si="3"/>
        <v>8.23</v>
      </c>
      <c r="M38" s="6"/>
      <c r="N38" s="6" t="str">
        <f t="shared" si="4"/>
        <v/>
      </c>
    </row>
    <row r="39" spans="1:14" ht="15.65" customHeight="1" x14ac:dyDescent="0.35">
      <c r="A39" s="169" t="s">
        <v>3894</v>
      </c>
      <c r="B39" s="26" t="s">
        <v>3895</v>
      </c>
      <c r="C39" s="26" t="s">
        <v>3950</v>
      </c>
      <c r="D39" s="14" t="s">
        <v>3951</v>
      </c>
      <c r="E39" s="111">
        <v>5030068195405</v>
      </c>
      <c r="F39" s="111">
        <v>5030068195429</v>
      </c>
      <c r="G39" s="111">
        <v>5030068195481</v>
      </c>
      <c r="H39" s="146"/>
      <c r="I39" s="146">
        <v>10</v>
      </c>
      <c r="J39" s="146">
        <v>100</v>
      </c>
      <c r="K39" s="299">
        <v>27.45</v>
      </c>
      <c r="L39" s="6">
        <f t="shared" si="3"/>
        <v>27.45</v>
      </c>
      <c r="M39" s="6"/>
      <c r="N39" s="6" t="str">
        <f t="shared" si="4"/>
        <v/>
      </c>
    </row>
    <row r="40" spans="1:14" ht="15.65" customHeight="1" x14ac:dyDescent="0.35">
      <c r="A40" s="169" t="s">
        <v>3894</v>
      </c>
      <c r="B40" s="26" t="s">
        <v>3895</v>
      </c>
      <c r="C40" s="26" t="s">
        <v>3952</v>
      </c>
      <c r="D40" s="14" t="s">
        <v>3953</v>
      </c>
      <c r="E40" s="111">
        <v>5030068197805</v>
      </c>
      <c r="F40" s="111">
        <v>5030068197829</v>
      </c>
      <c r="G40" s="111">
        <v>5030068197881</v>
      </c>
      <c r="H40" s="146"/>
      <c r="I40" s="146">
        <v>10</v>
      </c>
      <c r="J40" s="146">
        <v>50</v>
      </c>
      <c r="K40" s="299">
        <v>13.67</v>
      </c>
      <c r="L40" s="6">
        <f t="shared" si="3"/>
        <v>13.67</v>
      </c>
      <c r="M40" s="6"/>
      <c r="N40" s="6" t="str">
        <f t="shared" si="4"/>
        <v/>
      </c>
    </row>
    <row r="41" spans="1:14" ht="15.65" customHeight="1" x14ac:dyDescent="0.35">
      <c r="A41" s="169" t="s">
        <v>3894</v>
      </c>
      <c r="B41" s="26" t="s">
        <v>3895</v>
      </c>
      <c r="C41" s="26" t="s">
        <v>3954</v>
      </c>
      <c r="D41" s="14" t="s">
        <v>3955</v>
      </c>
      <c r="E41" s="111">
        <v>5030068227304</v>
      </c>
      <c r="F41" s="111" t="s">
        <v>30</v>
      </c>
      <c r="G41" s="111">
        <v>5030068227380</v>
      </c>
      <c r="H41" s="146"/>
      <c r="I41" s="145">
        <v>1</v>
      </c>
      <c r="J41" s="146">
        <v>50</v>
      </c>
      <c r="K41" s="299">
        <v>24.91</v>
      </c>
      <c r="L41" s="6">
        <f t="shared" si="3"/>
        <v>24.91</v>
      </c>
      <c r="M41" s="6"/>
      <c r="N41" s="6" t="str">
        <f t="shared" si="4"/>
        <v/>
      </c>
    </row>
    <row r="42" spans="1:14" ht="15.65" customHeight="1" x14ac:dyDescent="0.35">
      <c r="A42" s="169" t="s">
        <v>3894</v>
      </c>
      <c r="B42" s="26" t="s">
        <v>3895</v>
      </c>
      <c r="C42" s="26" t="s">
        <v>3956</v>
      </c>
      <c r="D42" s="14" t="s">
        <v>3957</v>
      </c>
      <c r="E42" s="111">
        <v>5030068228202</v>
      </c>
      <c r="F42" s="111" t="s">
        <v>30</v>
      </c>
      <c r="G42" s="111">
        <v>5030068228288</v>
      </c>
      <c r="H42" s="146"/>
      <c r="I42" s="145">
        <v>1</v>
      </c>
      <c r="J42" s="146">
        <v>50</v>
      </c>
      <c r="K42" s="299">
        <v>27.27</v>
      </c>
      <c r="L42" s="6">
        <f t="shared" si="3"/>
        <v>27.27</v>
      </c>
      <c r="M42" s="6"/>
      <c r="N42" s="6" t="str">
        <f t="shared" si="4"/>
        <v/>
      </c>
    </row>
    <row r="43" spans="1:14" ht="15.65" customHeight="1" x14ac:dyDescent="0.35">
      <c r="A43" s="170" t="s">
        <v>3894</v>
      </c>
      <c r="B43" s="26" t="s">
        <v>3895</v>
      </c>
      <c r="C43" s="29" t="s">
        <v>3958</v>
      </c>
      <c r="D43" s="15" t="s">
        <v>3959</v>
      </c>
      <c r="E43" s="108">
        <v>5030068091301</v>
      </c>
      <c r="F43" s="108">
        <v>5030068091325</v>
      </c>
      <c r="G43" s="108">
        <v>5030068091387</v>
      </c>
      <c r="H43" s="150"/>
      <c r="I43" s="150">
        <v>10</v>
      </c>
      <c r="J43" s="150">
        <v>100</v>
      </c>
      <c r="K43" s="299">
        <v>17.920000000000002</v>
      </c>
      <c r="L43" s="6">
        <f t="shared" si="3"/>
        <v>17.920000000000002</v>
      </c>
      <c r="M43" s="6"/>
      <c r="N43" s="6" t="str">
        <f t="shared" si="4"/>
        <v/>
      </c>
    </row>
    <row r="44" spans="1:14" ht="15.65" customHeight="1" x14ac:dyDescent="0.35">
      <c r="A44" s="170" t="s">
        <v>3894</v>
      </c>
      <c r="B44" s="26" t="s">
        <v>3895</v>
      </c>
      <c r="C44" s="29" t="s">
        <v>3960</v>
      </c>
      <c r="D44" s="15" t="s">
        <v>3961</v>
      </c>
      <c r="E44" s="108">
        <v>5030068162209</v>
      </c>
      <c r="F44" s="108">
        <v>5030068162216</v>
      </c>
      <c r="G44" s="108">
        <v>5030068162285</v>
      </c>
      <c r="H44" s="150"/>
      <c r="I44" s="150">
        <v>5</v>
      </c>
      <c r="J44" s="150">
        <v>50</v>
      </c>
      <c r="K44" s="299">
        <v>28.83</v>
      </c>
      <c r="L44" s="6">
        <f t="shared" si="3"/>
        <v>28.83</v>
      </c>
      <c r="M44" s="6"/>
      <c r="N44" s="6" t="str">
        <f t="shared" si="4"/>
        <v/>
      </c>
    </row>
    <row r="45" spans="1:14" ht="15.65" customHeight="1" x14ac:dyDescent="0.35">
      <c r="A45" s="169" t="s">
        <v>3894</v>
      </c>
      <c r="B45" s="26" t="s">
        <v>3895</v>
      </c>
      <c r="C45" s="26" t="s">
        <v>3962</v>
      </c>
      <c r="D45" s="14" t="s">
        <v>3963</v>
      </c>
      <c r="E45" s="110">
        <v>5030068062301</v>
      </c>
      <c r="F45" s="110">
        <v>5030068062325</v>
      </c>
      <c r="G45" s="110">
        <v>5030068062387</v>
      </c>
      <c r="H45" s="145"/>
      <c r="I45" s="145">
        <v>10</v>
      </c>
      <c r="J45" s="145">
        <v>150</v>
      </c>
      <c r="K45" s="299">
        <v>10.130000000000001</v>
      </c>
      <c r="L45" s="6">
        <f t="shared" si="3"/>
        <v>10.130000000000001</v>
      </c>
      <c r="M45" s="6"/>
      <c r="N45" s="6" t="str">
        <f t="shared" si="4"/>
        <v/>
      </c>
    </row>
    <row r="46" spans="1:14" ht="15.65" customHeight="1" x14ac:dyDescent="0.35">
      <c r="A46" s="169" t="s">
        <v>3894</v>
      </c>
      <c r="B46" s="26" t="s">
        <v>3895</v>
      </c>
      <c r="C46" s="26" t="s">
        <v>3964</v>
      </c>
      <c r="D46" s="14" t="s">
        <v>3965</v>
      </c>
      <c r="E46" s="110">
        <v>5030068101000</v>
      </c>
      <c r="F46" s="110">
        <v>5030068101024</v>
      </c>
      <c r="G46" s="110">
        <v>5030068101086</v>
      </c>
      <c r="H46" s="145"/>
      <c r="I46" s="145">
        <v>10</v>
      </c>
      <c r="J46" s="145">
        <v>100</v>
      </c>
      <c r="K46" s="299">
        <v>14.6</v>
      </c>
      <c r="L46" s="6">
        <f t="shared" si="3"/>
        <v>14.6</v>
      </c>
      <c r="M46" s="6"/>
      <c r="N46" s="6" t="str">
        <f t="shared" si="4"/>
        <v/>
      </c>
    </row>
    <row r="47" spans="1:14" ht="15.65" customHeight="1" x14ac:dyDescent="0.35">
      <c r="A47" s="169" t="s">
        <v>3894</v>
      </c>
      <c r="B47" s="26" t="s">
        <v>3895</v>
      </c>
      <c r="C47" s="26" t="s">
        <v>3966</v>
      </c>
      <c r="D47" s="14" t="s">
        <v>3967</v>
      </c>
      <c r="E47" s="110">
        <v>5030068135807</v>
      </c>
      <c r="F47" s="110">
        <v>5030068135821</v>
      </c>
      <c r="G47" s="110">
        <v>5030068135883</v>
      </c>
      <c r="H47" s="145"/>
      <c r="I47" s="145">
        <v>10</v>
      </c>
      <c r="J47" s="145">
        <v>50</v>
      </c>
      <c r="K47" s="299">
        <v>25.49</v>
      </c>
      <c r="L47" s="6">
        <f t="shared" si="3"/>
        <v>25.49</v>
      </c>
      <c r="M47" s="6"/>
      <c r="N47" s="6" t="str">
        <f t="shared" si="4"/>
        <v/>
      </c>
    </row>
    <row r="48" spans="1:14" ht="15.65" customHeight="1" x14ac:dyDescent="0.35">
      <c r="A48" s="169" t="s">
        <v>3894</v>
      </c>
      <c r="B48" s="26" t="s">
        <v>3895</v>
      </c>
      <c r="C48" s="26" t="s">
        <v>3968</v>
      </c>
      <c r="D48" s="14" t="s">
        <v>3969</v>
      </c>
      <c r="E48" s="110">
        <v>5030068172109</v>
      </c>
      <c r="F48" s="110">
        <v>5030068172116</v>
      </c>
      <c r="G48" s="110">
        <v>5030068172185</v>
      </c>
      <c r="H48" s="145"/>
      <c r="I48" s="145">
        <v>5</v>
      </c>
      <c r="J48" s="145">
        <v>50</v>
      </c>
      <c r="K48" s="299">
        <v>17.84</v>
      </c>
      <c r="L48" s="6">
        <f t="shared" si="3"/>
        <v>17.84</v>
      </c>
      <c r="M48" s="6"/>
      <c r="N48" s="6" t="str">
        <f t="shared" si="4"/>
        <v/>
      </c>
    </row>
    <row r="49" spans="1:14" ht="15.65" customHeight="1" x14ac:dyDescent="0.35">
      <c r="A49" s="170" t="s">
        <v>3894</v>
      </c>
      <c r="B49" s="26" t="s">
        <v>3895</v>
      </c>
      <c r="C49" s="29" t="s">
        <v>3970</v>
      </c>
      <c r="D49" s="15" t="s">
        <v>3971</v>
      </c>
      <c r="E49" s="108">
        <v>5030068086208</v>
      </c>
      <c r="F49" s="108">
        <v>5030068086215</v>
      </c>
      <c r="G49" s="108">
        <v>5030068086284</v>
      </c>
      <c r="H49" s="150"/>
      <c r="I49" s="150">
        <v>5</v>
      </c>
      <c r="J49" s="145">
        <v>100</v>
      </c>
      <c r="K49" s="299">
        <v>18.29</v>
      </c>
      <c r="L49" s="6">
        <f t="shared" si="3"/>
        <v>18.29</v>
      </c>
      <c r="M49" s="6"/>
      <c r="N49" s="6" t="str">
        <f t="shared" si="4"/>
        <v/>
      </c>
    </row>
    <row r="50" spans="1:14" ht="15.65" customHeight="1" x14ac:dyDescent="0.35">
      <c r="A50" s="170" t="s">
        <v>3894</v>
      </c>
      <c r="B50" s="26" t="s">
        <v>3895</v>
      </c>
      <c r="C50" s="29" t="s">
        <v>3972</v>
      </c>
      <c r="D50" s="15" t="s">
        <v>3973</v>
      </c>
      <c r="E50" s="108">
        <v>5030068157304</v>
      </c>
      <c r="F50" s="108">
        <v>5030068157311</v>
      </c>
      <c r="G50" s="108">
        <v>5030068157380</v>
      </c>
      <c r="H50" s="150"/>
      <c r="I50" s="150">
        <v>5</v>
      </c>
      <c r="J50" s="150">
        <v>50</v>
      </c>
      <c r="K50" s="299">
        <v>25.29</v>
      </c>
      <c r="L50" s="6">
        <f t="shared" si="3"/>
        <v>25.29</v>
      </c>
      <c r="M50" s="6"/>
      <c r="N50" s="6" t="str">
        <f t="shared" si="4"/>
        <v/>
      </c>
    </row>
    <row r="51" spans="1:14" ht="15.65" customHeight="1" x14ac:dyDescent="0.35">
      <c r="A51" s="169" t="s">
        <v>3894</v>
      </c>
      <c r="B51" s="26" t="s">
        <v>3895</v>
      </c>
      <c r="C51" s="29" t="s">
        <v>3974</v>
      </c>
      <c r="D51" s="14" t="s">
        <v>3975</v>
      </c>
      <c r="E51" s="131">
        <v>5030068074106</v>
      </c>
      <c r="F51" s="131">
        <v>5030068074120</v>
      </c>
      <c r="G51" s="131">
        <v>5030068074182</v>
      </c>
      <c r="H51" s="147"/>
      <c r="I51" s="147">
        <v>10</v>
      </c>
      <c r="J51" s="145">
        <v>150</v>
      </c>
      <c r="K51" s="299">
        <v>10.1</v>
      </c>
      <c r="L51" s="6">
        <f t="shared" si="3"/>
        <v>10.1</v>
      </c>
      <c r="M51" s="6"/>
      <c r="N51" s="6" t="str">
        <f t="shared" si="4"/>
        <v/>
      </c>
    </row>
    <row r="52" spans="1:14" ht="15.65" customHeight="1" x14ac:dyDescent="0.35">
      <c r="A52" s="169" t="s">
        <v>3894</v>
      </c>
      <c r="B52" s="26" t="s">
        <v>3895</v>
      </c>
      <c r="C52" s="29" t="s">
        <v>3976</v>
      </c>
      <c r="D52" s="14" t="s">
        <v>3977</v>
      </c>
      <c r="E52" s="131">
        <v>5030068143703</v>
      </c>
      <c r="F52" s="131">
        <v>5030068143727</v>
      </c>
      <c r="G52" s="131">
        <v>5030068143789</v>
      </c>
      <c r="H52" s="147"/>
      <c r="I52" s="147">
        <v>10</v>
      </c>
      <c r="J52" s="147">
        <v>100</v>
      </c>
      <c r="K52" s="299">
        <v>11.4</v>
      </c>
      <c r="L52" s="6">
        <f t="shared" si="3"/>
        <v>11.4</v>
      </c>
      <c r="M52" s="6"/>
      <c r="N52" s="6" t="str">
        <f t="shared" si="4"/>
        <v/>
      </c>
    </row>
    <row r="53" spans="1:14" ht="15.65" customHeight="1" x14ac:dyDescent="0.35">
      <c r="A53" s="169" t="s">
        <v>3894</v>
      </c>
      <c r="B53" s="26" t="s">
        <v>3895</v>
      </c>
      <c r="C53" s="29" t="s">
        <v>3978</v>
      </c>
      <c r="D53" s="14" t="s">
        <v>3979</v>
      </c>
      <c r="E53" s="131">
        <v>5030068191902</v>
      </c>
      <c r="F53" s="131">
        <v>5030068191926</v>
      </c>
      <c r="G53" s="131">
        <v>5030068191988</v>
      </c>
      <c r="H53" s="147"/>
      <c r="I53" s="147">
        <v>10</v>
      </c>
      <c r="J53" s="147">
        <v>50</v>
      </c>
      <c r="K53" s="299">
        <v>22.76</v>
      </c>
      <c r="L53" s="6">
        <f t="shared" si="3"/>
        <v>22.76</v>
      </c>
      <c r="M53" s="6"/>
      <c r="N53" s="6" t="str">
        <f t="shared" si="4"/>
        <v/>
      </c>
    </row>
    <row r="54" spans="1:14" ht="15.65" customHeight="1" x14ac:dyDescent="0.35">
      <c r="A54" s="169" t="s">
        <v>3894</v>
      </c>
      <c r="B54" s="26" t="s">
        <v>3895</v>
      </c>
      <c r="C54" s="29" t="s">
        <v>3980</v>
      </c>
      <c r="D54" s="14" t="s">
        <v>3981</v>
      </c>
      <c r="E54" s="131">
        <v>5030068224105</v>
      </c>
      <c r="F54" s="131"/>
      <c r="G54" s="131">
        <v>5030068224181</v>
      </c>
      <c r="H54" s="147"/>
      <c r="I54" s="145">
        <v>1</v>
      </c>
      <c r="J54" s="147">
        <v>50</v>
      </c>
      <c r="K54" s="299">
        <v>38.65</v>
      </c>
      <c r="L54" s="6">
        <f t="shared" si="3"/>
        <v>38.65</v>
      </c>
      <c r="M54" s="6"/>
      <c r="N54" s="6" t="str">
        <f t="shared" si="4"/>
        <v/>
      </c>
    </row>
    <row r="55" spans="1:14" ht="15.65" customHeight="1" x14ac:dyDescent="0.35">
      <c r="A55" s="169" t="s">
        <v>3894</v>
      </c>
      <c r="B55" s="26" t="s">
        <v>3895</v>
      </c>
      <c r="C55" s="29" t="s">
        <v>3982</v>
      </c>
      <c r="D55" s="14" t="s">
        <v>3983</v>
      </c>
      <c r="E55" s="131">
        <v>5030068664109</v>
      </c>
      <c r="F55" s="131"/>
      <c r="G55" s="131">
        <v>5030068664185</v>
      </c>
      <c r="H55" s="147"/>
      <c r="I55" s="145">
        <v>1</v>
      </c>
      <c r="J55" s="147">
        <v>40</v>
      </c>
      <c r="K55" s="299">
        <v>53.84</v>
      </c>
      <c r="L55" s="6">
        <f t="shared" si="3"/>
        <v>53.84</v>
      </c>
      <c r="M55" s="6"/>
      <c r="N55" s="6" t="str">
        <f t="shared" si="4"/>
        <v/>
      </c>
    </row>
    <row r="56" spans="1:14" ht="15.65" customHeight="1" x14ac:dyDescent="0.35">
      <c r="A56" s="169" t="s">
        <v>3894</v>
      </c>
      <c r="B56" s="26" t="s">
        <v>3895</v>
      </c>
      <c r="C56" s="29" t="s">
        <v>3984</v>
      </c>
      <c r="D56" s="14" t="s">
        <v>3985</v>
      </c>
      <c r="E56" s="131">
        <v>5030068267409</v>
      </c>
      <c r="F56" s="131"/>
      <c r="G56" s="131">
        <v>5030068267485</v>
      </c>
      <c r="H56" s="147"/>
      <c r="I56" s="145">
        <v>1</v>
      </c>
      <c r="J56" s="147">
        <v>15</v>
      </c>
      <c r="K56" s="299">
        <v>118.5</v>
      </c>
      <c r="L56" s="6">
        <f t="shared" si="3"/>
        <v>118.5</v>
      </c>
      <c r="M56" s="6"/>
      <c r="N56" s="6" t="str">
        <f t="shared" si="4"/>
        <v/>
      </c>
    </row>
    <row r="57" spans="1:14" ht="15.65" customHeight="1" x14ac:dyDescent="0.35">
      <c r="A57" s="169" t="s">
        <v>3894</v>
      </c>
      <c r="B57" s="26" t="s">
        <v>3895</v>
      </c>
      <c r="C57" s="29" t="s">
        <v>3986</v>
      </c>
      <c r="D57" s="14" t="s">
        <v>3987</v>
      </c>
      <c r="E57" s="111">
        <v>5050027059005</v>
      </c>
      <c r="F57" s="111">
        <v>5050027059029</v>
      </c>
      <c r="G57" s="111">
        <v>5050027059081</v>
      </c>
      <c r="H57" s="146"/>
      <c r="I57" s="146">
        <v>10</v>
      </c>
      <c r="J57" s="146">
        <v>500</v>
      </c>
      <c r="K57" s="299">
        <v>6.33</v>
      </c>
      <c r="L57" s="6">
        <f t="shared" si="3"/>
        <v>6.33</v>
      </c>
      <c r="M57" s="6"/>
      <c r="N57" s="6" t="str">
        <f t="shared" si="4"/>
        <v/>
      </c>
    </row>
    <row r="58" spans="1:14" ht="15.65" customHeight="1" x14ac:dyDescent="0.35">
      <c r="A58" s="169" t="s">
        <v>3894</v>
      </c>
      <c r="B58" s="26" t="s">
        <v>3895</v>
      </c>
      <c r="C58" s="29" t="s">
        <v>3988</v>
      </c>
      <c r="D58" s="14" t="s">
        <v>3989</v>
      </c>
      <c r="E58" s="111">
        <v>5030068011903</v>
      </c>
      <c r="F58" s="111">
        <v>5030068011927</v>
      </c>
      <c r="G58" s="111">
        <v>5030068011989</v>
      </c>
      <c r="H58" s="146"/>
      <c r="I58" s="146">
        <v>10</v>
      </c>
      <c r="J58" s="146">
        <v>500</v>
      </c>
      <c r="K58" s="299">
        <v>5.91</v>
      </c>
      <c r="L58" s="6">
        <f t="shared" si="3"/>
        <v>5.91</v>
      </c>
      <c r="M58" s="6"/>
      <c r="N58" s="6" t="str">
        <f t="shared" si="4"/>
        <v/>
      </c>
    </row>
    <row r="59" spans="1:14" ht="15.65" customHeight="1" x14ac:dyDescent="0.35">
      <c r="A59" s="169" t="s">
        <v>3894</v>
      </c>
      <c r="B59" s="26" t="s">
        <v>3895</v>
      </c>
      <c r="C59" s="26" t="s">
        <v>3990</v>
      </c>
      <c r="D59" s="14" t="s">
        <v>3991</v>
      </c>
      <c r="E59" s="111">
        <v>5030068053309</v>
      </c>
      <c r="F59" s="111">
        <v>5030068053323</v>
      </c>
      <c r="G59" s="111">
        <v>5030068053385</v>
      </c>
      <c r="H59" s="146"/>
      <c r="I59" s="146">
        <v>10</v>
      </c>
      <c r="J59" s="146">
        <v>400</v>
      </c>
      <c r="K59" s="299">
        <v>6.53</v>
      </c>
      <c r="L59" s="6">
        <f t="shared" si="3"/>
        <v>6.53</v>
      </c>
      <c r="M59" s="6"/>
      <c r="N59" s="6" t="str">
        <f t="shared" si="4"/>
        <v/>
      </c>
    </row>
    <row r="60" spans="1:14" ht="15.65" customHeight="1" x14ac:dyDescent="0.35">
      <c r="A60" s="169" t="s">
        <v>3894</v>
      </c>
      <c r="B60" s="26" t="s">
        <v>3895</v>
      </c>
      <c r="C60" s="26" t="s">
        <v>3992</v>
      </c>
      <c r="D60" s="14" t="s">
        <v>3993</v>
      </c>
      <c r="E60" s="111">
        <v>5030068074205</v>
      </c>
      <c r="F60" s="111">
        <v>5030068074229</v>
      </c>
      <c r="G60" s="111">
        <v>5030068074281</v>
      </c>
      <c r="H60" s="146"/>
      <c r="I60" s="146">
        <v>10</v>
      </c>
      <c r="J60" s="146">
        <v>300</v>
      </c>
      <c r="K60" s="299">
        <v>5.71</v>
      </c>
      <c r="L60" s="6">
        <f t="shared" si="3"/>
        <v>5.71</v>
      </c>
      <c r="M60" s="6"/>
      <c r="N60" s="6" t="str">
        <f t="shared" si="4"/>
        <v/>
      </c>
    </row>
    <row r="61" spans="1:14" ht="15.65" customHeight="1" x14ac:dyDescent="0.35">
      <c r="A61" s="169" t="s">
        <v>3894</v>
      </c>
      <c r="B61" s="26" t="s">
        <v>3895</v>
      </c>
      <c r="C61" s="26" t="s">
        <v>3994</v>
      </c>
      <c r="D61" s="14" t="s">
        <v>3995</v>
      </c>
      <c r="E61" s="111">
        <v>5030068128007</v>
      </c>
      <c r="F61" s="111">
        <v>5030068128021</v>
      </c>
      <c r="G61" s="111">
        <v>5030068128083</v>
      </c>
      <c r="H61" s="146"/>
      <c r="I61" s="146">
        <v>10</v>
      </c>
      <c r="J61" s="146">
        <v>250</v>
      </c>
      <c r="K61" s="299">
        <v>7.9</v>
      </c>
      <c r="L61" s="6">
        <f t="shared" si="3"/>
        <v>7.9</v>
      </c>
      <c r="M61" s="6"/>
      <c r="N61" s="6" t="str">
        <f t="shared" si="4"/>
        <v/>
      </c>
    </row>
    <row r="62" spans="1:14" ht="15.65" customHeight="1" x14ac:dyDescent="0.35">
      <c r="A62" s="169" t="s">
        <v>3894</v>
      </c>
      <c r="B62" s="26" t="s">
        <v>3895</v>
      </c>
      <c r="C62" s="26" t="s">
        <v>3996</v>
      </c>
      <c r="D62" s="14" t="s">
        <v>3997</v>
      </c>
      <c r="E62" s="111">
        <v>5030068143802</v>
      </c>
      <c r="F62" s="111">
        <v>5030068143826</v>
      </c>
      <c r="G62" s="111">
        <v>5030068143888</v>
      </c>
      <c r="H62" s="146"/>
      <c r="I62" s="146">
        <v>10</v>
      </c>
      <c r="J62" s="146">
        <v>200</v>
      </c>
      <c r="K62" s="299">
        <v>8.0399999999999991</v>
      </c>
      <c r="L62" s="6">
        <f t="shared" si="3"/>
        <v>8.0399999999999991</v>
      </c>
      <c r="M62" s="6"/>
      <c r="N62" s="6" t="str">
        <f t="shared" si="4"/>
        <v/>
      </c>
    </row>
    <row r="63" spans="1:14" ht="15.65" customHeight="1" x14ac:dyDescent="0.35">
      <c r="A63" s="169" t="s">
        <v>3894</v>
      </c>
      <c r="B63" s="26" t="s">
        <v>3895</v>
      </c>
      <c r="C63" s="26" t="s">
        <v>3998</v>
      </c>
      <c r="D63" s="14" t="s">
        <v>3999</v>
      </c>
      <c r="E63" s="111">
        <v>5030068192008</v>
      </c>
      <c r="F63" s="111">
        <v>5030068192022</v>
      </c>
      <c r="G63" s="111">
        <v>5030068192084</v>
      </c>
      <c r="H63" s="146"/>
      <c r="I63" s="146">
        <v>10</v>
      </c>
      <c r="J63" s="146">
        <v>150</v>
      </c>
      <c r="K63" s="299">
        <v>11.81</v>
      </c>
      <c r="L63" s="6">
        <f t="shared" si="3"/>
        <v>11.81</v>
      </c>
      <c r="M63" s="6"/>
      <c r="N63" s="6" t="str">
        <f t="shared" si="4"/>
        <v/>
      </c>
    </row>
    <row r="64" spans="1:14" ht="15.65" customHeight="1" x14ac:dyDescent="0.35">
      <c r="A64" s="169" t="s">
        <v>3894</v>
      </c>
      <c r="B64" s="26" t="s">
        <v>3895</v>
      </c>
      <c r="C64" s="26" t="s">
        <v>4000</v>
      </c>
      <c r="D64" s="14" t="s">
        <v>4001</v>
      </c>
      <c r="E64" s="111">
        <v>5030068225904</v>
      </c>
      <c r="F64" s="111" t="s">
        <v>30</v>
      </c>
      <c r="G64" s="111">
        <v>5030068225980</v>
      </c>
      <c r="H64" s="146"/>
      <c r="I64" s="145">
        <v>1</v>
      </c>
      <c r="J64" s="146">
        <v>50</v>
      </c>
      <c r="K64" s="299">
        <v>18.28</v>
      </c>
      <c r="L64" s="6">
        <f t="shared" si="3"/>
        <v>18.28</v>
      </c>
      <c r="M64" s="6"/>
      <c r="N64" s="6" t="str">
        <f t="shared" si="4"/>
        <v/>
      </c>
    </row>
    <row r="65" spans="1:14" ht="15.65" customHeight="1" x14ac:dyDescent="0.35">
      <c r="A65" s="169" t="s">
        <v>3894</v>
      </c>
      <c r="B65" s="26" t="s">
        <v>3895</v>
      </c>
      <c r="C65" s="26" t="s">
        <v>4002</v>
      </c>
      <c r="D65" s="14" t="s">
        <v>4003</v>
      </c>
      <c r="E65" s="111">
        <v>5030068242802</v>
      </c>
      <c r="F65" s="111" t="s">
        <v>30</v>
      </c>
      <c r="G65" s="111">
        <v>5030068242888</v>
      </c>
      <c r="H65" s="146"/>
      <c r="I65" s="145">
        <v>1</v>
      </c>
      <c r="J65" s="146">
        <v>50</v>
      </c>
      <c r="K65" s="299">
        <v>24.68</v>
      </c>
      <c r="L65" s="6">
        <f t="shared" si="3"/>
        <v>24.68</v>
      </c>
      <c r="M65" s="6"/>
      <c r="N65" s="6" t="str">
        <f t="shared" si="4"/>
        <v/>
      </c>
    </row>
    <row r="66" spans="1:14" ht="15.65" customHeight="1" x14ac:dyDescent="0.35">
      <c r="A66" s="169" t="s">
        <v>3894</v>
      </c>
      <c r="B66" s="26" t="s">
        <v>3895</v>
      </c>
      <c r="C66" s="26" t="s">
        <v>4004</v>
      </c>
      <c r="D66" s="14" t="s">
        <v>4005</v>
      </c>
      <c r="E66" s="111">
        <v>5030068267607</v>
      </c>
      <c r="F66" s="111" t="s">
        <v>30</v>
      </c>
      <c r="G66" s="111">
        <v>5030068267683</v>
      </c>
      <c r="H66" s="146"/>
      <c r="I66" s="145">
        <v>1</v>
      </c>
      <c r="J66" s="146">
        <v>30</v>
      </c>
      <c r="K66" s="299">
        <v>32.700000000000003</v>
      </c>
      <c r="L66" s="6">
        <f t="shared" si="3"/>
        <v>32.700000000000003</v>
      </c>
      <c r="M66" s="6"/>
      <c r="N66" s="6" t="str">
        <f t="shared" si="4"/>
        <v/>
      </c>
    </row>
    <row r="67" spans="1:14" ht="15.65" customHeight="1" x14ac:dyDescent="0.35">
      <c r="A67" s="169" t="s">
        <v>3894</v>
      </c>
      <c r="B67" s="26" t="s">
        <v>3895</v>
      </c>
      <c r="C67" s="26" t="s">
        <v>4006</v>
      </c>
      <c r="D67" s="14" t="s">
        <v>4007</v>
      </c>
      <c r="E67" s="110">
        <v>5030068000600</v>
      </c>
      <c r="F67" s="110">
        <v>5030068000624</v>
      </c>
      <c r="G67" s="110">
        <v>5030068000686</v>
      </c>
      <c r="H67" s="145"/>
      <c r="I67" s="145">
        <v>10</v>
      </c>
      <c r="J67" s="145">
        <v>500</v>
      </c>
      <c r="K67" s="299">
        <v>12.83</v>
      </c>
      <c r="L67" s="6">
        <f t="shared" si="3"/>
        <v>12.83</v>
      </c>
      <c r="M67" s="6"/>
      <c r="N67" s="6" t="str">
        <f t="shared" si="4"/>
        <v/>
      </c>
    </row>
    <row r="68" spans="1:14" ht="15.65" customHeight="1" x14ac:dyDescent="0.35">
      <c r="A68" s="169" t="s">
        <v>3894</v>
      </c>
      <c r="B68" s="26" t="s">
        <v>3895</v>
      </c>
      <c r="C68" s="26" t="s">
        <v>4008</v>
      </c>
      <c r="D68" s="14" t="s">
        <v>4009</v>
      </c>
      <c r="E68" s="110">
        <v>5030068003106</v>
      </c>
      <c r="F68" s="110">
        <v>5030068003120</v>
      </c>
      <c r="G68" s="110">
        <v>5030068003182</v>
      </c>
      <c r="H68" s="145"/>
      <c r="I68" s="145">
        <v>10</v>
      </c>
      <c r="J68" s="145">
        <v>400</v>
      </c>
      <c r="K68" s="299">
        <v>9.2799999999999994</v>
      </c>
      <c r="L68" s="6">
        <f t="shared" si="3"/>
        <v>9.2799999999999994</v>
      </c>
      <c r="M68" s="6"/>
      <c r="N68" s="6" t="str">
        <f t="shared" si="4"/>
        <v/>
      </c>
    </row>
    <row r="69" spans="1:14" ht="15.65" customHeight="1" x14ac:dyDescent="0.35">
      <c r="A69" s="169" t="s">
        <v>3894</v>
      </c>
      <c r="B69" s="26" t="s">
        <v>3895</v>
      </c>
      <c r="C69" s="26" t="s">
        <v>4010</v>
      </c>
      <c r="D69" s="14" t="s">
        <v>4011</v>
      </c>
      <c r="E69" s="110">
        <v>5030068014201</v>
      </c>
      <c r="F69" s="110">
        <v>5030068014225</v>
      </c>
      <c r="G69" s="110">
        <v>5030068014287</v>
      </c>
      <c r="H69" s="145"/>
      <c r="I69" s="145">
        <v>10</v>
      </c>
      <c r="J69" s="145">
        <v>300</v>
      </c>
      <c r="K69" s="299">
        <v>5.83</v>
      </c>
      <c r="L69" s="6">
        <f t="shared" si="3"/>
        <v>5.83</v>
      </c>
      <c r="M69" s="6"/>
      <c r="N69" s="6" t="str">
        <f t="shared" si="4"/>
        <v/>
      </c>
    </row>
    <row r="70" spans="1:14" ht="15.65" customHeight="1" x14ac:dyDescent="0.35">
      <c r="A70" s="169" t="s">
        <v>3894</v>
      </c>
      <c r="B70" s="26" t="s">
        <v>3895</v>
      </c>
      <c r="C70" s="26" t="s">
        <v>4012</v>
      </c>
      <c r="D70" s="14" t="s">
        <v>4013</v>
      </c>
      <c r="E70" s="110">
        <v>5030068058403</v>
      </c>
      <c r="F70" s="110">
        <v>5030068058427</v>
      </c>
      <c r="G70" s="110">
        <v>5030068058489</v>
      </c>
      <c r="H70" s="145"/>
      <c r="I70" s="145">
        <v>10</v>
      </c>
      <c r="J70" s="145">
        <v>250</v>
      </c>
      <c r="K70" s="299">
        <v>5.86</v>
      </c>
      <c r="L70" s="6">
        <f t="shared" si="3"/>
        <v>5.86</v>
      </c>
      <c r="M70" s="6"/>
      <c r="N70" s="6" t="str">
        <f t="shared" si="4"/>
        <v/>
      </c>
    </row>
    <row r="71" spans="1:14" ht="15.65" customHeight="1" x14ac:dyDescent="0.35">
      <c r="A71" s="169" t="s">
        <v>3894</v>
      </c>
      <c r="B71" s="26" t="s">
        <v>3895</v>
      </c>
      <c r="C71" s="26" t="s">
        <v>4014</v>
      </c>
      <c r="D71" s="14" t="s">
        <v>4015</v>
      </c>
      <c r="E71" s="110">
        <v>5030068290100</v>
      </c>
      <c r="F71" s="110">
        <v>5030068290124</v>
      </c>
      <c r="G71" s="110">
        <v>5030068290186</v>
      </c>
      <c r="H71" s="145"/>
      <c r="I71" s="145">
        <v>10</v>
      </c>
      <c r="J71" s="145">
        <v>200</v>
      </c>
      <c r="K71" s="299">
        <v>12.02</v>
      </c>
      <c r="L71" s="6">
        <f t="shared" si="3"/>
        <v>12.02</v>
      </c>
      <c r="M71" s="6"/>
      <c r="N71" s="6" t="str">
        <f t="shared" si="4"/>
        <v/>
      </c>
    </row>
    <row r="72" spans="1:14" ht="15.65" customHeight="1" x14ac:dyDescent="0.35">
      <c r="A72" s="169" t="s">
        <v>3894</v>
      </c>
      <c r="B72" s="26" t="s">
        <v>3895</v>
      </c>
      <c r="C72" s="26" t="s">
        <v>4016</v>
      </c>
      <c r="D72" s="14" t="s">
        <v>4017</v>
      </c>
      <c r="E72" s="110">
        <v>5030068086604</v>
      </c>
      <c r="F72" s="110">
        <v>5030068086628</v>
      </c>
      <c r="G72" s="110">
        <v>5030068086680</v>
      </c>
      <c r="H72" s="145"/>
      <c r="I72" s="145">
        <v>10</v>
      </c>
      <c r="J72" s="145">
        <v>200</v>
      </c>
      <c r="K72" s="299">
        <v>3.96</v>
      </c>
      <c r="L72" s="6">
        <f t="shared" si="3"/>
        <v>3.96</v>
      </c>
      <c r="M72" s="6"/>
      <c r="N72" s="6" t="str">
        <f t="shared" si="4"/>
        <v/>
      </c>
    </row>
    <row r="73" spans="1:14" ht="15.65" customHeight="1" x14ac:dyDescent="0.35">
      <c r="A73" s="169" t="s">
        <v>3894</v>
      </c>
      <c r="B73" s="26" t="s">
        <v>3895</v>
      </c>
      <c r="C73" s="26" t="s">
        <v>4018</v>
      </c>
      <c r="D73" s="14" t="s">
        <v>4019</v>
      </c>
      <c r="E73" s="110">
        <v>5030068292302</v>
      </c>
      <c r="F73" s="110">
        <v>5030068292326</v>
      </c>
      <c r="G73" s="110">
        <v>5030068292388</v>
      </c>
      <c r="H73" s="145"/>
      <c r="I73" s="145">
        <v>10</v>
      </c>
      <c r="J73" s="145">
        <v>200</v>
      </c>
      <c r="K73" s="299">
        <v>8.85</v>
      </c>
      <c r="L73" s="6">
        <f t="shared" si="3"/>
        <v>8.85</v>
      </c>
      <c r="M73" s="6"/>
      <c r="N73" s="6" t="str">
        <f t="shared" si="4"/>
        <v/>
      </c>
    </row>
    <row r="74" spans="1:14" ht="15.65" customHeight="1" x14ac:dyDescent="0.35">
      <c r="A74" s="169" t="s">
        <v>3894</v>
      </c>
      <c r="B74" s="26" t="s">
        <v>3895</v>
      </c>
      <c r="C74" s="26" t="s">
        <v>4020</v>
      </c>
      <c r="D74" s="14" t="s">
        <v>4021</v>
      </c>
      <c r="E74" s="110">
        <v>5030068131908</v>
      </c>
      <c r="F74" s="110">
        <v>5030068131922</v>
      </c>
      <c r="G74" s="110">
        <v>5030068131984</v>
      </c>
      <c r="H74" s="145"/>
      <c r="I74" s="145">
        <v>10</v>
      </c>
      <c r="J74" s="145">
        <v>150</v>
      </c>
      <c r="K74" s="299">
        <v>6.77</v>
      </c>
      <c r="L74" s="6">
        <f t="shared" si="3"/>
        <v>6.77</v>
      </c>
      <c r="M74" s="6"/>
      <c r="N74" s="6" t="str">
        <f t="shared" si="4"/>
        <v/>
      </c>
    </row>
    <row r="75" spans="1:14" ht="15.65" customHeight="1" x14ac:dyDescent="0.35">
      <c r="A75" s="169" t="s">
        <v>3894</v>
      </c>
      <c r="B75" s="26" t="s">
        <v>3895</v>
      </c>
      <c r="C75" s="26" t="s">
        <v>4022</v>
      </c>
      <c r="D75" s="14" t="s">
        <v>4023</v>
      </c>
      <c r="E75" s="110">
        <v>5030068157700</v>
      </c>
      <c r="F75" s="110">
        <v>5030068157724</v>
      </c>
      <c r="G75" s="110">
        <v>5030068157786</v>
      </c>
      <c r="H75" s="145"/>
      <c r="I75" s="145">
        <v>10</v>
      </c>
      <c r="J75" s="145">
        <v>100</v>
      </c>
      <c r="K75" s="299">
        <v>7.27</v>
      </c>
      <c r="L75" s="6">
        <f t="shared" si="3"/>
        <v>7.27</v>
      </c>
      <c r="M75" s="6"/>
      <c r="N75" s="6" t="str">
        <f t="shared" si="4"/>
        <v/>
      </c>
    </row>
    <row r="76" spans="1:14" ht="15.65" customHeight="1" x14ac:dyDescent="0.35">
      <c r="A76" s="169" t="s">
        <v>3894</v>
      </c>
      <c r="B76" s="26" t="s">
        <v>3895</v>
      </c>
      <c r="C76" s="26" t="s">
        <v>4024</v>
      </c>
      <c r="D76" s="14" t="s">
        <v>4025</v>
      </c>
      <c r="E76" s="110">
        <v>5030068203100</v>
      </c>
      <c r="F76" s="110">
        <v>5030068203124</v>
      </c>
      <c r="G76" s="110">
        <v>5030068203186</v>
      </c>
      <c r="H76" s="145"/>
      <c r="I76" s="145">
        <v>10</v>
      </c>
      <c r="J76" s="145">
        <v>50</v>
      </c>
      <c r="K76" s="299">
        <v>14.2</v>
      </c>
      <c r="L76" s="6">
        <f t="shared" si="3"/>
        <v>14.2</v>
      </c>
      <c r="M76" s="6"/>
      <c r="N76" s="6" t="str">
        <f t="shared" si="4"/>
        <v/>
      </c>
    </row>
    <row r="77" spans="1:14" ht="15.65" customHeight="1" x14ac:dyDescent="0.35">
      <c r="A77" s="169" t="s">
        <v>3894</v>
      </c>
      <c r="B77" s="26" t="s">
        <v>3895</v>
      </c>
      <c r="C77" s="26" t="s">
        <v>4026</v>
      </c>
      <c r="D77" s="14" t="s">
        <v>4027</v>
      </c>
      <c r="E77" s="110">
        <v>5030068229704</v>
      </c>
      <c r="F77" s="110" t="s">
        <v>30</v>
      </c>
      <c r="G77" s="110">
        <v>5030068229780</v>
      </c>
      <c r="H77" s="145"/>
      <c r="I77" s="145">
        <v>1</v>
      </c>
      <c r="J77" s="145">
        <v>40</v>
      </c>
      <c r="K77" s="299">
        <v>26.61</v>
      </c>
      <c r="L77" s="6">
        <f t="shared" si="3"/>
        <v>26.61</v>
      </c>
      <c r="M77" s="6"/>
      <c r="N77" s="6" t="str">
        <f t="shared" si="4"/>
        <v/>
      </c>
    </row>
    <row r="78" spans="1:14" ht="15.65" customHeight="1" x14ac:dyDescent="0.35">
      <c r="A78" s="169" t="s">
        <v>3894</v>
      </c>
      <c r="B78" s="26" t="s">
        <v>3895</v>
      </c>
      <c r="C78" s="26" t="s">
        <v>4028</v>
      </c>
      <c r="D78" s="14" t="s">
        <v>4029</v>
      </c>
      <c r="E78" s="110">
        <v>5030068245407</v>
      </c>
      <c r="F78" s="110" t="s">
        <v>30</v>
      </c>
      <c r="G78" s="110">
        <v>5030068245483</v>
      </c>
      <c r="H78" s="145"/>
      <c r="I78" s="145">
        <v>1</v>
      </c>
      <c r="J78" s="145">
        <v>25</v>
      </c>
      <c r="K78" s="299">
        <v>40.65</v>
      </c>
      <c r="L78" s="6">
        <f t="shared" si="3"/>
        <v>40.65</v>
      </c>
      <c r="M78" s="6"/>
      <c r="N78" s="6" t="str">
        <f t="shared" si="4"/>
        <v/>
      </c>
    </row>
    <row r="79" spans="1:14" ht="15.65" customHeight="1" x14ac:dyDescent="0.35">
      <c r="A79" s="169" t="s">
        <v>3894</v>
      </c>
      <c r="B79" s="26" t="s">
        <v>3895</v>
      </c>
      <c r="C79" s="26" t="s">
        <v>4030</v>
      </c>
      <c r="D79" s="14" t="s">
        <v>4031</v>
      </c>
      <c r="E79" s="110">
        <v>5030068270508</v>
      </c>
      <c r="F79" s="110" t="s">
        <v>30</v>
      </c>
      <c r="G79" s="110">
        <v>5030068270584</v>
      </c>
      <c r="H79" s="145"/>
      <c r="I79" s="145">
        <v>1</v>
      </c>
      <c r="J79" s="145">
        <v>10</v>
      </c>
      <c r="K79" s="299">
        <v>64.14</v>
      </c>
      <c r="L79" s="6">
        <f t="shared" si="3"/>
        <v>64.14</v>
      </c>
      <c r="M79" s="6"/>
      <c r="N79" s="6" t="str">
        <f t="shared" si="4"/>
        <v/>
      </c>
    </row>
    <row r="80" spans="1:14" ht="15.65" customHeight="1" x14ac:dyDescent="0.35">
      <c r="A80" s="169" t="s">
        <v>3894</v>
      </c>
      <c r="B80" s="26" t="s">
        <v>3895</v>
      </c>
      <c r="C80" s="26" t="s">
        <v>4032</v>
      </c>
      <c r="D80" s="14" t="s">
        <v>4033</v>
      </c>
      <c r="E80" s="110">
        <v>5030068280309</v>
      </c>
      <c r="F80" s="110" t="s">
        <v>30</v>
      </c>
      <c r="G80" s="110">
        <v>5030068280385</v>
      </c>
      <c r="H80" s="145"/>
      <c r="I80" s="145">
        <v>1</v>
      </c>
      <c r="J80" s="145">
        <v>4</v>
      </c>
      <c r="K80" s="299">
        <v>290</v>
      </c>
      <c r="L80" s="6">
        <f t="shared" si="3"/>
        <v>290</v>
      </c>
      <c r="M80" s="6"/>
      <c r="N80" s="6" t="str">
        <f t="shared" si="4"/>
        <v/>
      </c>
    </row>
    <row r="81" spans="1:14" ht="15.65" customHeight="1" x14ac:dyDescent="0.35">
      <c r="A81" s="169" t="s">
        <v>3894</v>
      </c>
      <c r="B81" s="26" t="s">
        <v>3895</v>
      </c>
      <c r="C81" s="26" t="s">
        <v>4034</v>
      </c>
      <c r="D81" s="14" t="s">
        <v>4035</v>
      </c>
      <c r="E81" s="110">
        <v>5030068283300</v>
      </c>
      <c r="F81" s="110" t="s">
        <v>30</v>
      </c>
      <c r="G81" s="110">
        <v>5030068283386</v>
      </c>
      <c r="H81" s="145"/>
      <c r="I81" s="145">
        <v>1</v>
      </c>
      <c r="J81" s="145">
        <v>3</v>
      </c>
      <c r="K81" s="299">
        <v>872.84</v>
      </c>
      <c r="L81" s="6">
        <f t="shared" si="3"/>
        <v>872.84</v>
      </c>
      <c r="M81" s="6"/>
      <c r="N81" s="6" t="str">
        <f t="shared" si="4"/>
        <v/>
      </c>
    </row>
    <row r="82" spans="1:14" ht="15.65" customHeight="1" x14ac:dyDescent="0.35">
      <c r="A82" s="170" t="s">
        <v>3894</v>
      </c>
      <c r="B82" s="26" t="s">
        <v>3895</v>
      </c>
      <c r="C82" s="29" t="s">
        <v>4036</v>
      </c>
      <c r="D82" s="15" t="s">
        <v>4037</v>
      </c>
      <c r="E82" s="131">
        <v>5050027059104</v>
      </c>
      <c r="F82" s="131">
        <v>5050027059128</v>
      </c>
      <c r="G82" s="131">
        <v>5050027059180</v>
      </c>
      <c r="H82" s="147"/>
      <c r="I82" s="147">
        <v>10</v>
      </c>
      <c r="J82" s="147">
        <v>250</v>
      </c>
      <c r="K82" s="299">
        <v>12.83</v>
      </c>
      <c r="L82" s="6">
        <f t="shared" si="3"/>
        <v>12.83</v>
      </c>
      <c r="M82" s="6"/>
      <c r="N82" s="6" t="str">
        <f t="shared" si="4"/>
        <v/>
      </c>
    </row>
    <row r="83" spans="1:14" ht="15.65" customHeight="1" x14ac:dyDescent="0.35">
      <c r="A83" s="170" t="s">
        <v>3894</v>
      </c>
      <c r="B83" s="26" t="s">
        <v>3895</v>
      </c>
      <c r="C83" s="29" t="s">
        <v>4038</v>
      </c>
      <c r="D83" s="15" t="s">
        <v>4039</v>
      </c>
      <c r="E83" s="131">
        <v>5030068079804</v>
      </c>
      <c r="F83" s="131">
        <v>5030068079828</v>
      </c>
      <c r="G83" s="131">
        <v>5030068079880</v>
      </c>
      <c r="H83" s="147"/>
      <c r="I83" s="147">
        <v>10</v>
      </c>
      <c r="J83" s="147">
        <v>200</v>
      </c>
      <c r="K83" s="299">
        <v>11.28</v>
      </c>
      <c r="L83" s="6">
        <f t="shared" si="3"/>
        <v>11.28</v>
      </c>
      <c r="M83" s="6"/>
      <c r="N83" s="6" t="str">
        <f t="shared" si="4"/>
        <v/>
      </c>
    </row>
    <row r="84" spans="1:14" ht="15.65" customHeight="1" x14ac:dyDescent="0.35">
      <c r="A84" s="170" t="s">
        <v>3894</v>
      </c>
      <c r="B84" s="26" t="s">
        <v>3895</v>
      </c>
      <c r="C84" s="29" t="s">
        <v>4040</v>
      </c>
      <c r="D84" s="15" t="s">
        <v>4041</v>
      </c>
      <c r="E84" s="131">
        <v>5030068081609</v>
      </c>
      <c r="F84" s="131">
        <v>5030068081623</v>
      </c>
      <c r="G84" s="131">
        <v>5030068081685</v>
      </c>
      <c r="H84" s="147"/>
      <c r="I84" s="147">
        <v>10</v>
      </c>
      <c r="J84" s="147">
        <v>200</v>
      </c>
      <c r="K84" s="299">
        <v>8.7799999999999994</v>
      </c>
      <c r="L84" s="6">
        <f t="shared" si="3"/>
        <v>8.7799999999999994</v>
      </c>
      <c r="M84" s="6"/>
      <c r="N84" s="6" t="str">
        <f t="shared" si="4"/>
        <v/>
      </c>
    </row>
    <row r="85" spans="1:14" ht="15.65" customHeight="1" x14ac:dyDescent="0.35">
      <c r="A85" s="170" t="s">
        <v>3894</v>
      </c>
      <c r="B85" s="26" t="s">
        <v>3895</v>
      </c>
      <c r="C85" s="29" t="s">
        <v>4042</v>
      </c>
      <c r="D85" s="15" t="s">
        <v>4043</v>
      </c>
      <c r="E85" s="131">
        <v>5030068148906</v>
      </c>
      <c r="F85" s="131">
        <v>5030068148920</v>
      </c>
      <c r="G85" s="131">
        <v>5030068148982</v>
      </c>
      <c r="H85" s="147"/>
      <c r="I85" s="147">
        <v>10</v>
      </c>
      <c r="J85" s="147">
        <v>150</v>
      </c>
      <c r="K85" s="299">
        <v>11.59</v>
      </c>
      <c r="L85" s="6">
        <f t="shared" si="3"/>
        <v>11.59</v>
      </c>
      <c r="M85" s="6"/>
      <c r="N85" s="6" t="str">
        <f t="shared" si="4"/>
        <v/>
      </c>
    </row>
    <row r="86" spans="1:14" ht="15.65" customHeight="1" x14ac:dyDescent="0.35">
      <c r="A86" s="170" t="s">
        <v>3894</v>
      </c>
      <c r="B86" s="26" t="s">
        <v>3895</v>
      </c>
      <c r="C86" s="29" t="s">
        <v>4044</v>
      </c>
      <c r="D86" s="15" t="s">
        <v>4045</v>
      </c>
      <c r="E86" s="131">
        <v>5030068195504</v>
      </c>
      <c r="F86" s="131">
        <v>5030068195511</v>
      </c>
      <c r="G86" s="131">
        <v>5030068195580</v>
      </c>
      <c r="H86" s="147"/>
      <c r="I86" s="147">
        <v>5</v>
      </c>
      <c r="J86" s="147">
        <v>50</v>
      </c>
      <c r="K86" s="299">
        <v>18.87</v>
      </c>
      <c r="L86" s="6">
        <f t="shared" si="3"/>
        <v>18.87</v>
      </c>
      <c r="M86" s="6"/>
      <c r="N86" s="6" t="str">
        <f t="shared" si="4"/>
        <v/>
      </c>
    </row>
    <row r="87" spans="1:14" ht="15.65" customHeight="1" x14ac:dyDescent="0.35">
      <c r="A87" s="170" t="s">
        <v>3894</v>
      </c>
      <c r="B87" s="26" t="s">
        <v>3895</v>
      </c>
      <c r="C87" s="29" t="s">
        <v>4046</v>
      </c>
      <c r="D87" s="15" t="s">
        <v>4047</v>
      </c>
      <c r="E87" s="131">
        <v>5030068199007</v>
      </c>
      <c r="F87" s="131">
        <v>5030068199021</v>
      </c>
      <c r="G87" s="131">
        <v>5030068199083</v>
      </c>
      <c r="H87" s="147"/>
      <c r="I87" s="147">
        <v>10</v>
      </c>
      <c r="J87" s="147">
        <v>50</v>
      </c>
      <c r="K87" s="299">
        <v>19.3</v>
      </c>
      <c r="L87" s="6">
        <f t="shared" si="3"/>
        <v>19.3</v>
      </c>
      <c r="M87" s="6"/>
      <c r="N87" s="6" t="str">
        <f t="shared" si="4"/>
        <v/>
      </c>
    </row>
    <row r="88" spans="1:14" ht="15.65" customHeight="1" x14ac:dyDescent="0.35">
      <c r="A88" s="170" t="s">
        <v>3894</v>
      </c>
      <c r="B88" s="26" t="s">
        <v>3895</v>
      </c>
      <c r="C88" s="29" t="s">
        <v>4048</v>
      </c>
      <c r="D88" s="15" t="s">
        <v>4049</v>
      </c>
      <c r="E88" s="108">
        <v>5030068086703</v>
      </c>
      <c r="F88" s="108">
        <v>5030068086727</v>
      </c>
      <c r="G88" s="108">
        <v>5030068086789</v>
      </c>
      <c r="H88" s="150"/>
      <c r="I88" s="150">
        <v>10</v>
      </c>
      <c r="J88" s="150">
        <v>200</v>
      </c>
      <c r="K88" s="299">
        <v>16.079999999999998</v>
      </c>
      <c r="L88" s="6">
        <f t="shared" si="3"/>
        <v>16.079999999999998</v>
      </c>
      <c r="M88" s="6"/>
      <c r="N88" s="6" t="str">
        <f t="shared" si="4"/>
        <v/>
      </c>
    </row>
    <row r="89" spans="1:14" ht="15.65" customHeight="1" x14ac:dyDescent="0.35">
      <c r="A89" s="170" t="s">
        <v>3894</v>
      </c>
      <c r="B89" s="26" t="s">
        <v>3895</v>
      </c>
      <c r="C89" s="29" t="s">
        <v>4050</v>
      </c>
      <c r="D89" s="15" t="s">
        <v>4051</v>
      </c>
      <c r="E89" s="108">
        <v>5030068157809</v>
      </c>
      <c r="F89" s="108">
        <v>5030068157823</v>
      </c>
      <c r="G89" s="108">
        <v>5030068157885</v>
      </c>
      <c r="H89" s="150"/>
      <c r="I89" s="150">
        <v>10</v>
      </c>
      <c r="J89" s="150">
        <v>100</v>
      </c>
      <c r="K89" s="299">
        <v>29.3</v>
      </c>
      <c r="L89" s="6">
        <f t="shared" ref="L89:L152" si="5">IF(K89="","",K89*$L$1*$L$2*$L$3*$L$4*$L$5)</f>
        <v>29.3</v>
      </c>
      <c r="M89" s="6"/>
      <c r="N89" s="6" t="str">
        <f t="shared" si="4"/>
        <v/>
      </c>
    </row>
    <row r="90" spans="1:14" ht="15.65" customHeight="1" x14ac:dyDescent="0.35">
      <c r="A90" s="170" t="s">
        <v>3894</v>
      </c>
      <c r="B90" s="26" t="s">
        <v>3895</v>
      </c>
      <c r="C90" s="29" t="s">
        <v>4052</v>
      </c>
      <c r="D90" s="15" t="s">
        <v>4053</v>
      </c>
      <c r="E90" s="108">
        <v>5030068203209</v>
      </c>
      <c r="F90" s="108" t="s">
        <v>30</v>
      </c>
      <c r="G90" s="108">
        <v>5030068203285</v>
      </c>
      <c r="H90" s="150"/>
      <c r="I90" s="145">
        <v>1</v>
      </c>
      <c r="J90" s="150">
        <v>50</v>
      </c>
      <c r="K90" s="299">
        <v>34.06</v>
      </c>
      <c r="L90" s="6">
        <f t="shared" si="5"/>
        <v>34.06</v>
      </c>
      <c r="M90" s="6"/>
      <c r="N90" s="6" t="str">
        <f t="shared" si="4"/>
        <v/>
      </c>
    </row>
    <row r="91" spans="1:14" ht="15.65" customHeight="1" x14ac:dyDescent="0.35">
      <c r="A91" s="170" t="s">
        <v>3894</v>
      </c>
      <c r="B91" s="26" t="s">
        <v>3895</v>
      </c>
      <c r="C91" s="29" t="s">
        <v>4054</v>
      </c>
      <c r="D91" s="15" t="s">
        <v>4055</v>
      </c>
      <c r="E91" s="108">
        <v>5030068091509</v>
      </c>
      <c r="F91" s="108">
        <v>5030068091523</v>
      </c>
      <c r="G91" s="108">
        <v>5030068091585</v>
      </c>
      <c r="H91" s="150"/>
      <c r="I91" s="150">
        <v>10</v>
      </c>
      <c r="J91" s="150">
        <v>150</v>
      </c>
      <c r="K91" s="299">
        <v>14.02</v>
      </c>
      <c r="L91" s="6">
        <f t="shared" si="5"/>
        <v>14.02</v>
      </c>
      <c r="M91" s="6"/>
      <c r="N91" s="6" t="str">
        <f t="shared" si="4"/>
        <v/>
      </c>
    </row>
    <row r="92" spans="1:14" ht="15.65" customHeight="1" x14ac:dyDescent="0.35">
      <c r="A92" s="170" t="s">
        <v>3894</v>
      </c>
      <c r="B92" s="26" t="s">
        <v>3895</v>
      </c>
      <c r="C92" s="29" t="s">
        <v>4056</v>
      </c>
      <c r="D92" s="15" t="s">
        <v>4057</v>
      </c>
      <c r="E92" s="108">
        <v>5030068162407</v>
      </c>
      <c r="F92" s="108">
        <v>5030068162421</v>
      </c>
      <c r="G92" s="108">
        <v>5030068162483</v>
      </c>
      <c r="H92" s="150"/>
      <c r="I92" s="150">
        <v>10</v>
      </c>
      <c r="J92" s="145">
        <v>50</v>
      </c>
      <c r="K92" s="299">
        <v>22.64</v>
      </c>
      <c r="L92" s="6">
        <f t="shared" si="5"/>
        <v>22.64</v>
      </c>
      <c r="M92" s="6"/>
      <c r="N92" s="6" t="str">
        <f t="shared" si="4"/>
        <v/>
      </c>
    </row>
    <row r="93" spans="1:14" ht="15.65" customHeight="1" x14ac:dyDescent="0.35">
      <c r="A93" s="170" t="s">
        <v>3894</v>
      </c>
      <c r="B93" s="26" t="s">
        <v>3895</v>
      </c>
      <c r="C93" s="29" t="s">
        <v>4058</v>
      </c>
      <c r="D93" s="15" t="s">
        <v>4059</v>
      </c>
      <c r="E93" s="108">
        <v>5030068206408</v>
      </c>
      <c r="F93" s="108">
        <v>5030068206415</v>
      </c>
      <c r="G93" s="108">
        <v>5030068206484</v>
      </c>
      <c r="H93" s="150"/>
      <c r="I93" s="150">
        <v>5</v>
      </c>
      <c r="J93" s="150">
        <v>40</v>
      </c>
      <c r="K93" s="299">
        <v>25.03</v>
      </c>
      <c r="L93" s="6">
        <f t="shared" si="5"/>
        <v>25.03</v>
      </c>
      <c r="M93" s="6"/>
      <c r="N93" s="6" t="str">
        <f t="shared" si="4"/>
        <v/>
      </c>
    </row>
    <row r="94" spans="1:14" ht="15.65" customHeight="1" x14ac:dyDescent="0.35">
      <c r="A94" s="170" t="s">
        <v>3894</v>
      </c>
      <c r="B94" s="26" t="s">
        <v>3895</v>
      </c>
      <c r="C94" s="29" t="s">
        <v>4060</v>
      </c>
      <c r="D94" s="15" t="s">
        <v>4061</v>
      </c>
      <c r="E94" s="108">
        <v>5030068000808</v>
      </c>
      <c r="F94" s="108">
        <v>5030068000822</v>
      </c>
      <c r="G94" s="108">
        <v>5030068000884</v>
      </c>
      <c r="H94" s="150"/>
      <c r="I94" s="150">
        <v>10</v>
      </c>
      <c r="J94" s="150">
        <v>300</v>
      </c>
      <c r="K94" s="299">
        <v>19.809999999999999</v>
      </c>
      <c r="L94" s="6">
        <f t="shared" si="5"/>
        <v>19.809999999999999</v>
      </c>
      <c r="M94" s="6"/>
      <c r="N94" s="6" t="str">
        <f t="shared" si="4"/>
        <v/>
      </c>
    </row>
    <row r="95" spans="1:14" ht="15.65" customHeight="1" x14ac:dyDescent="0.35">
      <c r="A95" s="170" t="s">
        <v>3894</v>
      </c>
      <c r="B95" s="26" t="s">
        <v>3895</v>
      </c>
      <c r="C95" s="29" t="s">
        <v>4062</v>
      </c>
      <c r="D95" s="15" t="s">
        <v>4063</v>
      </c>
      <c r="E95" s="108">
        <v>5030068003700</v>
      </c>
      <c r="F95" s="110">
        <v>5030068003724</v>
      </c>
      <c r="G95" s="108">
        <v>5030068003786</v>
      </c>
      <c r="H95" s="150"/>
      <c r="I95" s="150">
        <v>10</v>
      </c>
      <c r="J95" s="145">
        <v>250</v>
      </c>
      <c r="K95" s="299">
        <v>13.59</v>
      </c>
      <c r="L95" s="6">
        <f t="shared" si="5"/>
        <v>13.59</v>
      </c>
      <c r="M95" s="6"/>
      <c r="N95" s="6" t="str">
        <f t="shared" si="4"/>
        <v/>
      </c>
    </row>
    <row r="96" spans="1:14" ht="15.65" customHeight="1" x14ac:dyDescent="0.35">
      <c r="A96" s="170" t="s">
        <v>3894</v>
      </c>
      <c r="B96" s="26" t="s">
        <v>3895</v>
      </c>
      <c r="C96" s="29" t="s">
        <v>4064</v>
      </c>
      <c r="D96" s="15" t="s">
        <v>4065</v>
      </c>
      <c r="E96" s="108">
        <v>5030068015208</v>
      </c>
      <c r="F96" s="108">
        <v>5030068015222</v>
      </c>
      <c r="G96" s="108">
        <v>5030068015284</v>
      </c>
      <c r="H96" s="150"/>
      <c r="I96" s="150">
        <v>10</v>
      </c>
      <c r="J96" s="150">
        <v>200</v>
      </c>
      <c r="K96" s="299">
        <v>3.82</v>
      </c>
      <c r="L96" s="6">
        <f t="shared" si="5"/>
        <v>3.82</v>
      </c>
      <c r="M96" s="6"/>
      <c r="N96" s="6" t="str">
        <f t="shared" si="4"/>
        <v/>
      </c>
    </row>
    <row r="97" spans="1:14" ht="15.65" customHeight="1" x14ac:dyDescent="0.35">
      <c r="A97" s="170" t="s">
        <v>3894</v>
      </c>
      <c r="B97" s="26" t="s">
        <v>3895</v>
      </c>
      <c r="C97" s="29" t="s">
        <v>4066</v>
      </c>
      <c r="D97" s="15" t="s">
        <v>4067</v>
      </c>
      <c r="E97" s="108">
        <v>5030068060307</v>
      </c>
      <c r="F97" s="108">
        <v>5030068060321</v>
      </c>
      <c r="G97" s="108">
        <v>5030068060383</v>
      </c>
      <c r="H97" s="150"/>
      <c r="I97" s="150">
        <v>10</v>
      </c>
      <c r="J97" s="150">
        <v>150</v>
      </c>
      <c r="K97" s="299">
        <v>9.15</v>
      </c>
      <c r="L97" s="6">
        <f t="shared" si="5"/>
        <v>9.15</v>
      </c>
      <c r="M97" s="6"/>
      <c r="N97" s="6" t="str">
        <f t="shared" si="4"/>
        <v/>
      </c>
    </row>
    <row r="98" spans="1:14" ht="15.65" customHeight="1" x14ac:dyDescent="0.35">
      <c r="A98" s="170" t="s">
        <v>3894</v>
      </c>
      <c r="B98" s="26" t="s">
        <v>3895</v>
      </c>
      <c r="C98" s="29" t="s">
        <v>4068</v>
      </c>
      <c r="D98" s="15" t="s">
        <v>4069</v>
      </c>
      <c r="E98" s="108">
        <v>5030068290308</v>
      </c>
      <c r="F98" s="108">
        <v>5030068290322</v>
      </c>
      <c r="G98" s="108">
        <v>5030068290384</v>
      </c>
      <c r="H98" s="150"/>
      <c r="I98" s="150">
        <v>10</v>
      </c>
      <c r="J98" s="150">
        <v>100</v>
      </c>
      <c r="K98" s="299">
        <v>15.89</v>
      </c>
      <c r="L98" s="6">
        <f t="shared" si="5"/>
        <v>15.89</v>
      </c>
      <c r="M98" s="6"/>
      <c r="N98" s="6" t="str">
        <f t="shared" si="4"/>
        <v/>
      </c>
    </row>
    <row r="99" spans="1:14" ht="15.65" customHeight="1" x14ac:dyDescent="0.35">
      <c r="A99" s="170" t="s">
        <v>3894</v>
      </c>
      <c r="B99" s="26" t="s">
        <v>3895</v>
      </c>
      <c r="C99" s="29" t="s">
        <v>4070</v>
      </c>
      <c r="D99" s="15" t="s">
        <v>4071</v>
      </c>
      <c r="E99" s="108">
        <v>5030068095101</v>
      </c>
      <c r="F99" s="108">
        <v>5030068095125</v>
      </c>
      <c r="G99" s="108">
        <v>5030068095187</v>
      </c>
      <c r="H99" s="150"/>
      <c r="I99" s="150">
        <v>10</v>
      </c>
      <c r="J99" s="150">
        <v>100</v>
      </c>
      <c r="K99" s="299">
        <v>5.68</v>
      </c>
      <c r="L99" s="6">
        <f t="shared" si="5"/>
        <v>5.68</v>
      </c>
      <c r="M99" s="6"/>
      <c r="N99" s="6" t="str">
        <f t="shared" si="4"/>
        <v/>
      </c>
    </row>
    <row r="100" spans="1:14" ht="15.65" customHeight="1" x14ac:dyDescent="0.35">
      <c r="A100" s="170" t="s">
        <v>3894</v>
      </c>
      <c r="B100" s="26" t="s">
        <v>3895</v>
      </c>
      <c r="C100" s="29" t="s">
        <v>4072</v>
      </c>
      <c r="D100" s="15" t="s">
        <v>4073</v>
      </c>
      <c r="E100" s="108">
        <v>5030068292807</v>
      </c>
      <c r="F100" s="108">
        <v>5030068292821</v>
      </c>
      <c r="G100" s="108">
        <v>5030068292883</v>
      </c>
      <c r="H100" s="150"/>
      <c r="I100" s="150">
        <v>10</v>
      </c>
      <c r="J100" s="150">
        <v>100</v>
      </c>
      <c r="K100" s="299">
        <v>14.94</v>
      </c>
      <c r="L100" s="6">
        <f t="shared" si="5"/>
        <v>14.94</v>
      </c>
      <c r="M100" s="6"/>
      <c r="N100" s="6" t="str">
        <f t="shared" si="4"/>
        <v/>
      </c>
    </row>
    <row r="101" spans="1:14" ht="15.65" customHeight="1" x14ac:dyDescent="0.35">
      <c r="A101" s="170" t="s">
        <v>3894</v>
      </c>
      <c r="B101" s="26" t="s">
        <v>3895</v>
      </c>
      <c r="C101" s="29" t="s">
        <v>4074</v>
      </c>
      <c r="D101" s="15" t="s">
        <v>4075</v>
      </c>
      <c r="E101" s="108">
        <v>5030068134107</v>
      </c>
      <c r="F101" s="108">
        <v>5030068134121</v>
      </c>
      <c r="G101" s="108">
        <v>5030068134183</v>
      </c>
      <c r="H101" s="150"/>
      <c r="I101" s="150">
        <v>10</v>
      </c>
      <c r="J101" s="150">
        <v>50</v>
      </c>
      <c r="K101" s="299">
        <v>9.5399999999999991</v>
      </c>
      <c r="L101" s="6">
        <f t="shared" si="5"/>
        <v>9.5399999999999991</v>
      </c>
      <c r="M101" s="6"/>
      <c r="N101" s="6" t="str">
        <f t="shared" ref="N101:N164" si="6">IF(M101="","",L101*M101)</f>
        <v/>
      </c>
    </row>
    <row r="102" spans="1:14" ht="15.65" customHeight="1" x14ac:dyDescent="0.35">
      <c r="A102" s="170" t="s">
        <v>3894</v>
      </c>
      <c r="B102" s="26" t="s">
        <v>3895</v>
      </c>
      <c r="C102" s="29" t="s">
        <v>4076</v>
      </c>
      <c r="D102" s="15" t="s">
        <v>4077</v>
      </c>
      <c r="E102" s="108">
        <v>5030068167600</v>
      </c>
      <c r="F102" s="108">
        <v>5030068167617</v>
      </c>
      <c r="G102" s="108">
        <v>5030068167686</v>
      </c>
      <c r="H102" s="150"/>
      <c r="I102" s="150">
        <v>5</v>
      </c>
      <c r="J102" s="150">
        <v>50</v>
      </c>
      <c r="K102" s="299">
        <v>9.8699999999999992</v>
      </c>
      <c r="L102" s="6">
        <f t="shared" si="5"/>
        <v>9.8699999999999992</v>
      </c>
      <c r="M102" s="6"/>
      <c r="N102" s="6" t="str">
        <f t="shared" si="6"/>
        <v/>
      </c>
    </row>
    <row r="103" spans="1:14" ht="15.65" customHeight="1" x14ac:dyDescent="0.35">
      <c r="A103" s="170" t="s">
        <v>3894</v>
      </c>
      <c r="B103" s="26" t="s">
        <v>3895</v>
      </c>
      <c r="C103" s="29" t="s">
        <v>4078</v>
      </c>
      <c r="D103" s="15" t="s">
        <v>4079</v>
      </c>
      <c r="E103" s="108">
        <v>5030068209300</v>
      </c>
      <c r="F103" s="108" t="s">
        <v>30</v>
      </c>
      <c r="G103" s="108">
        <v>5030068209386</v>
      </c>
      <c r="H103" s="150"/>
      <c r="I103" s="145">
        <v>1</v>
      </c>
      <c r="J103" s="150">
        <v>40</v>
      </c>
      <c r="K103" s="299">
        <v>21.12</v>
      </c>
      <c r="L103" s="6">
        <f t="shared" si="5"/>
        <v>21.12</v>
      </c>
      <c r="M103" s="6"/>
      <c r="N103" s="6" t="str">
        <f t="shared" si="6"/>
        <v/>
      </c>
    </row>
    <row r="104" spans="1:14" ht="15.65" customHeight="1" x14ac:dyDescent="0.35">
      <c r="A104" s="170" t="s">
        <v>3894</v>
      </c>
      <c r="B104" s="26" t="s">
        <v>3895</v>
      </c>
      <c r="C104" s="29" t="s">
        <v>4080</v>
      </c>
      <c r="D104" s="15" t="s">
        <v>4081</v>
      </c>
      <c r="E104" s="108">
        <v>5030068235507</v>
      </c>
      <c r="F104" s="108" t="s">
        <v>30</v>
      </c>
      <c r="G104" s="108">
        <v>5030068235583</v>
      </c>
      <c r="H104" s="150"/>
      <c r="I104" s="145">
        <v>1</v>
      </c>
      <c r="J104" s="150">
        <v>25</v>
      </c>
      <c r="K104" s="299">
        <v>43.22</v>
      </c>
      <c r="L104" s="6">
        <f t="shared" si="5"/>
        <v>43.22</v>
      </c>
      <c r="M104" s="6"/>
      <c r="N104" s="6" t="str">
        <f t="shared" si="6"/>
        <v/>
      </c>
    </row>
    <row r="105" spans="1:14" ht="15.65" customHeight="1" x14ac:dyDescent="0.35">
      <c r="A105" s="170" t="s">
        <v>3894</v>
      </c>
      <c r="B105" s="26" t="s">
        <v>3895</v>
      </c>
      <c r="C105" s="29" t="s">
        <v>4082</v>
      </c>
      <c r="D105" s="15" t="s">
        <v>4083</v>
      </c>
      <c r="E105" s="108">
        <v>5030068251200</v>
      </c>
      <c r="F105" s="108" t="s">
        <v>30</v>
      </c>
      <c r="G105" s="108">
        <v>5030068251286</v>
      </c>
      <c r="H105" s="150"/>
      <c r="I105" s="145">
        <v>1</v>
      </c>
      <c r="J105" s="150">
        <v>15</v>
      </c>
      <c r="K105" s="299">
        <v>63.03</v>
      </c>
      <c r="L105" s="6">
        <f t="shared" si="5"/>
        <v>63.03</v>
      </c>
      <c r="M105" s="6"/>
      <c r="N105" s="6" t="str">
        <f t="shared" si="6"/>
        <v/>
      </c>
    </row>
    <row r="106" spans="1:14" ht="15.65" customHeight="1" x14ac:dyDescent="0.35">
      <c r="A106" s="170" t="s">
        <v>3894</v>
      </c>
      <c r="B106" s="26" t="s">
        <v>3895</v>
      </c>
      <c r="C106" s="29" t="s">
        <v>4084</v>
      </c>
      <c r="D106" s="15" t="s">
        <v>4085</v>
      </c>
      <c r="E106" s="108">
        <v>5030068276104</v>
      </c>
      <c r="F106" s="108" t="s">
        <v>30</v>
      </c>
      <c r="G106" s="108">
        <v>5030068276180</v>
      </c>
      <c r="H106" s="150"/>
      <c r="I106" s="145">
        <v>1</v>
      </c>
      <c r="J106" s="150">
        <v>10</v>
      </c>
      <c r="K106" s="299">
        <v>115.06</v>
      </c>
      <c r="L106" s="6">
        <f t="shared" si="5"/>
        <v>115.06</v>
      </c>
      <c r="M106" s="6"/>
      <c r="N106" s="6" t="str">
        <f t="shared" si="6"/>
        <v/>
      </c>
    </row>
    <row r="107" spans="1:14" ht="15.65" customHeight="1" x14ac:dyDescent="0.35">
      <c r="A107" s="170" t="s">
        <v>3894</v>
      </c>
      <c r="B107" s="26" t="s">
        <v>3895</v>
      </c>
      <c r="C107" s="29" t="s">
        <v>4086</v>
      </c>
      <c r="D107" s="15" t="s">
        <v>4087</v>
      </c>
      <c r="E107" s="108">
        <v>5030068281009</v>
      </c>
      <c r="F107" s="108" t="s">
        <v>30</v>
      </c>
      <c r="G107" s="108">
        <v>5030068281085</v>
      </c>
      <c r="H107" s="150"/>
      <c r="I107" s="145">
        <v>1</v>
      </c>
      <c r="J107" s="150">
        <v>3</v>
      </c>
      <c r="K107" s="299">
        <v>355.48</v>
      </c>
      <c r="L107" s="6">
        <f t="shared" si="5"/>
        <v>355.48</v>
      </c>
      <c r="M107" s="6"/>
      <c r="N107" s="6" t="str">
        <f t="shared" si="6"/>
        <v/>
      </c>
    </row>
    <row r="108" spans="1:14" ht="15.65" customHeight="1" x14ac:dyDescent="0.35">
      <c r="A108" s="170" t="s">
        <v>3894</v>
      </c>
      <c r="B108" s="26" t="s">
        <v>3895</v>
      </c>
      <c r="C108" s="29" t="s">
        <v>4088</v>
      </c>
      <c r="D108" s="15" t="s">
        <v>4089</v>
      </c>
      <c r="E108" s="108">
        <v>5030068284307</v>
      </c>
      <c r="F108" s="108" t="s">
        <v>30</v>
      </c>
      <c r="G108" s="108">
        <v>5030068284383</v>
      </c>
      <c r="H108" s="150"/>
      <c r="I108" s="145">
        <v>1</v>
      </c>
      <c r="J108" s="145">
        <v>7</v>
      </c>
      <c r="K108" s="299">
        <v>538.63</v>
      </c>
      <c r="L108" s="6">
        <f t="shared" si="5"/>
        <v>538.63</v>
      </c>
      <c r="M108" s="6"/>
      <c r="N108" s="6" t="str">
        <f t="shared" si="6"/>
        <v/>
      </c>
    </row>
    <row r="109" spans="1:14" ht="15.65" customHeight="1" x14ac:dyDescent="0.35">
      <c r="A109" s="170" t="s">
        <v>3894</v>
      </c>
      <c r="B109" s="26" t="s">
        <v>3895</v>
      </c>
      <c r="C109" s="29" t="s">
        <v>4090</v>
      </c>
      <c r="D109" s="15" t="s">
        <v>4091</v>
      </c>
      <c r="E109" s="131">
        <v>5030068059707</v>
      </c>
      <c r="F109" s="131">
        <v>5030068059721</v>
      </c>
      <c r="G109" s="131">
        <v>5030068059783</v>
      </c>
      <c r="H109" s="147"/>
      <c r="I109" s="147">
        <v>10</v>
      </c>
      <c r="J109" s="147">
        <v>150</v>
      </c>
      <c r="K109" s="299">
        <v>24.38</v>
      </c>
      <c r="L109" s="6">
        <f t="shared" si="5"/>
        <v>24.38</v>
      </c>
      <c r="M109" s="6"/>
      <c r="N109" s="6" t="str">
        <f t="shared" si="6"/>
        <v/>
      </c>
    </row>
    <row r="110" spans="1:14" ht="15.65" customHeight="1" x14ac:dyDescent="0.35">
      <c r="A110" s="170" t="s">
        <v>3894</v>
      </c>
      <c r="B110" s="26" t="s">
        <v>3895</v>
      </c>
      <c r="C110" s="29" t="s">
        <v>4092</v>
      </c>
      <c r="D110" s="15" t="s">
        <v>4093</v>
      </c>
      <c r="E110" s="131">
        <v>5030068093305</v>
      </c>
      <c r="F110" s="131">
        <v>5030068093329</v>
      </c>
      <c r="G110" s="131">
        <v>5030068093381</v>
      </c>
      <c r="H110" s="147"/>
      <c r="I110" s="147">
        <v>10</v>
      </c>
      <c r="J110" s="145">
        <v>100</v>
      </c>
      <c r="K110" s="299">
        <v>15.43</v>
      </c>
      <c r="L110" s="6">
        <f t="shared" si="5"/>
        <v>15.43</v>
      </c>
      <c r="M110" s="6"/>
      <c r="N110" s="6" t="str">
        <f t="shared" si="6"/>
        <v/>
      </c>
    </row>
    <row r="111" spans="1:14" ht="15.65" customHeight="1" x14ac:dyDescent="0.35">
      <c r="A111" s="170" t="s">
        <v>3894</v>
      </c>
      <c r="B111" s="26" t="s">
        <v>3895</v>
      </c>
      <c r="C111" s="29" t="s">
        <v>4094</v>
      </c>
      <c r="D111" s="15" t="s">
        <v>4095</v>
      </c>
      <c r="E111" s="131">
        <v>5030068082903</v>
      </c>
      <c r="F111" s="131">
        <v>5030068082927</v>
      </c>
      <c r="G111" s="131">
        <v>5030068082989</v>
      </c>
      <c r="H111" s="147"/>
      <c r="I111" s="147">
        <v>10</v>
      </c>
      <c r="J111" s="147">
        <v>150</v>
      </c>
      <c r="K111" s="299">
        <v>9.3000000000000007</v>
      </c>
      <c r="L111" s="6">
        <f t="shared" si="5"/>
        <v>9.3000000000000007</v>
      </c>
      <c r="M111" s="6"/>
      <c r="N111" s="6" t="str">
        <f t="shared" si="6"/>
        <v/>
      </c>
    </row>
    <row r="112" spans="1:14" ht="15.65" customHeight="1" x14ac:dyDescent="0.35">
      <c r="A112" s="170" t="s">
        <v>3894</v>
      </c>
      <c r="B112" s="26" t="s">
        <v>3895</v>
      </c>
      <c r="C112" s="29" t="s">
        <v>4096</v>
      </c>
      <c r="D112" s="15" t="s">
        <v>4097</v>
      </c>
      <c r="E112" s="131">
        <v>5030068093800</v>
      </c>
      <c r="F112" s="131">
        <v>5030068093824</v>
      </c>
      <c r="G112" s="131">
        <v>5030068093886</v>
      </c>
      <c r="H112" s="147"/>
      <c r="I112" s="147">
        <v>10</v>
      </c>
      <c r="J112" s="147">
        <v>100</v>
      </c>
      <c r="K112" s="299">
        <v>10.67</v>
      </c>
      <c r="L112" s="6">
        <f t="shared" si="5"/>
        <v>10.67</v>
      </c>
      <c r="M112" s="6"/>
      <c r="N112" s="6" t="str">
        <f t="shared" si="6"/>
        <v/>
      </c>
    </row>
    <row r="113" spans="1:14" ht="15.65" customHeight="1" x14ac:dyDescent="0.35">
      <c r="A113" s="170" t="s">
        <v>3894</v>
      </c>
      <c r="B113" s="26" t="s">
        <v>3895</v>
      </c>
      <c r="C113" s="29" t="s">
        <v>4098</v>
      </c>
      <c r="D113" s="15" t="s">
        <v>4099</v>
      </c>
      <c r="E113" s="131">
        <v>5030068096603</v>
      </c>
      <c r="F113" s="131">
        <v>5030068096627</v>
      </c>
      <c r="G113" s="131">
        <v>5030068096689</v>
      </c>
      <c r="H113" s="147"/>
      <c r="I113" s="147">
        <v>10</v>
      </c>
      <c r="J113" s="147">
        <v>50</v>
      </c>
      <c r="K113" s="299">
        <v>11.84</v>
      </c>
      <c r="L113" s="6">
        <f t="shared" si="5"/>
        <v>11.84</v>
      </c>
      <c r="M113" s="6"/>
      <c r="N113" s="6" t="str">
        <f t="shared" si="6"/>
        <v/>
      </c>
    </row>
    <row r="114" spans="1:14" ht="15.65" customHeight="1" x14ac:dyDescent="0.35">
      <c r="A114" s="170" t="s">
        <v>3894</v>
      </c>
      <c r="B114" s="26" t="s">
        <v>3895</v>
      </c>
      <c r="C114" s="29" t="s">
        <v>4100</v>
      </c>
      <c r="D114" s="15" t="s">
        <v>4101</v>
      </c>
      <c r="E114" s="131">
        <v>5030068133209</v>
      </c>
      <c r="F114" s="131">
        <v>5030068133223</v>
      </c>
      <c r="G114" s="131">
        <v>5030068133285</v>
      </c>
      <c r="H114" s="147"/>
      <c r="I114" s="147">
        <v>10</v>
      </c>
      <c r="J114" s="147">
        <v>50</v>
      </c>
      <c r="K114" s="299">
        <v>15.36</v>
      </c>
      <c r="L114" s="6">
        <f t="shared" si="5"/>
        <v>15.36</v>
      </c>
      <c r="M114" s="6"/>
      <c r="N114" s="6" t="str">
        <f t="shared" si="6"/>
        <v/>
      </c>
    </row>
    <row r="115" spans="1:14" ht="15.65" customHeight="1" x14ac:dyDescent="0.35">
      <c r="A115" s="170" t="s">
        <v>3894</v>
      </c>
      <c r="B115" s="26" t="s">
        <v>3895</v>
      </c>
      <c r="C115" s="29" t="s">
        <v>4102</v>
      </c>
      <c r="D115" s="15" t="s">
        <v>4103</v>
      </c>
      <c r="E115" s="131">
        <v>5030068133605</v>
      </c>
      <c r="F115" s="131">
        <v>5030068133629</v>
      </c>
      <c r="G115" s="131">
        <v>5030068133681</v>
      </c>
      <c r="H115" s="147"/>
      <c r="I115" s="147">
        <v>10</v>
      </c>
      <c r="J115" s="147">
        <v>50</v>
      </c>
      <c r="K115" s="299">
        <v>12.62</v>
      </c>
      <c r="L115" s="6">
        <f t="shared" si="5"/>
        <v>12.62</v>
      </c>
      <c r="M115" s="6"/>
      <c r="N115" s="6" t="str">
        <f t="shared" si="6"/>
        <v/>
      </c>
    </row>
    <row r="116" spans="1:14" ht="15.65" customHeight="1" x14ac:dyDescent="0.35">
      <c r="A116" s="170" t="s">
        <v>3894</v>
      </c>
      <c r="B116" s="26" t="s">
        <v>3895</v>
      </c>
      <c r="C116" s="29" t="s">
        <v>4104</v>
      </c>
      <c r="D116" s="15" t="s">
        <v>4105</v>
      </c>
      <c r="E116" s="131">
        <v>5030068131106</v>
      </c>
      <c r="F116" s="131">
        <v>5030068131120</v>
      </c>
      <c r="G116" s="131">
        <v>5030068131182</v>
      </c>
      <c r="H116" s="147"/>
      <c r="I116" s="147">
        <v>10</v>
      </c>
      <c r="J116" s="147">
        <v>50</v>
      </c>
      <c r="K116" s="299">
        <v>11.84</v>
      </c>
      <c r="L116" s="6">
        <f t="shared" si="5"/>
        <v>11.84</v>
      </c>
      <c r="M116" s="6"/>
      <c r="N116" s="6" t="str">
        <f t="shared" si="6"/>
        <v/>
      </c>
    </row>
    <row r="117" spans="1:14" ht="15.65" customHeight="1" x14ac:dyDescent="0.35">
      <c r="A117" s="170" t="s">
        <v>3894</v>
      </c>
      <c r="B117" s="26" t="s">
        <v>3895</v>
      </c>
      <c r="C117" s="29" t="s">
        <v>4106</v>
      </c>
      <c r="D117" s="15" t="s">
        <v>4107</v>
      </c>
      <c r="E117" s="131">
        <v>5030068164104</v>
      </c>
      <c r="F117" s="131">
        <v>5030068164111</v>
      </c>
      <c r="G117" s="131">
        <v>5030068164180</v>
      </c>
      <c r="H117" s="147"/>
      <c r="I117" s="147">
        <v>5</v>
      </c>
      <c r="J117" s="147">
        <v>50</v>
      </c>
      <c r="K117" s="299">
        <v>20.77</v>
      </c>
      <c r="L117" s="6">
        <f t="shared" si="5"/>
        <v>20.77</v>
      </c>
      <c r="M117" s="6"/>
      <c r="N117" s="6" t="str">
        <f t="shared" si="6"/>
        <v/>
      </c>
    </row>
    <row r="118" spans="1:14" ht="15.65" customHeight="1" x14ac:dyDescent="0.35">
      <c r="A118" s="170" t="s">
        <v>3894</v>
      </c>
      <c r="B118" s="26" t="s">
        <v>3895</v>
      </c>
      <c r="C118" s="29" t="s">
        <v>4108</v>
      </c>
      <c r="D118" s="15" t="s">
        <v>4109</v>
      </c>
      <c r="E118" s="131">
        <v>5030068151708</v>
      </c>
      <c r="F118" s="131">
        <v>5030068151715</v>
      </c>
      <c r="G118" s="131">
        <v>5030068151784</v>
      </c>
      <c r="H118" s="147"/>
      <c r="I118" s="147">
        <v>5</v>
      </c>
      <c r="J118" s="147">
        <v>50</v>
      </c>
      <c r="K118" s="299">
        <v>12.62</v>
      </c>
      <c r="L118" s="6">
        <f t="shared" si="5"/>
        <v>12.62</v>
      </c>
      <c r="M118" s="6"/>
      <c r="N118" s="6" t="str">
        <f t="shared" si="6"/>
        <v/>
      </c>
    </row>
    <row r="119" spans="1:14" ht="15.65" customHeight="1" x14ac:dyDescent="0.35">
      <c r="A119" s="170" t="s">
        <v>3894</v>
      </c>
      <c r="B119" s="26" t="s">
        <v>3895</v>
      </c>
      <c r="C119" s="29" t="s">
        <v>4110</v>
      </c>
      <c r="D119" s="15" t="s">
        <v>4111</v>
      </c>
      <c r="E119" s="131">
        <v>5030068165408</v>
      </c>
      <c r="F119" s="131">
        <v>5030068165415</v>
      </c>
      <c r="G119" s="131">
        <v>5030068165484</v>
      </c>
      <c r="H119" s="147"/>
      <c r="I119" s="147">
        <v>5</v>
      </c>
      <c r="J119" s="147">
        <v>50</v>
      </c>
      <c r="K119" s="299">
        <v>12.07</v>
      </c>
      <c r="L119" s="6">
        <f t="shared" si="5"/>
        <v>12.07</v>
      </c>
      <c r="M119" s="6"/>
      <c r="N119" s="6" t="str">
        <f t="shared" si="6"/>
        <v/>
      </c>
    </row>
    <row r="120" spans="1:14" ht="15.65" customHeight="1" x14ac:dyDescent="0.35">
      <c r="A120" s="170" t="s">
        <v>3894</v>
      </c>
      <c r="B120" s="26" t="s">
        <v>3895</v>
      </c>
      <c r="C120" s="29" t="s">
        <v>4112</v>
      </c>
      <c r="D120" s="15" t="s">
        <v>4113</v>
      </c>
      <c r="E120" s="131">
        <v>5030068166405</v>
      </c>
      <c r="F120" s="131">
        <v>5030068166429</v>
      </c>
      <c r="G120" s="131">
        <v>5030068166481</v>
      </c>
      <c r="H120" s="147"/>
      <c r="I120" s="147">
        <v>10</v>
      </c>
      <c r="J120" s="147">
        <v>50</v>
      </c>
      <c r="K120" s="299">
        <v>14.22</v>
      </c>
      <c r="L120" s="6">
        <f t="shared" si="5"/>
        <v>14.22</v>
      </c>
      <c r="M120" s="6"/>
      <c r="N120" s="6" t="str">
        <f t="shared" si="6"/>
        <v/>
      </c>
    </row>
    <row r="121" spans="1:14" ht="15.65" customHeight="1" x14ac:dyDescent="0.35">
      <c r="A121" s="170" t="s">
        <v>3894</v>
      </c>
      <c r="B121" s="26" t="s">
        <v>3895</v>
      </c>
      <c r="C121" s="29" t="s">
        <v>4114</v>
      </c>
      <c r="D121" s="15" t="s">
        <v>4115</v>
      </c>
      <c r="E121" s="131">
        <v>5030068152903</v>
      </c>
      <c r="F121" s="131">
        <v>5030068152910</v>
      </c>
      <c r="G121" s="131">
        <v>5030068152989</v>
      </c>
      <c r="H121" s="147"/>
      <c r="I121" s="147">
        <v>5</v>
      </c>
      <c r="J121" s="147">
        <v>50</v>
      </c>
      <c r="K121" s="299">
        <v>12.99</v>
      </c>
      <c r="L121" s="6">
        <f t="shared" si="5"/>
        <v>12.99</v>
      </c>
      <c r="M121" s="6"/>
      <c r="N121" s="6" t="str">
        <f t="shared" si="6"/>
        <v/>
      </c>
    </row>
    <row r="122" spans="1:14" ht="15.65" customHeight="1" x14ac:dyDescent="0.35">
      <c r="A122" s="170" t="s">
        <v>3894</v>
      </c>
      <c r="B122" s="26" t="s">
        <v>3895</v>
      </c>
      <c r="C122" s="29" t="s">
        <v>4116</v>
      </c>
      <c r="D122" s="15" t="s">
        <v>4117</v>
      </c>
      <c r="E122" s="131">
        <v>5030068168805</v>
      </c>
      <c r="F122" s="131">
        <v>5030068168812</v>
      </c>
      <c r="G122" s="131">
        <v>5030068168881</v>
      </c>
      <c r="H122" s="147"/>
      <c r="I122" s="147">
        <v>5</v>
      </c>
      <c r="J122" s="147">
        <v>50</v>
      </c>
      <c r="K122" s="299">
        <v>20.71</v>
      </c>
      <c r="L122" s="6">
        <f t="shared" si="5"/>
        <v>20.71</v>
      </c>
      <c r="M122" s="6"/>
      <c r="N122" s="6" t="str">
        <f t="shared" si="6"/>
        <v/>
      </c>
    </row>
    <row r="123" spans="1:14" ht="15.65" customHeight="1" x14ac:dyDescent="0.35">
      <c r="A123" s="170" t="s">
        <v>3894</v>
      </c>
      <c r="B123" s="26" t="s">
        <v>3895</v>
      </c>
      <c r="C123" s="29" t="s">
        <v>4118</v>
      </c>
      <c r="D123" s="15" t="s">
        <v>4119</v>
      </c>
      <c r="E123" s="131">
        <v>5030068201205</v>
      </c>
      <c r="F123" s="131">
        <v>5030068201229</v>
      </c>
      <c r="G123" s="131">
        <v>5030068201281</v>
      </c>
      <c r="H123" s="147"/>
      <c r="I123" s="145">
        <v>10</v>
      </c>
      <c r="J123" s="145">
        <v>40</v>
      </c>
      <c r="K123" s="299">
        <v>21.8</v>
      </c>
      <c r="L123" s="6">
        <f t="shared" si="5"/>
        <v>21.8</v>
      </c>
      <c r="M123" s="6"/>
      <c r="N123" s="6" t="str">
        <f t="shared" si="6"/>
        <v/>
      </c>
    </row>
    <row r="124" spans="1:14" ht="15.65" customHeight="1" x14ac:dyDescent="0.35">
      <c r="A124" s="170" t="s">
        <v>3894</v>
      </c>
      <c r="B124" s="26" t="s">
        <v>3895</v>
      </c>
      <c r="C124" s="29" t="s">
        <v>4120</v>
      </c>
      <c r="D124" s="15" t="s">
        <v>4121</v>
      </c>
      <c r="E124" s="131">
        <v>5030068207405</v>
      </c>
      <c r="F124" s="131" t="s">
        <v>30</v>
      </c>
      <c r="G124" s="131">
        <v>5030068207481</v>
      </c>
      <c r="H124" s="147"/>
      <c r="I124" s="147">
        <v>1</v>
      </c>
      <c r="J124" s="147">
        <v>50</v>
      </c>
      <c r="K124" s="299">
        <v>20.95</v>
      </c>
      <c r="L124" s="6">
        <f t="shared" si="5"/>
        <v>20.95</v>
      </c>
      <c r="M124" s="6"/>
      <c r="N124" s="6" t="str">
        <f t="shared" si="6"/>
        <v/>
      </c>
    </row>
    <row r="125" spans="1:14" ht="15.65" customHeight="1" x14ac:dyDescent="0.35">
      <c r="A125" s="170" t="s">
        <v>3894</v>
      </c>
      <c r="B125" s="26" t="s">
        <v>3895</v>
      </c>
      <c r="C125" s="29" t="s">
        <v>4122</v>
      </c>
      <c r="D125" s="15" t="s">
        <v>4123</v>
      </c>
      <c r="E125" s="131">
        <v>5030068200505</v>
      </c>
      <c r="F125" s="131" t="s">
        <v>30</v>
      </c>
      <c r="G125" s="131">
        <v>5030068200581</v>
      </c>
      <c r="H125" s="147"/>
      <c r="I125" s="145">
        <v>1</v>
      </c>
      <c r="J125" s="147">
        <v>50</v>
      </c>
      <c r="K125" s="299">
        <v>22.39</v>
      </c>
      <c r="L125" s="6">
        <f t="shared" si="5"/>
        <v>22.39</v>
      </c>
      <c r="M125" s="6"/>
      <c r="N125" s="6" t="str">
        <f t="shared" si="6"/>
        <v/>
      </c>
    </row>
    <row r="126" spans="1:14" ht="15.65" customHeight="1" x14ac:dyDescent="0.35">
      <c r="A126" s="170" t="s">
        <v>3894</v>
      </c>
      <c r="B126" s="26" t="s">
        <v>3895</v>
      </c>
      <c r="C126" s="29" t="s">
        <v>4124</v>
      </c>
      <c r="D126" s="15" t="s">
        <v>4125</v>
      </c>
      <c r="E126" s="131">
        <v>5030068208204</v>
      </c>
      <c r="F126" s="131">
        <v>5030068208211</v>
      </c>
      <c r="G126" s="131">
        <v>5030068208280</v>
      </c>
      <c r="H126" s="147"/>
      <c r="I126" s="145">
        <v>1</v>
      </c>
      <c r="J126" s="147">
        <v>40</v>
      </c>
      <c r="K126" s="299">
        <v>20.9</v>
      </c>
      <c r="L126" s="6">
        <f t="shared" si="5"/>
        <v>20.9</v>
      </c>
      <c r="M126" s="6"/>
      <c r="N126" s="6" t="str">
        <f t="shared" si="6"/>
        <v/>
      </c>
    </row>
    <row r="127" spans="1:14" ht="15.65" customHeight="1" x14ac:dyDescent="0.35">
      <c r="A127" s="170" t="s">
        <v>3894</v>
      </c>
      <c r="B127" s="26" t="s">
        <v>3895</v>
      </c>
      <c r="C127" s="29" t="s">
        <v>4126</v>
      </c>
      <c r="D127" s="15" t="s">
        <v>4127</v>
      </c>
      <c r="E127" s="131">
        <v>5030068196709</v>
      </c>
      <c r="F127" s="131" t="s">
        <v>30</v>
      </c>
      <c r="G127" s="131">
        <v>5030068196785</v>
      </c>
      <c r="H127" s="147"/>
      <c r="I127" s="145">
        <v>1</v>
      </c>
      <c r="J127" s="147">
        <v>50</v>
      </c>
      <c r="K127" s="299">
        <v>23.54</v>
      </c>
      <c r="L127" s="6">
        <f t="shared" si="5"/>
        <v>23.54</v>
      </c>
      <c r="M127" s="6"/>
      <c r="N127" s="6" t="str">
        <f t="shared" si="6"/>
        <v/>
      </c>
    </row>
    <row r="128" spans="1:14" ht="15.65" customHeight="1" x14ac:dyDescent="0.35">
      <c r="A128" s="170" t="s">
        <v>3894</v>
      </c>
      <c r="B128" s="26" t="s">
        <v>3895</v>
      </c>
      <c r="C128" s="29" t="s">
        <v>4118</v>
      </c>
      <c r="D128" s="15" t="s">
        <v>4119</v>
      </c>
      <c r="E128" s="131">
        <v>5030068201205</v>
      </c>
      <c r="F128" s="131">
        <v>5030068201229</v>
      </c>
      <c r="G128" s="131">
        <v>5030068201281</v>
      </c>
      <c r="H128" s="147"/>
      <c r="I128" s="145">
        <v>10</v>
      </c>
      <c r="J128" s="145">
        <v>40</v>
      </c>
      <c r="K128" s="299">
        <v>21.8</v>
      </c>
      <c r="L128" s="6">
        <f t="shared" si="5"/>
        <v>21.8</v>
      </c>
      <c r="M128" s="6"/>
      <c r="N128" s="6" t="str">
        <f t="shared" si="6"/>
        <v/>
      </c>
    </row>
    <row r="129" spans="1:14" ht="15.65" customHeight="1" x14ac:dyDescent="0.35">
      <c r="A129" s="170" t="s">
        <v>3894</v>
      </c>
      <c r="B129" s="26" t="s">
        <v>3895</v>
      </c>
      <c r="C129" s="29" t="s">
        <v>4128</v>
      </c>
      <c r="D129" s="15" t="s">
        <v>4129</v>
      </c>
      <c r="E129" s="131">
        <v>5030068233206</v>
      </c>
      <c r="F129" s="131" t="s">
        <v>30</v>
      </c>
      <c r="G129" s="131">
        <v>5030068233282</v>
      </c>
      <c r="H129" s="147"/>
      <c r="I129" s="145">
        <v>1</v>
      </c>
      <c r="J129" s="147">
        <v>40</v>
      </c>
      <c r="K129" s="299">
        <v>41.43</v>
      </c>
      <c r="L129" s="6">
        <f t="shared" si="5"/>
        <v>41.43</v>
      </c>
      <c r="M129" s="6"/>
      <c r="N129" s="6" t="str">
        <f t="shared" si="6"/>
        <v/>
      </c>
    </row>
    <row r="130" spans="1:14" ht="15.65" customHeight="1" x14ac:dyDescent="0.35">
      <c r="A130" s="170" t="s">
        <v>3894</v>
      </c>
      <c r="B130" s="26" t="s">
        <v>3895</v>
      </c>
      <c r="C130" s="29" t="s">
        <v>4130</v>
      </c>
      <c r="D130" s="15" t="s">
        <v>4131</v>
      </c>
      <c r="E130" s="131">
        <v>5030068233909</v>
      </c>
      <c r="F130" s="131" t="s">
        <v>30</v>
      </c>
      <c r="G130" s="131">
        <v>5030068233985</v>
      </c>
      <c r="H130" s="147"/>
      <c r="I130" s="145">
        <v>1</v>
      </c>
      <c r="J130" s="147">
        <v>40</v>
      </c>
      <c r="K130" s="299">
        <v>41.43</v>
      </c>
      <c r="L130" s="6">
        <f t="shared" si="5"/>
        <v>41.43</v>
      </c>
      <c r="M130" s="6"/>
      <c r="N130" s="6" t="str">
        <f t="shared" si="6"/>
        <v/>
      </c>
    </row>
    <row r="131" spans="1:14" ht="15.65" customHeight="1" x14ac:dyDescent="0.35">
      <c r="A131" s="170" t="s">
        <v>3894</v>
      </c>
      <c r="B131" s="26" t="s">
        <v>3895</v>
      </c>
      <c r="C131" s="29" t="s">
        <v>4132</v>
      </c>
      <c r="D131" s="15" t="s">
        <v>4133</v>
      </c>
      <c r="E131" s="131">
        <v>5030068234302</v>
      </c>
      <c r="F131" s="131" t="s">
        <v>30</v>
      </c>
      <c r="G131" s="131">
        <v>5030068234388</v>
      </c>
      <c r="H131" s="147"/>
      <c r="I131" s="145">
        <v>1</v>
      </c>
      <c r="J131" s="147">
        <v>30</v>
      </c>
      <c r="K131" s="299">
        <v>43.17</v>
      </c>
      <c r="L131" s="6">
        <f t="shared" si="5"/>
        <v>43.17</v>
      </c>
      <c r="M131" s="6"/>
      <c r="N131" s="6" t="str">
        <f t="shared" si="6"/>
        <v/>
      </c>
    </row>
    <row r="132" spans="1:14" ht="15.65" customHeight="1" x14ac:dyDescent="0.35">
      <c r="A132" s="170" t="s">
        <v>3894</v>
      </c>
      <c r="B132" s="26" t="s">
        <v>3895</v>
      </c>
      <c r="C132" s="29" t="s">
        <v>4134</v>
      </c>
      <c r="D132" s="15" t="s">
        <v>4135</v>
      </c>
      <c r="E132" s="131">
        <v>5030068248309</v>
      </c>
      <c r="F132" s="131" t="s">
        <v>30</v>
      </c>
      <c r="G132" s="131">
        <v>5030068248385</v>
      </c>
      <c r="H132" s="147"/>
      <c r="I132" s="145">
        <v>1</v>
      </c>
      <c r="J132" s="150">
        <v>20</v>
      </c>
      <c r="K132" s="299">
        <v>68.34</v>
      </c>
      <c r="L132" s="6">
        <f t="shared" si="5"/>
        <v>68.34</v>
      </c>
      <c r="M132" s="6"/>
      <c r="N132" s="6" t="str">
        <f t="shared" si="6"/>
        <v/>
      </c>
    </row>
    <row r="133" spans="1:14" ht="15.65" customHeight="1" x14ac:dyDescent="0.35">
      <c r="A133" s="170" t="s">
        <v>3894</v>
      </c>
      <c r="B133" s="26" t="s">
        <v>3895</v>
      </c>
      <c r="C133" s="29" t="s">
        <v>4136</v>
      </c>
      <c r="D133" s="15" t="s">
        <v>4137</v>
      </c>
      <c r="E133" s="131">
        <v>5030068248705</v>
      </c>
      <c r="F133" s="131" t="s">
        <v>30</v>
      </c>
      <c r="G133" s="131">
        <v>5030068248781</v>
      </c>
      <c r="H133" s="147"/>
      <c r="I133" s="145">
        <v>1</v>
      </c>
      <c r="J133" s="150">
        <v>20</v>
      </c>
      <c r="K133" s="299">
        <v>70.95</v>
      </c>
      <c r="L133" s="6">
        <f t="shared" si="5"/>
        <v>70.95</v>
      </c>
      <c r="M133" s="6"/>
      <c r="N133" s="6" t="str">
        <f t="shared" si="6"/>
        <v/>
      </c>
    </row>
    <row r="134" spans="1:14" ht="15.65" customHeight="1" x14ac:dyDescent="0.35">
      <c r="A134" s="170" t="s">
        <v>3894</v>
      </c>
      <c r="B134" s="26" t="s">
        <v>3895</v>
      </c>
      <c r="C134" s="29" t="s">
        <v>4138</v>
      </c>
      <c r="D134" s="15" t="s">
        <v>4139</v>
      </c>
      <c r="E134" s="131">
        <v>5030068249207</v>
      </c>
      <c r="F134" s="131" t="s">
        <v>30</v>
      </c>
      <c r="G134" s="131">
        <v>5030068249283</v>
      </c>
      <c r="H134" s="147"/>
      <c r="I134" s="145">
        <v>1</v>
      </c>
      <c r="J134" s="150">
        <v>20</v>
      </c>
      <c r="K134" s="299">
        <v>73.59</v>
      </c>
      <c r="L134" s="6">
        <f t="shared" si="5"/>
        <v>73.59</v>
      </c>
      <c r="M134" s="6"/>
      <c r="N134" s="6" t="str">
        <f t="shared" si="6"/>
        <v/>
      </c>
    </row>
    <row r="135" spans="1:14" ht="15.65" customHeight="1" x14ac:dyDescent="0.35">
      <c r="A135" s="170" t="s">
        <v>3894</v>
      </c>
      <c r="B135" s="26" t="s">
        <v>3895</v>
      </c>
      <c r="C135" s="29" t="s">
        <v>4140</v>
      </c>
      <c r="D135" s="15" t="s">
        <v>4141</v>
      </c>
      <c r="E135" s="131">
        <v>5030068250104</v>
      </c>
      <c r="F135" s="131" t="s">
        <v>30</v>
      </c>
      <c r="G135" s="131">
        <v>5030068250180</v>
      </c>
      <c r="H135" s="147"/>
      <c r="I135" s="145">
        <v>1</v>
      </c>
      <c r="J135" s="150">
        <v>20</v>
      </c>
      <c r="K135" s="299">
        <v>70.67</v>
      </c>
      <c r="L135" s="6">
        <f t="shared" si="5"/>
        <v>70.67</v>
      </c>
      <c r="M135" s="6"/>
      <c r="N135" s="6" t="str">
        <f t="shared" si="6"/>
        <v/>
      </c>
    </row>
    <row r="136" spans="1:14" ht="15.65" customHeight="1" x14ac:dyDescent="0.35">
      <c r="A136" s="170" t="s">
        <v>3894</v>
      </c>
      <c r="B136" s="26" t="s">
        <v>3895</v>
      </c>
      <c r="C136" s="29" t="s">
        <v>4142</v>
      </c>
      <c r="D136" s="15" t="s">
        <v>4143</v>
      </c>
      <c r="E136" s="131">
        <v>5030068273202</v>
      </c>
      <c r="F136" s="131" t="s">
        <v>30</v>
      </c>
      <c r="G136" s="131">
        <v>5030068273288</v>
      </c>
      <c r="H136" s="147"/>
      <c r="I136" s="145">
        <v>1</v>
      </c>
      <c r="J136" s="150">
        <v>10</v>
      </c>
      <c r="K136" s="299">
        <v>220.28</v>
      </c>
      <c r="L136" s="6">
        <f t="shared" si="5"/>
        <v>220.28</v>
      </c>
      <c r="M136" s="6"/>
      <c r="N136" s="6" t="str">
        <f t="shared" si="6"/>
        <v/>
      </c>
    </row>
    <row r="137" spans="1:14" ht="15.65" customHeight="1" x14ac:dyDescent="0.35">
      <c r="A137" s="170" t="s">
        <v>3894</v>
      </c>
      <c r="B137" s="26" t="s">
        <v>3895</v>
      </c>
      <c r="C137" s="29" t="s">
        <v>4144</v>
      </c>
      <c r="D137" s="15" t="s">
        <v>4145</v>
      </c>
      <c r="E137" s="131">
        <v>5030068273509</v>
      </c>
      <c r="F137" s="131" t="s">
        <v>30</v>
      </c>
      <c r="G137" s="131">
        <v>5030068273585</v>
      </c>
      <c r="H137" s="147"/>
      <c r="I137" s="145">
        <v>1</v>
      </c>
      <c r="J137" s="150">
        <v>10</v>
      </c>
      <c r="K137" s="299">
        <v>220.28</v>
      </c>
      <c r="L137" s="6">
        <f t="shared" si="5"/>
        <v>220.28</v>
      </c>
      <c r="M137" s="6"/>
      <c r="N137" s="6" t="str">
        <f t="shared" si="6"/>
        <v/>
      </c>
    </row>
    <row r="138" spans="1:14" ht="15.65" customHeight="1" x14ac:dyDescent="0.35">
      <c r="A138" s="170" t="s">
        <v>3894</v>
      </c>
      <c r="B138" s="26" t="s">
        <v>3895</v>
      </c>
      <c r="C138" s="29" t="s">
        <v>4146</v>
      </c>
      <c r="D138" s="15" t="s">
        <v>4147</v>
      </c>
      <c r="E138" s="131">
        <v>5030068273905</v>
      </c>
      <c r="F138" s="131" t="s">
        <v>30</v>
      </c>
      <c r="G138" s="131">
        <v>5030068273981</v>
      </c>
      <c r="H138" s="147"/>
      <c r="I138" s="145">
        <v>1</v>
      </c>
      <c r="J138" s="150">
        <v>10</v>
      </c>
      <c r="K138" s="299">
        <v>220.28</v>
      </c>
      <c r="L138" s="6">
        <f t="shared" si="5"/>
        <v>220.28</v>
      </c>
      <c r="M138" s="6"/>
      <c r="N138" s="6" t="str">
        <f t="shared" si="6"/>
        <v/>
      </c>
    </row>
    <row r="139" spans="1:14" ht="15.65" customHeight="1" x14ac:dyDescent="0.35">
      <c r="A139" s="170" t="s">
        <v>3894</v>
      </c>
      <c r="B139" s="26" t="s">
        <v>3895</v>
      </c>
      <c r="C139" s="29" t="s">
        <v>4148</v>
      </c>
      <c r="D139" s="15" t="s">
        <v>4149</v>
      </c>
      <c r="E139" s="131">
        <v>5050027470107</v>
      </c>
      <c r="F139" s="131" t="s">
        <v>30</v>
      </c>
      <c r="G139" s="131">
        <v>5050027470183</v>
      </c>
      <c r="H139" s="147"/>
      <c r="I139" s="150"/>
      <c r="J139" s="150">
        <v>10</v>
      </c>
      <c r="K139" s="299">
        <v>113.22</v>
      </c>
      <c r="L139" s="6">
        <f t="shared" si="5"/>
        <v>113.22</v>
      </c>
      <c r="M139" s="6"/>
      <c r="N139" s="6" t="str">
        <f t="shared" si="6"/>
        <v/>
      </c>
    </row>
    <row r="140" spans="1:14" ht="15.65" customHeight="1" x14ac:dyDescent="0.35">
      <c r="A140" s="170" t="s">
        <v>3894</v>
      </c>
      <c r="B140" s="26" t="s">
        <v>3895</v>
      </c>
      <c r="C140" s="29" t="s">
        <v>4150</v>
      </c>
      <c r="D140" s="15" t="s">
        <v>4151</v>
      </c>
      <c r="E140" s="131">
        <v>5030068280705</v>
      </c>
      <c r="F140" s="131" t="s">
        <v>30</v>
      </c>
      <c r="G140" s="131">
        <v>5030068280781</v>
      </c>
      <c r="H140" s="147"/>
      <c r="I140" s="150"/>
      <c r="J140" s="150">
        <v>5</v>
      </c>
      <c r="K140" s="299">
        <v>608.70000000000005</v>
      </c>
      <c r="L140" s="6">
        <f t="shared" si="5"/>
        <v>608.70000000000005</v>
      </c>
      <c r="M140" s="6"/>
      <c r="N140" s="6" t="str">
        <f t="shared" si="6"/>
        <v/>
      </c>
    </row>
    <row r="141" spans="1:14" ht="15.65" customHeight="1" x14ac:dyDescent="0.35">
      <c r="A141" s="170" t="s">
        <v>3894</v>
      </c>
      <c r="B141" s="26" t="s">
        <v>3895</v>
      </c>
      <c r="C141" s="29" t="s">
        <v>4152</v>
      </c>
      <c r="D141" s="15" t="s">
        <v>4153</v>
      </c>
      <c r="E141" s="131">
        <v>5030068284109</v>
      </c>
      <c r="F141" s="131" t="s">
        <v>30</v>
      </c>
      <c r="G141" s="131">
        <v>5030068284185</v>
      </c>
      <c r="H141" s="147"/>
      <c r="I141" s="145">
        <v>1</v>
      </c>
      <c r="J141" s="150">
        <v>3</v>
      </c>
      <c r="K141" s="299">
        <v>790</v>
      </c>
      <c r="L141" s="6">
        <f t="shared" si="5"/>
        <v>790</v>
      </c>
      <c r="M141" s="6"/>
      <c r="N141" s="6" t="str">
        <f t="shared" si="6"/>
        <v/>
      </c>
    </row>
    <row r="142" spans="1:14" ht="15.65" customHeight="1" x14ac:dyDescent="0.35">
      <c r="A142" s="192" t="s">
        <v>3894</v>
      </c>
      <c r="B142" s="26" t="s">
        <v>3895</v>
      </c>
      <c r="C142" s="67" t="s">
        <v>4154</v>
      </c>
      <c r="D142" s="68" t="s">
        <v>4155</v>
      </c>
      <c r="E142" s="108">
        <v>5030068166603</v>
      </c>
      <c r="F142" s="108" t="s">
        <v>30</v>
      </c>
      <c r="G142" s="108">
        <v>5030068166689</v>
      </c>
      <c r="H142" s="150"/>
      <c r="I142" s="150">
        <v>1</v>
      </c>
      <c r="J142" s="150">
        <v>50</v>
      </c>
      <c r="K142" s="299">
        <v>36.81</v>
      </c>
      <c r="L142" s="6">
        <f t="shared" si="5"/>
        <v>36.81</v>
      </c>
      <c r="M142" s="6"/>
      <c r="N142" s="6" t="str">
        <f t="shared" si="6"/>
        <v/>
      </c>
    </row>
    <row r="143" spans="1:14" ht="15.65" customHeight="1" x14ac:dyDescent="0.35">
      <c r="A143" s="170" t="s">
        <v>4156</v>
      </c>
      <c r="B143" s="26" t="s">
        <v>3895</v>
      </c>
      <c r="C143" s="29" t="s">
        <v>4157</v>
      </c>
      <c r="D143" s="15" t="s">
        <v>4158</v>
      </c>
      <c r="E143" s="131">
        <v>5030068000105</v>
      </c>
      <c r="F143" s="131">
        <v>5030068000129</v>
      </c>
      <c r="G143" s="131">
        <v>5030068000181</v>
      </c>
      <c r="H143" s="147"/>
      <c r="I143" s="147">
        <v>10</v>
      </c>
      <c r="J143" s="147">
        <v>1000</v>
      </c>
      <c r="K143" s="299">
        <v>1.25</v>
      </c>
      <c r="L143" s="6">
        <f t="shared" si="5"/>
        <v>1.25</v>
      </c>
      <c r="M143" s="6"/>
      <c r="N143" s="6" t="str">
        <f t="shared" si="6"/>
        <v/>
      </c>
    </row>
    <row r="144" spans="1:14" ht="15.65" customHeight="1" x14ac:dyDescent="0.35">
      <c r="A144" s="170" t="s">
        <v>4156</v>
      </c>
      <c r="B144" s="26" t="s">
        <v>3895</v>
      </c>
      <c r="C144" s="29" t="s">
        <v>4159</v>
      </c>
      <c r="D144" s="15" t="s">
        <v>4160</v>
      </c>
      <c r="E144" s="131">
        <v>5030068001003</v>
      </c>
      <c r="F144" s="131">
        <v>5030068001041</v>
      </c>
      <c r="G144" s="131">
        <v>5030068001089</v>
      </c>
      <c r="H144" s="147"/>
      <c r="I144" s="147">
        <v>100</v>
      </c>
      <c r="J144" s="147">
        <v>1000</v>
      </c>
      <c r="K144" s="299">
        <v>1.42</v>
      </c>
      <c r="L144" s="6">
        <f t="shared" si="5"/>
        <v>1.42</v>
      </c>
      <c r="M144" s="6"/>
      <c r="N144" s="6" t="str">
        <f t="shared" si="6"/>
        <v/>
      </c>
    </row>
    <row r="145" spans="1:14" ht="15.65" customHeight="1" x14ac:dyDescent="0.35">
      <c r="A145" s="170" t="s">
        <v>4156</v>
      </c>
      <c r="B145" s="26" t="s">
        <v>3895</v>
      </c>
      <c r="C145" s="29" t="s">
        <v>4161</v>
      </c>
      <c r="D145" s="15" t="s">
        <v>4162</v>
      </c>
      <c r="E145" s="131">
        <v>5030068010708</v>
      </c>
      <c r="F145" s="131">
        <v>5030068010746</v>
      </c>
      <c r="G145" s="131">
        <v>5030068010784</v>
      </c>
      <c r="H145" s="147"/>
      <c r="I145" s="147">
        <v>100</v>
      </c>
      <c r="J145" s="147">
        <v>1000</v>
      </c>
      <c r="K145" s="299">
        <v>1.42</v>
      </c>
      <c r="L145" s="6">
        <f t="shared" si="5"/>
        <v>1.42</v>
      </c>
      <c r="M145" s="6"/>
      <c r="N145" s="6" t="str">
        <f t="shared" si="6"/>
        <v/>
      </c>
    </row>
    <row r="146" spans="1:14" ht="15.65" customHeight="1" x14ac:dyDescent="0.35">
      <c r="A146" s="170" t="s">
        <v>4156</v>
      </c>
      <c r="B146" s="26" t="s">
        <v>3895</v>
      </c>
      <c r="C146" s="29" t="s">
        <v>4163</v>
      </c>
      <c r="D146" s="15" t="s">
        <v>4164</v>
      </c>
      <c r="E146" s="131">
        <v>5030068052708</v>
      </c>
      <c r="F146" s="131">
        <v>5030068052746</v>
      </c>
      <c r="G146" s="131">
        <v>5030068052784</v>
      </c>
      <c r="H146" s="147"/>
      <c r="I146" s="147">
        <v>100</v>
      </c>
      <c r="J146" s="147">
        <v>1000</v>
      </c>
      <c r="K146" s="299">
        <v>1</v>
      </c>
      <c r="L146" s="6">
        <f t="shared" si="5"/>
        <v>1</v>
      </c>
      <c r="M146" s="6"/>
      <c r="N146" s="6" t="str">
        <f t="shared" si="6"/>
        <v/>
      </c>
    </row>
    <row r="147" spans="1:14" ht="15.65" customHeight="1" x14ac:dyDescent="0.35">
      <c r="A147" s="170" t="s">
        <v>4156</v>
      </c>
      <c r="B147" s="26" t="s">
        <v>3895</v>
      </c>
      <c r="C147" s="29" t="s">
        <v>4165</v>
      </c>
      <c r="D147" s="15" t="s">
        <v>4166</v>
      </c>
      <c r="E147" s="131">
        <v>5030068289005</v>
      </c>
      <c r="F147" s="131">
        <v>5030068289043</v>
      </c>
      <c r="G147" s="131">
        <v>5030068289081</v>
      </c>
      <c r="H147" s="147"/>
      <c r="I147" s="147">
        <v>100</v>
      </c>
      <c r="J147" s="147">
        <v>500</v>
      </c>
      <c r="K147" s="299">
        <v>1.82</v>
      </c>
      <c r="L147" s="6">
        <f t="shared" si="5"/>
        <v>1.82</v>
      </c>
      <c r="M147" s="6"/>
      <c r="N147" s="6" t="str">
        <f t="shared" si="6"/>
        <v/>
      </c>
    </row>
    <row r="148" spans="1:14" ht="15.65" customHeight="1" x14ac:dyDescent="0.35">
      <c r="A148" s="170" t="s">
        <v>4156</v>
      </c>
      <c r="B148" s="26" t="s">
        <v>3895</v>
      </c>
      <c r="C148" s="29" t="s">
        <v>4167</v>
      </c>
      <c r="D148" s="15" t="s">
        <v>4168</v>
      </c>
      <c r="E148" s="131">
        <v>5030068073307</v>
      </c>
      <c r="F148" s="131">
        <v>5030068073345</v>
      </c>
      <c r="G148" s="131">
        <v>5030068073383</v>
      </c>
      <c r="H148" s="147"/>
      <c r="I148" s="147">
        <v>50</v>
      </c>
      <c r="J148" s="147">
        <v>500</v>
      </c>
      <c r="K148" s="299">
        <v>1.27</v>
      </c>
      <c r="L148" s="6">
        <f t="shared" si="5"/>
        <v>1.27</v>
      </c>
      <c r="M148" s="6"/>
      <c r="N148" s="6" t="str">
        <f t="shared" si="6"/>
        <v/>
      </c>
    </row>
    <row r="149" spans="1:14" ht="15.65" customHeight="1" x14ac:dyDescent="0.35">
      <c r="A149" s="170" t="s">
        <v>4156</v>
      </c>
      <c r="B149" s="26" t="s">
        <v>3895</v>
      </c>
      <c r="C149" s="29" t="s">
        <v>4169</v>
      </c>
      <c r="D149" s="15" t="s">
        <v>4170</v>
      </c>
      <c r="E149" s="131">
        <v>5030068291305</v>
      </c>
      <c r="F149" s="131">
        <v>5030068291329</v>
      </c>
      <c r="G149" s="131">
        <v>5030068291381</v>
      </c>
      <c r="H149" s="147"/>
      <c r="I149" s="147">
        <v>10</v>
      </c>
      <c r="J149" s="145">
        <v>500</v>
      </c>
      <c r="K149" s="299">
        <v>2.0099999999999998</v>
      </c>
      <c r="L149" s="6">
        <f t="shared" si="5"/>
        <v>2.0099999999999998</v>
      </c>
      <c r="M149" s="6"/>
      <c r="N149" s="6" t="str">
        <f t="shared" si="6"/>
        <v/>
      </c>
    </row>
    <row r="150" spans="1:14" ht="15.65" customHeight="1" x14ac:dyDescent="0.35">
      <c r="A150" s="170" t="s">
        <v>4156</v>
      </c>
      <c r="B150" s="26" t="s">
        <v>3895</v>
      </c>
      <c r="C150" s="29" t="s">
        <v>4171</v>
      </c>
      <c r="D150" s="15" t="s">
        <v>4172</v>
      </c>
      <c r="E150" s="131">
        <v>5030068127406</v>
      </c>
      <c r="F150" s="131">
        <v>5030068127444</v>
      </c>
      <c r="G150" s="131">
        <v>5030068127482</v>
      </c>
      <c r="H150" s="147"/>
      <c r="I150" s="147">
        <v>50</v>
      </c>
      <c r="J150" s="147">
        <v>500</v>
      </c>
      <c r="K150" s="299">
        <v>1.48</v>
      </c>
      <c r="L150" s="6">
        <f t="shared" si="5"/>
        <v>1.48</v>
      </c>
      <c r="M150" s="6"/>
      <c r="N150" s="6" t="str">
        <f t="shared" si="6"/>
        <v/>
      </c>
    </row>
    <row r="151" spans="1:14" ht="15.65" customHeight="1" x14ac:dyDescent="0.35">
      <c r="A151" s="170" t="s">
        <v>4156</v>
      </c>
      <c r="B151" s="26" t="s">
        <v>3895</v>
      </c>
      <c r="C151" s="29" t="s">
        <v>4173</v>
      </c>
      <c r="D151" s="15" t="s">
        <v>4174</v>
      </c>
      <c r="E151" s="131">
        <v>5030068143000</v>
      </c>
      <c r="F151" s="131">
        <v>5030068143048</v>
      </c>
      <c r="G151" s="131">
        <v>5030068143086</v>
      </c>
      <c r="H151" s="147"/>
      <c r="I151" s="147">
        <v>50</v>
      </c>
      <c r="J151" s="147">
        <v>400</v>
      </c>
      <c r="K151" s="299">
        <v>1.63</v>
      </c>
      <c r="L151" s="6">
        <f t="shared" si="5"/>
        <v>1.63</v>
      </c>
      <c r="M151" s="6"/>
      <c r="N151" s="6" t="str">
        <f t="shared" si="6"/>
        <v/>
      </c>
    </row>
    <row r="152" spans="1:14" ht="15.65" customHeight="1" x14ac:dyDescent="0.35">
      <c r="A152" s="170" t="s">
        <v>4156</v>
      </c>
      <c r="B152" s="26" t="s">
        <v>3895</v>
      </c>
      <c r="C152" s="29" t="s">
        <v>4175</v>
      </c>
      <c r="D152" s="15" t="s">
        <v>4176</v>
      </c>
      <c r="E152" s="131">
        <v>5030068191209</v>
      </c>
      <c r="F152" s="131">
        <v>5030068191230</v>
      </c>
      <c r="G152" s="131">
        <v>5030068191285</v>
      </c>
      <c r="H152" s="147"/>
      <c r="I152" s="147">
        <v>25</v>
      </c>
      <c r="J152" s="145">
        <v>300</v>
      </c>
      <c r="K152" s="299">
        <v>2.58</v>
      </c>
      <c r="L152" s="6">
        <f t="shared" si="5"/>
        <v>2.58</v>
      </c>
      <c r="M152" s="6"/>
      <c r="N152" s="6" t="str">
        <f t="shared" si="6"/>
        <v/>
      </c>
    </row>
    <row r="153" spans="1:14" ht="15.65" customHeight="1" x14ac:dyDescent="0.35">
      <c r="A153" s="170" t="s">
        <v>4156</v>
      </c>
      <c r="B153" s="26" t="s">
        <v>3895</v>
      </c>
      <c r="C153" s="29" t="s">
        <v>4177</v>
      </c>
      <c r="D153" s="15" t="s">
        <v>4178</v>
      </c>
      <c r="E153" s="131">
        <v>5030068223603</v>
      </c>
      <c r="F153" s="131">
        <v>5030068223627</v>
      </c>
      <c r="G153" s="131">
        <v>5030068223689</v>
      </c>
      <c r="H153" s="147"/>
      <c r="I153" s="147">
        <v>10</v>
      </c>
      <c r="J153" s="147">
        <v>150</v>
      </c>
      <c r="K153" s="299">
        <v>9.1</v>
      </c>
      <c r="L153" s="6">
        <f t="shared" ref="L153:L216" si="7">IF(K153="","",K153*$L$1*$L$2*$L$3*$L$4*$L$5)</f>
        <v>9.1</v>
      </c>
      <c r="M153" s="6"/>
      <c r="N153" s="6" t="str">
        <f t="shared" si="6"/>
        <v/>
      </c>
    </row>
    <row r="154" spans="1:14" ht="15.65" customHeight="1" x14ac:dyDescent="0.35">
      <c r="A154" s="170" t="s">
        <v>4156</v>
      </c>
      <c r="B154" s="26" t="s">
        <v>3895</v>
      </c>
      <c r="C154" s="29" t="s">
        <v>4179</v>
      </c>
      <c r="D154" s="15" t="s">
        <v>4180</v>
      </c>
      <c r="E154" s="131">
        <v>5030068240600</v>
      </c>
      <c r="F154" s="131">
        <v>5030068240624</v>
      </c>
      <c r="G154" s="131">
        <v>5030068240686</v>
      </c>
      <c r="H154" s="147"/>
      <c r="I154" s="147">
        <v>10</v>
      </c>
      <c r="J154" s="147">
        <v>100</v>
      </c>
      <c r="K154" s="299">
        <v>10.7</v>
      </c>
      <c r="L154" s="6">
        <f t="shared" si="7"/>
        <v>10.7</v>
      </c>
      <c r="M154" s="6"/>
      <c r="N154" s="6" t="str">
        <f t="shared" si="6"/>
        <v/>
      </c>
    </row>
    <row r="155" spans="1:14" ht="15.65" customHeight="1" x14ac:dyDescent="0.35">
      <c r="A155" s="170" t="s">
        <v>4156</v>
      </c>
      <c r="B155" s="26" t="s">
        <v>3895</v>
      </c>
      <c r="C155" s="29" t="s">
        <v>4181</v>
      </c>
      <c r="D155" s="15" t="s">
        <v>4182</v>
      </c>
      <c r="E155" s="131">
        <v>5030068265603</v>
      </c>
      <c r="F155" s="131">
        <v>5030068265610</v>
      </c>
      <c r="G155" s="131">
        <v>5030068265689</v>
      </c>
      <c r="H155" s="147"/>
      <c r="I155" s="147">
        <v>5</v>
      </c>
      <c r="J155" s="147">
        <v>50</v>
      </c>
      <c r="K155" s="299">
        <v>18.350000000000001</v>
      </c>
      <c r="L155" s="6">
        <f t="shared" si="7"/>
        <v>18.350000000000001</v>
      </c>
      <c r="M155" s="6"/>
      <c r="N155" s="6" t="str">
        <f t="shared" si="6"/>
        <v/>
      </c>
    </row>
    <row r="156" spans="1:14" ht="15.65" customHeight="1" x14ac:dyDescent="0.35">
      <c r="A156" s="170" t="s">
        <v>4156</v>
      </c>
      <c r="B156" s="26" t="s">
        <v>3895</v>
      </c>
      <c r="C156" s="29" t="s">
        <v>4183</v>
      </c>
      <c r="D156" s="15" t="s">
        <v>4184</v>
      </c>
      <c r="E156" s="131">
        <v>5030068073406</v>
      </c>
      <c r="F156" s="131">
        <v>5030068073420</v>
      </c>
      <c r="G156" s="131">
        <v>5030068073482</v>
      </c>
      <c r="H156" s="147"/>
      <c r="I156" s="147">
        <v>10</v>
      </c>
      <c r="J156" s="147">
        <v>500</v>
      </c>
      <c r="K156" s="299">
        <v>2</v>
      </c>
      <c r="L156" s="6">
        <f t="shared" si="7"/>
        <v>2</v>
      </c>
      <c r="M156" s="6"/>
      <c r="N156" s="6" t="str">
        <f t="shared" si="6"/>
        <v/>
      </c>
    </row>
    <row r="157" spans="1:14" ht="15.65" customHeight="1" x14ac:dyDescent="0.35">
      <c r="A157" s="170" t="s">
        <v>4156</v>
      </c>
      <c r="B157" s="26" t="s">
        <v>3895</v>
      </c>
      <c r="C157" s="29" t="s">
        <v>4185</v>
      </c>
      <c r="D157" s="15" t="s">
        <v>4186</v>
      </c>
      <c r="E157" s="131">
        <v>5030068143109</v>
      </c>
      <c r="F157" s="131">
        <v>5030068143123</v>
      </c>
      <c r="G157" s="131">
        <v>5030068143185</v>
      </c>
      <c r="H157" s="147"/>
      <c r="I157" s="147">
        <v>10</v>
      </c>
      <c r="J157" s="147">
        <v>300</v>
      </c>
      <c r="K157" s="299">
        <v>3.27</v>
      </c>
      <c r="L157" s="6">
        <f t="shared" si="7"/>
        <v>3.27</v>
      </c>
      <c r="M157" s="6"/>
      <c r="N157" s="6" t="str">
        <f t="shared" si="6"/>
        <v/>
      </c>
    </row>
    <row r="158" spans="1:14" ht="15.65" customHeight="1" x14ac:dyDescent="0.35">
      <c r="A158" s="170" t="s">
        <v>4156</v>
      </c>
      <c r="B158" s="26" t="s">
        <v>3895</v>
      </c>
      <c r="C158" s="29" t="s">
        <v>4187</v>
      </c>
      <c r="D158" s="15" t="s">
        <v>4188</v>
      </c>
      <c r="E158" s="131">
        <v>5030068191308</v>
      </c>
      <c r="F158" s="131">
        <v>5030068191322</v>
      </c>
      <c r="G158" s="131">
        <v>5030068191384</v>
      </c>
      <c r="H158" s="147"/>
      <c r="I158" s="147">
        <v>10</v>
      </c>
      <c r="J158" s="147">
        <v>200</v>
      </c>
      <c r="K158" s="299">
        <v>3.87</v>
      </c>
      <c r="L158" s="6">
        <f t="shared" si="7"/>
        <v>3.87</v>
      </c>
      <c r="M158" s="6"/>
      <c r="N158" s="6" t="str">
        <f t="shared" si="6"/>
        <v/>
      </c>
    </row>
    <row r="159" spans="1:14" ht="15.65" customHeight="1" x14ac:dyDescent="0.35">
      <c r="A159" s="170" t="s">
        <v>4156</v>
      </c>
      <c r="B159" s="26" t="s">
        <v>3895</v>
      </c>
      <c r="C159" s="29" t="s">
        <v>4189</v>
      </c>
      <c r="D159" s="15" t="s">
        <v>4190</v>
      </c>
      <c r="E159" s="131">
        <v>5030068223702</v>
      </c>
      <c r="F159" s="131">
        <v>5030068223726</v>
      </c>
      <c r="G159" s="131">
        <v>5030068223788</v>
      </c>
      <c r="H159" s="147"/>
      <c r="I159" s="147">
        <v>10</v>
      </c>
      <c r="J159" s="147">
        <v>150</v>
      </c>
      <c r="K159" s="299">
        <v>9.1</v>
      </c>
      <c r="L159" s="6">
        <f t="shared" si="7"/>
        <v>9.1</v>
      </c>
      <c r="M159" s="6"/>
      <c r="N159" s="6" t="str">
        <f t="shared" si="6"/>
        <v/>
      </c>
    </row>
    <row r="160" spans="1:14" ht="15.65" customHeight="1" x14ac:dyDescent="0.35">
      <c r="A160" s="170" t="s">
        <v>4156</v>
      </c>
      <c r="B160" s="26" t="s">
        <v>3895</v>
      </c>
      <c r="C160" s="29" t="s">
        <v>4191</v>
      </c>
      <c r="D160" s="15" t="s">
        <v>4192</v>
      </c>
      <c r="E160" s="131">
        <v>5030068240709</v>
      </c>
      <c r="F160" s="131">
        <v>5030068240723</v>
      </c>
      <c r="G160" s="131">
        <v>5030068240785</v>
      </c>
      <c r="H160" s="147"/>
      <c r="I160" s="147">
        <v>10</v>
      </c>
      <c r="J160" s="147">
        <v>100</v>
      </c>
      <c r="K160" s="299">
        <v>10.7</v>
      </c>
      <c r="L160" s="6">
        <f t="shared" si="7"/>
        <v>10.7</v>
      </c>
      <c r="M160" s="6"/>
      <c r="N160" s="6" t="str">
        <f t="shared" si="6"/>
        <v/>
      </c>
    </row>
    <row r="161" spans="1:14" ht="15.65" customHeight="1" x14ac:dyDescent="0.35">
      <c r="A161" s="170" t="s">
        <v>4156</v>
      </c>
      <c r="B161" s="26" t="s">
        <v>3895</v>
      </c>
      <c r="C161" s="29" t="s">
        <v>4193</v>
      </c>
      <c r="D161" s="15" t="s">
        <v>4194</v>
      </c>
      <c r="E161" s="131">
        <v>5030068265702</v>
      </c>
      <c r="F161" s="131">
        <v>5030068265719</v>
      </c>
      <c r="G161" s="131">
        <v>5030068265788</v>
      </c>
      <c r="H161" s="147"/>
      <c r="I161" s="147">
        <v>5</v>
      </c>
      <c r="J161" s="147">
        <v>50</v>
      </c>
      <c r="K161" s="299">
        <v>18.350000000000001</v>
      </c>
      <c r="L161" s="6">
        <f t="shared" si="7"/>
        <v>18.350000000000001</v>
      </c>
      <c r="M161" s="6"/>
      <c r="N161" s="6" t="str">
        <f t="shared" si="6"/>
        <v/>
      </c>
    </row>
    <row r="162" spans="1:14" ht="15.65" customHeight="1" x14ac:dyDescent="0.35">
      <c r="A162" s="170" t="s">
        <v>4156</v>
      </c>
      <c r="B162" s="26" t="s">
        <v>3895</v>
      </c>
      <c r="C162" s="29" t="s">
        <v>4195</v>
      </c>
      <c r="D162" s="15" t="s">
        <v>4196</v>
      </c>
      <c r="E162" s="131">
        <v>5030068000303</v>
      </c>
      <c r="F162" s="131">
        <v>5030068000341</v>
      </c>
      <c r="G162" s="131">
        <v>5030068000389</v>
      </c>
      <c r="H162" s="147"/>
      <c r="I162" s="147">
        <v>100</v>
      </c>
      <c r="J162" s="145">
        <v>2000</v>
      </c>
      <c r="K162" s="299">
        <v>0.63</v>
      </c>
      <c r="L162" s="6">
        <f t="shared" si="7"/>
        <v>0.63</v>
      </c>
      <c r="M162" s="6"/>
      <c r="N162" s="6" t="str">
        <f t="shared" si="6"/>
        <v/>
      </c>
    </row>
    <row r="163" spans="1:14" ht="15.65" customHeight="1" x14ac:dyDescent="0.35">
      <c r="A163" s="170" t="s">
        <v>4156</v>
      </c>
      <c r="B163" s="26" t="s">
        <v>3895</v>
      </c>
      <c r="C163" s="29" t="s">
        <v>4197</v>
      </c>
      <c r="D163" s="15" t="s">
        <v>4198</v>
      </c>
      <c r="E163" s="131">
        <v>5030068001201</v>
      </c>
      <c r="F163" s="131">
        <v>5030068001249</v>
      </c>
      <c r="G163" s="131">
        <v>5030068001287</v>
      </c>
      <c r="H163" s="147"/>
      <c r="I163" s="147">
        <v>100</v>
      </c>
      <c r="J163" s="145">
        <v>5000</v>
      </c>
      <c r="K163" s="299">
        <v>0.56000000000000005</v>
      </c>
      <c r="L163" s="6">
        <f t="shared" si="7"/>
        <v>0.56000000000000005</v>
      </c>
      <c r="M163" s="6"/>
      <c r="N163" s="6" t="str">
        <f t="shared" si="6"/>
        <v/>
      </c>
    </row>
    <row r="164" spans="1:14" ht="15.65" customHeight="1" x14ac:dyDescent="0.35">
      <c r="A164" s="170" t="s">
        <v>4156</v>
      </c>
      <c r="B164" s="26" t="s">
        <v>3895</v>
      </c>
      <c r="C164" s="29" t="s">
        <v>4199</v>
      </c>
      <c r="D164" s="15" t="s">
        <v>4200</v>
      </c>
      <c r="E164" s="131">
        <v>5030068010906</v>
      </c>
      <c r="F164" s="131">
        <v>5030068010944</v>
      </c>
      <c r="G164" s="131">
        <v>5030068010982</v>
      </c>
      <c r="H164" s="147"/>
      <c r="I164" s="147">
        <v>100</v>
      </c>
      <c r="J164" s="147">
        <v>4000</v>
      </c>
      <c r="K164" s="299">
        <v>0.79</v>
      </c>
      <c r="L164" s="6">
        <f t="shared" si="7"/>
        <v>0.79</v>
      </c>
      <c r="M164" s="6"/>
      <c r="N164" s="6" t="str">
        <f t="shared" si="6"/>
        <v/>
      </c>
    </row>
    <row r="165" spans="1:14" ht="15.65" customHeight="1" x14ac:dyDescent="0.35">
      <c r="A165" s="170" t="s">
        <v>4156</v>
      </c>
      <c r="B165" s="26" t="s">
        <v>3895</v>
      </c>
      <c r="C165" s="29" t="s">
        <v>4201</v>
      </c>
      <c r="D165" s="15" t="s">
        <v>4202</v>
      </c>
      <c r="E165" s="131">
        <v>5030068053002</v>
      </c>
      <c r="F165" s="131">
        <v>5030068053040</v>
      </c>
      <c r="G165" s="131">
        <v>5030068053088</v>
      </c>
      <c r="H165" s="147"/>
      <c r="I165" s="147">
        <v>100</v>
      </c>
      <c r="J165" s="147">
        <v>3000</v>
      </c>
      <c r="K165" s="299">
        <v>0.79</v>
      </c>
      <c r="L165" s="6">
        <f t="shared" si="7"/>
        <v>0.79</v>
      </c>
      <c r="M165" s="6"/>
      <c r="N165" s="6" t="str">
        <f t="shared" ref="N165:N228" si="8">IF(M165="","",L165*M165)</f>
        <v/>
      </c>
    </row>
    <row r="166" spans="1:14" ht="15.65" customHeight="1" x14ac:dyDescent="0.35">
      <c r="A166" s="170" t="s">
        <v>4156</v>
      </c>
      <c r="B166" s="26" t="s">
        <v>3895</v>
      </c>
      <c r="C166" s="29" t="s">
        <v>4203</v>
      </c>
      <c r="D166" s="15" t="s">
        <v>4204</v>
      </c>
      <c r="E166" s="131">
        <v>5030068289104</v>
      </c>
      <c r="F166" s="131">
        <v>5030068289142</v>
      </c>
      <c r="G166" s="131">
        <v>5030068289180</v>
      </c>
      <c r="H166" s="147"/>
      <c r="I166" s="147">
        <v>100</v>
      </c>
      <c r="J166" s="147">
        <v>2500</v>
      </c>
      <c r="K166" s="299">
        <v>0.93</v>
      </c>
      <c r="L166" s="6">
        <f t="shared" si="7"/>
        <v>0.93</v>
      </c>
      <c r="M166" s="6"/>
      <c r="N166" s="6" t="str">
        <f t="shared" si="8"/>
        <v/>
      </c>
    </row>
    <row r="167" spans="1:14" ht="15.65" customHeight="1" x14ac:dyDescent="0.35">
      <c r="A167" s="170" t="s">
        <v>4156</v>
      </c>
      <c r="B167" s="26" t="s">
        <v>3895</v>
      </c>
      <c r="C167" s="29" t="s">
        <v>4205</v>
      </c>
      <c r="D167" s="15" t="s">
        <v>4206</v>
      </c>
      <c r="E167" s="131">
        <v>5030068073802</v>
      </c>
      <c r="F167" s="131">
        <v>5030068073840</v>
      </c>
      <c r="G167" s="131">
        <v>5030068073888</v>
      </c>
      <c r="H167" s="147"/>
      <c r="I167" s="147">
        <v>100</v>
      </c>
      <c r="J167" s="147">
        <v>2500</v>
      </c>
      <c r="K167" s="299">
        <v>0.93</v>
      </c>
      <c r="L167" s="6">
        <f t="shared" si="7"/>
        <v>0.93</v>
      </c>
      <c r="M167" s="6"/>
      <c r="N167" s="6" t="str">
        <f t="shared" si="8"/>
        <v/>
      </c>
    </row>
    <row r="168" spans="1:14" ht="15.65" customHeight="1" x14ac:dyDescent="0.35">
      <c r="A168" s="170" t="s">
        <v>4156</v>
      </c>
      <c r="B168" s="26" t="s">
        <v>3895</v>
      </c>
      <c r="C168" s="29" t="s">
        <v>4207</v>
      </c>
      <c r="D168" s="15" t="s">
        <v>4208</v>
      </c>
      <c r="E168" s="131">
        <v>5030068291404</v>
      </c>
      <c r="F168" s="131">
        <v>5030068291442</v>
      </c>
      <c r="G168" s="131">
        <v>5030068291480</v>
      </c>
      <c r="H168" s="147"/>
      <c r="I168" s="147">
        <v>100</v>
      </c>
      <c r="J168" s="145">
        <v>2500</v>
      </c>
      <c r="K168" s="299">
        <v>0.79</v>
      </c>
      <c r="L168" s="6">
        <f t="shared" si="7"/>
        <v>0.79</v>
      </c>
      <c r="M168" s="6"/>
      <c r="N168" s="6" t="str">
        <f t="shared" si="8"/>
        <v/>
      </c>
    </row>
    <row r="169" spans="1:14" ht="15.65" customHeight="1" x14ac:dyDescent="0.35">
      <c r="A169" s="170" t="s">
        <v>4156</v>
      </c>
      <c r="B169" s="26" t="s">
        <v>3895</v>
      </c>
      <c r="C169" s="29" t="s">
        <v>4209</v>
      </c>
      <c r="D169" s="15" t="s">
        <v>4210</v>
      </c>
      <c r="E169" s="131">
        <v>5030068127703</v>
      </c>
      <c r="F169" s="131">
        <v>5030068127741</v>
      </c>
      <c r="G169" s="131">
        <v>5030068127789</v>
      </c>
      <c r="H169" s="147"/>
      <c r="I169" s="147">
        <v>100</v>
      </c>
      <c r="J169" s="147">
        <v>2000</v>
      </c>
      <c r="K169" s="299">
        <v>1.05</v>
      </c>
      <c r="L169" s="6">
        <f t="shared" si="7"/>
        <v>1.05</v>
      </c>
      <c r="M169" s="6"/>
      <c r="N169" s="6" t="str">
        <f t="shared" si="8"/>
        <v/>
      </c>
    </row>
    <row r="170" spans="1:14" ht="15.65" customHeight="1" x14ac:dyDescent="0.35">
      <c r="A170" s="170" t="s">
        <v>4156</v>
      </c>
      <c r="B170" s="26" t="s">
        <v>3895</v>
      </c>
      <c r="C170" s="29" t="s">
        <v>4211</v>
      </c>
      <c r="D170" s="15" t="s">
        <v>4212</v>
      </c>
      <c r="E170" s="131">
        <v>5030068295204</v>
      </c>
      <c r="F170" s="131">
        <v>5030068295242</v>
      </c>
      <c r="G170" s="131">
        <v>5030068295280</v>
      </c>
      <c r="H170" s="147"/>
      <c r="I170" s="145">
        <v>10</v>
      </c>
      <c r="J170" s="145">
        <v>2000</v>
      </c>
      <c r="K170" s="299">
        <v>0.84</v>
      </c>
      <c r="L170" s="6">
        <f t="shared" si="7"/>
        <v>0.84</v>
      </c>
      <c r="M170" s="6"/>
      <c r="N170" s="6" t="str">
        <f t="shared" si="8"/>
        <v/>
      </c>
    </row>
    <row r="171" spans="1:14" ht="15.65" customHeight="1" x14ac:dyDescent="0.35">
      <c r="A171" s="170" t="s">
        <v>4156</v>
      </c>
      <c r="B171" s="26" t="s">
        <v>3895</v>
      </c>
      <c r="C171" s="29" t="s">
        <v>4213</v>
      </c>
      <c r="D171" s="15" t="s">
        <v>4214</v>
      </c>
      <c r="E171" s="131">
        <v>5030068143307</v>
      </c>
      <c r="F171" s="131">
        <v>5030068143345</v>
      </c>
      <c r="G171" s="131">
        <v>5030068143383</v>
      </c>
      <c r="H171" s="147"/>
      <c r="I171" s="147">
        <v>100</v>
      </c>
      <c r="J171" s="147">
        <v>1500</v>
      </c>
      <c r="K171" s="299">
        <v>1.05</v>
      </c>
      <c r="L171" s="6">
        <f t="shared" si="7"/>
        <v>1.05</v>
      </c>
      <c r="M171" s="6"/>
      <c r="N171" s="6" t="str">
        <f t="shared" si="8"/>
        <v/>
      </c>
    </row>
    <row r="172" spans="1:14" ht="15.65" customHeight="1" x14ac:dyDescent="0.35">
      <c r="A172" s="257" t="s">
        <v>4156</v>
      </c>
      <c r="B172" s="258" t="s">
        <v>3895</v>
      </c>
      <c r="C172" s="259" t="s">
        <v>4215</v>
      </c>
      <c r="D172" s="260" t="s">
        <v>4216</v>
      </c>
      <c r="E172" s="284">
        <v>5030068926801</v>
      </c>
      <c r="F172" s="284">
        <v>5030068926825</v>
      </c>
      <c r="G172" s="284">
        <v>5030068926887</v>
      </c>
      <c r="H172" s="285"/>
      <c r="I172" s="285">
        <v>10</v>
      </c>
      <c r="J172" s="285">
        <v>500</v>
      </c>
      <c r="K172" s="299">
        <v>1.66</v>
      </c>
      <c r="L172" s="6">
        <f t="shared" si="7"/>
        <v>1.66</v>
      </c>
      <c r="M172" s="6"/>
      <c r="N172" s="6" t="str">
        <f t="shared" si="8"/>
        <v/>
      </c>
    </row>
    <row r="173" spans="1:14" ht="15.65" customHeight="1" x14ac:dyDescent="0.35">
      <c r="A173" s="170" t="s">
        <v>4156</v>
      </c>
      <c r="B173" s="26" t="s">
        <v>3895</v>
      </c>
      <c r="C173" s="29" t="s">
        <v>4217</v>
      </c>
      <c r="D173" s="15" t="s">
        <v>4218</v>
      </c>
      <c r="E173" s="131">
        <v>5030068191506</v>
      </c>
      <c r="F173" s="131">
        <v>5030068191544</v>
      </c>
      <c r="G173" s="131">
        <v>5030068191582</v>
      </c>
      <c r="H173" s="147"/>
      <c r="I173" s="147">
        <v>50</v>
      </c>
      <c r="J173" s="147">
        <v>800</v>
      </c>
      <c r="K173" s="299">
        <v>1.59</v>
      </c>
      <c r="L173" s="6">
        <f t="shared" si="7"/>
        <v>1.59</v>
      </c>
      <c r="M173" s="6"/>
      <c r="N173" s="6" t="str">
        <f t="shared" si="8"/>
        <v/>
      </c>
    </row>
    <row r="174" spans="1:14" ht="15.65" customHeight="1" x14ac:dyDescent="0.35">
      <c r="A174" s="170" t="s">
        <v>4156</v>
      </c>
      <c r="B174" s="26" t="s">
        <v>3895</v>
      </c>
      <c r="C174" s="29" t="s">
        <v>4219</v>
      </c>
      <c r="D174" s="15" t="s">
        <v>4220</v>
      </c>
      <c r="E174" s="131">
        <v>5030068223801</v>
      </c>
      <c r="F174" s="131">
        <v>5030068223825</v>
      </c>
      <c r="G174" s="131">
        <v>5030068223887</v>
      </c>
      <c r="H174" s="147"/>
      <c r="I174" s="147">
        <v>10</v>
      </c>
      <c r="J174" s="147">
        <v>500</v>
      </c>
      <c r="K174" s="299">
        <v>2.6</v>
      </c>
      <c r="L174" s="6">
        <f t="shared" si="7"/>
        <v>2.6</v>
      </c>
      <c r="M174" s="6"/>
      <c r="N174" s="6" t="str">
        <f t="shared" si="8"/>
        <v/>
      </c>
    </row>
    <row r="175" spans="1:14" ht="15.65" customHeight="1" x14ac:dyDescent="0.35">
      <c r="A175" s="170" t="s">
        <v>4156</v>
      </c>
      <c r="B175" s="26" t="s">
        <v>3895</v>
      </c>
      <c r="C175" s="29" t="s">
        <v>4221</v>
      </c>
      <c r="D175" s="15" t="s">
        <v>4222</v>
      </c>
      <c r="E175" s="131">
        <v>5030068240808</v>
      </c>
      <c r="F175" s="131">
        <v>5030068240822</v>
      </c>
      <c r="G175" s="131">
        <v>5030068240884</v>
      </c>
      <c r="H175" s="147"/>
      <c r="I175" s="147">
        <v>10</v>
      </c>
      <c r="J175" s="145">
        <v>250</v>
      </c>
      <c r="K175" s="299">
        <v>3.84</v>
      </c>
      <c r="L175" s="6">
        <f t="shared" si="7"/>
        <v>3.84</v>
      </c>
      <c r="M175" s="6"/>
      <c r="N175" s="6" t="str">
        <f t="shared" si="8"/>
        <v/>
      </c>
    </row>
    <row r="176" spans="1:14" ht="15.65" customHeight="1" x14ac:dyDescent="0.35">
      <c r="A176" s="170" t="s">
        <v>4156</v>
      </c>
      <c r="B176" s="26" t="s">
        <v>3895</v>
      </c>
      <c r="C176" s="29" t="s">
        <v>4223</v>
      </c>
      <c r="D176" s="15" t="s">
        <v>4224</v>
      </c>
      <c r="E176" s="108">
        <v>5030068265900</v>
      </c>
      <c r="F176" s="108">
        <v>5030068265924</v>
      </c>
      <c r="G176" s="108">
        <v>5030068265986</v>
      </c>
      <c r="H176" s="150"/>
      <c r="I176" s="150">
        <v>10</v>
      </c>
      <c r="J176" s="150">
        <v>100</v>
      </c>
      <c r="K176" s="299">
        <v>5.68</v>
      </c>
      <c r="L176" s="6">
        <f t="shared" si="7"/>
        <v>5.68</v>
      </c>
      <c r="M176" s="6"/>
      <c r="N176" s="6" t="str">
        <f t="shared" si="8"/>
        <v/>
      </c>
    </row>
    <row r="177" spans="1:14" ht="15.65" customHeight="1" x14ac:dyDescent="0.35">
      <c r="A177" s="170" t="s">
        <v>4156</v>
      </c>
      <c r="B177" s="26" t="s">
        <v>3895</v>
      </c>
      <c r="C177" s="29" t="s">
        <v>4225</v>
      </c>
      <c r="D177" s="15" t="s">
        <v>4226</v>
      </c>
      <c r="E177" s="108">
        <v>5030068279808</v>
      </c>
      <c r="F177" s="108"/>
      <c r="G177" s="108">
        <v>5030068279884</v>
      </c>
      <c r="H177" s="150"/>
      <c r="I177" s="145">
        <v>1</v>
      </c>
      <c r="J177" s="150">
        <v>50</v>
      </c>
      <c r="K177" s="299">
        <v>13.05</v>
      </c>
      <c r="L177" s="6">
        <f t="shared" si="7"/>
        <v>13.05</v>
      </c>
      <c r="M177" s="6"/>
      <c r="N177" s="6" t="str">
        <f t="shared" si="8"/>
        <v/>
      </c>
    </row>
    <row r="178" spans="1:14" ht="15.65" customHeight="1" x14ac:dyDescent="0.35">
      <c r="A178" s="170" t="s">
        <v>4156</v>
      </c>
      <c r="B178" s="26" t="s">
        <v>3895</v>
      </c>
      <c r="C178" s="29" t="s">
        <v>4227</v>
      </c>
      <c r="D178" s="15" t="s">
        <v>4228</v>
      </c>
      <c r="E178" s="108">
        <v>5030068281900</v>
      </c>
      <c r="F178" s="108"/>
      <c r="G178" s="108">
        <v>5030068281986</v>
      </c>
      <c r="H178" s="150"/>
      <c r="I178" s="145">
        <v>1</v>
      </c>
      <c r="J178" s="150">
        <v>50</v>
      </c>
      <c r="K178" s="299">
        <v>18.27</v>
      </c>
      <c r="L178" s="6">
        <f t="shared" si="7"/>
        <v>18.27</v>
      </c>
      <c r="M178" s="6"/>
      <c r="N178" s="6" t="str">
        <f t="shared" si="8"/>
        <v/>
      </c>
    </row>
    <row r="179" spans="1:14" ht="15.65" customHeight="1" x14ac:dyDescent="0.35">
      <c r="A179" s="170" t="s">
        <v>4156</v>
      </c>
      <c r="B179" s="26" t="s">
        <v>3895</v>
      </c>
      <c r="C179" s="29" t="s">
        <v>4229</v>
      </c>
      <c r="D179" s="15" t="s">
        <v>4230</v>
      </c>
      <c r="E179" s="131">
        <v>5030068012405</v>
      </c>
      <c r="F179" s="131">
        <v>5030068012429</v>
      </c>
      <c r="G179" s="131">
        <v>5030068012481</v>
      </c>
      <c r="H179" s="147"/>
      <c r="I179" s="147">
        <v>10</v>
      </c>
      <c r="J179" s="147">
        <v>500</v>
      </c>
      <c r="K179" s="299">
        <v>4.6399999999999997</v>
      </c>
      <c r="L179" s="6">
        <f t="shared" si="7"/>
        <v>4.6399999999999997</v>
      </c>
      <c r="M179" s="6"/>
      <c r="N179" s="6" t="str">
        <f t="shared" si="8"/>
        <v/>
      </c>
    </row>
    <row r="180" spans="1:14" ht="15.65" customHeight="1" x14ac:dyDescent="0.35">
      <c r="A180" s="170" t="s">
        <v>4156</v>
      </c>
      <c r="B180" s="26" t="s">
        <v>3895</v>
      </c>
      <c r="C180" s="29" t="s">
        <v>4231</v>
      </c>
      <c r="D180" s="15" t="s">
        <v>4232</v>
      </c>
      <c r="E180" s="131">
        <v>5030068055709</v>
      </c>
      <c r="F180" s="131">
        <v>5030068055723</v>
      </c>
      <c r="G180" s="131">
        <v>5030068055785</v>
      </c>
      <c r="H180" s="147"/>
      <c r="I180" s="147">
        <v>10</v>
      </c>
      <c r="J180" s="145">
        <v>400</v>
      </c>
      <c r="K180" s="299">
        <v>3.81</v>
      </c>
      <c r="L180" s="6">
        <f t="shared" si="7"/>
        <v>3.81</v>
      </c>
      <c r="M180" s="6"/>
      <c r="N180" s="6" t="str">
        <f t="shared" si="8"/>
        <v/>
      </c>
    </row>
    <row r="181" spans="1:14" ht="15.65" customHeight="1" x14ac:dyDescent="0.35">
      <c r="A181" s="170" t="s">
        <v>4156</v>
      </c>
      <c r="B181" s="26" t="s">
        <v>3895</v>
      </c>
      <c r="C181" s="29" t="s">
        <v>4233</v>
      </c>
      <c r="D181" s="15" t="s">
        <v>4234</v>
      </c>
      <c r="E181" s="131">
        <v>5030068077503</v>
      </c>
      <c r="F181" s="131">
        <v>5030068077527</v>
      </c>
      <c r="G181" s="131">
        <v>5030068077589</v>
      </c>
      <c r="H181" s="147"/>
      <c r="I181" s="147">
        <v>10</v>
      </c>
      <c r="J181" s="147">
        <v>250</v>
      </c>
      <c r="K181" s="299">
        <v>4.17</v>
      </c>
      <c r="L181" s="6">
        <f t="shared" si="7"/>
        <v>4.17</v>
      </c>
      <c r="M181" s="6"/>
      <c r="N181" s="6" t="str">
        <f t="shared" si="8"/>
        <v/>
      </c>
    </row>
    <row r="182" spans="1:14" ht="15.65" customHeight="1" x14ac:dyDescent="0.35">
      <c r="A182" s="170" t="s">
        <v>4156</v>
      </c>
      <c r="B182" s="26" t="s">
        <v>3895</v>
      </c>
      <c r="C182" s="29" t="s">
        <v>4235</v>
      </c>
      <c r="D182" s="15" t="s">
        <v>4236</v>
      </c>
      <c r="E182" s="131">
        <v>5030068079507</v>
      </c>
      <c r="F182" s="131">
        <v>5030068079521</v>
      </c>
      <c r="G182" s="131">
        <v>5030068079583</v>
      </c>
      <c r="H182" s="147"/>
      <c r="I182" s="147">
        <v>10</v>
      </c>
      <c r="J182" s="145">
        <v>400</v>
      </c>
      <c r="K182" s="299">
        <v>4.2</v>
      </c>
      <c r="L182" s="6">
        <f t="shared" si="7"/>
        <v>4.2</v>
      </c>
      <c r="M182" s="6"/>
      <c r="N182" s="6" t="str">
        <f t="shared" si="8"/>
        <v/>
      </c>
    </row>
    <row r="183" spans="1:14" ht="15.65" customHeight="1" x14ac:dyDescent="0.35">
      <c r="A183" s="170" t="s">
        <v>4156</v>
      </c>
      <c r="B183" s="26" t="s">
        <v>3895</v>
      </c>
      <c r="C183" s="29" t="s">
        <v>4237</v>
      </c>
      <c r="D183" s="15" t="s">
        <v>4238</v>
      </c>
      <c r="E183" s="131">
        <v>5030068082309</v>
      </c>
      <c r="F183" s="131">
        <v>5030068082323</v>
      </c>
      <c r="G183" s="131">
        <v>5030068082385</v>
      </c>
      <c r="H183" s="147"/>
      <c r="I183" s="147">
        <v>10</v>
      </c>
      <c r="J183" s="147">
        <v>300</v>
      </c>
      <c r="K183" s="299">
        <v>4.2</v>
      </c>
      <c r="L183" s="6">
        <f t="shared" si="7"/>
        <v>4.2</v>
      </c>
      <c r="M183" s="6"/>
      <c r="N183" s="6" t="str">
        <f t="shared" si="8"/>
        <v/>
      </c>
    </row>
    <row r="184" spans="1:14" ht="15.65" customHeight="1" x14ac:dyDescent="0.35">
      <c r="A184" s="170" t="s">
        <v>4156</v>
      </c>
      <c r="B184" s="26" t="s">
        <v>3895</v>
      </c>
      <c r="C184" s="29" t="s">
        <v>4239</v>
      </c>
      <c r="D184" s="15" t="s">
        <v>4240</v>
      </c>
      <c r="E184" s="131">
        <v>5030068128809</v>
      </c>
      <c r="F184" s="131">
        <v>5030068128823</v>
      </c>
      <c r="G184" s="131">
        <v>5030068128885</v>
      </c>
      <c r="H184" s="147"/>
      <c r="I184" s="147">
        <v>10</v>
      </c>
      <c r="J184" s="147">
        <v>300</v>
      </c>
      <c r="K184" s="299">
        <v>4.2</v>
      </c>
      <c r="L184" s="6">
        <f t="shared" si="7"/>
        <v>4.2</v>
      </c>
      <c r="M184" s="6"/>
      <c r="N184" s="6" t="str">
        <f t="shared" si="8"/>
        <v/>
      </c>
    </row>
    <row r="185" spans="1:14" ht="15.65" customHeight="1" x14ac:dyDescent="0.35">
      <c r="A185" s="170" t="s">
        <v>4156</v>
      </c>
      <c r="B185" s="26" t="s">
        <v>3895</v>
      </c>
      <c r="C185" s="29" t="s">
        <v>4241</v>
      </c>
      <c r="D185" s="15" t="s">
        <v>4242</v>
      </c>
      <c r="E185" s="131">
        <v>5030068130208</v>
      </c>
      <c r="F185" s="131">
        <v>5030068130222</v>
      </c>
      <c r="G185" s="131">
        <v>5030068130284</v>
      </c>
      <c r="H185" s="147"/>
      <c r="I185" s="147">
        <v>10</v>
      </c>
      <c r="J185" s="147">
        <v>300</v>
      </c>
      <c r="K185" s="299">
        <v>4.2</v>
      </c>
      <c r="L185" s="6">
        <f t="shared" si="7"/>
        <v>4.2</v>
      </c>
      <c r="M185" s="6"/>
      <c r="N185" s="6" t="str">
        <f t="shared" si="8"/>
        <v/>
      </c>
    </row>
    <row r="186" spans="1:14" ht="15.65" customHeight="1" x14ac:dyDescent="0.35">
      <c r="A186" s="170" t="s">
        <v>4156</v>
      </c>
      <c r="B186" s="26" t="s">
        <v>3895</v>
      </c>
      <c r="C186" s="29" t="s">
        <v>4243</v>
      </c>
      <c r="D186" s="15" t="s">
        <v>4244</v>
      </c>
      <c r="E186" s="131">
        <v>5030068147503</v>
      </c>
      <c r="F186" s="131">
        <v>5030068147527</v>
      </c>
      <c r="G186" s="131">
        <v>5030068147589</v>
      </c>
      <c r="H186" s="147"/>
      <c r="I186" s="147">
        <v>10</v>
      </c>
      <c r="J186" s="147">
        <v>300</v>
      </c>
      <c r="K186" s="299">
        <v>4.8499999999999996</v>
      </c>
      <c r="L186" s="6">
        <f t="shared" si="7"/>
        <v>4.8499999999999996</v>
      </c>
      <c r="M186" s="6"/>
      <c r="N186" s="6" t="str">
        <f t="shared" si="8"/>
        <v/>
      </c>
    </row>
    <row r="187" spans="1:14" ht="15.65" customHeight="1" x14ac:dyDescent="0.35">
      <c r="A187" s="170" t="s">
        <v>4156</v>
      </c>
      <c r="B187" s="26" t="s">
        <v>3895</v>
      </c>
      <c r="C187" s="29" t="s">
        <v>4245</v>
      </c>
      <c r="D187" s="15" t="s">
        <v>4246</v>
      </c>
      <c r="E187" s="131">
        <v>5030068149606</v>
      </c>
      <c r="F187" s="131">
        <v>5030068149620</v>
      </c>
      <c r="G187" s="131">
        <v>5030068149682</v>
      </c>
      <c r="H187" s="147"/>
      <c r="I187" s="147">
        <v>10</v>
      </c>
      <c r="J187" s="147">
        <v>300</v>
      </c>
      <c r="K187" s="299">
        <v>4.2</v>
      </c>
      <c r="L187" s="6">
        <f t="shared" si="7"/>
        <v>4.2</v>
      </c>
      <c r="M187" s="6"/>
      <c r="N187" s="6" t="str">
        <f t="shared" si="8"/>
        <v/>
      </c>
    </row>
    <row r="188" spans="1:14" ht="15.65" customHeight="1" x14ac:dyDescent="0.35">
      <c r="A188" s="170" t="s">
        <v>4156</v>
      </c>
      <c r="B188" s="26" t="s">
        <v>3895</v>
      </c>
      <c r="C188" s="29" t="s">
        <v>4247</v>
      </c>
      <c r="D188" s="15" t="s">
        <v>4248</v>
      </c>
      <c r="E188" s="131">
        <v>5030068154501</v>
      </c>
      <c r="F188" s="131">
        <v>5030068154525</v>
      </c>
      <c r="G188" s="131">
        <v>5030068154587</v>
      </c>
      <c r="H188" s="147"/>
      <c r="I188" s="147">
        <v>10</v>
      </c>
      <c r="J188" s="147">
        <v>250</v>
      </c>
      <c r="K188" s="299">
        <v>4.8499999999999996</v>
      </c>
      <c r="L188" s="6">
        <f t="shared" si="7"/>
        <v>4.8499999999999996</v>
      </c>
      <c r="M188" s="6"/>
      <c r="N188" s="6" t="str">
        <f t="shared" si="8"/>
        <v/>
      </c>
    </row>
    <row r="189" spans="1:14" ht="15.65" customHeight="1" x14ac:dyDescent="0.35">
      <c r="A189" s="170" t="s">
        <v>4156</v>
      </c>
      <c r="B189" s="26" t="s">
        <v>3895</v>
      </c>
      <c r="C189" s="29" t="s">
        <v>4249</v>
      </c>
      <c r="D189" s="15" t="s">
        <v>4250</v>
      </c>
      <c r="E189" s="131">
        <v>5030068195306</v>
      </c>
      <c r="F189" s="131">
        <v>5030068195320</v>
      </c>
      <c r="G189" s="131">
        <v>5030068195382</v>
      </c>
      <c r="H189" s="147"/>
      <c r="I189" s="147">
        <v>10</v>
      </c>
      <c r="J189" s="147">
        <v>200</v>
      </c>
      <c r="K189" s="299">
        <v>6.28</v>
      </c>
      <c r="L189" s="6">
        <f t="shared" si="7"/>
        <v>6.28</v>
      </c>
      <c r="M189" s="6"/>
      <c r="N189" s="6" t="str">
        <f t="shared" si="8"/>
        <v/>
      </c>
    </row>
    <row r="190" spans="1:14" ht="15.65" customHeight="1" x14ac:dyDescent="0.35">
      <c r="A190" s="170" t="s">
        <v>4156</v>
      </c>
      <c r="B190" s="26" t="s">
        <v>3895</v>
      </c>
      <c r="C190" s="29" t="s">
        <v>4251</v>
      </c>
      <c r="D190" s="15" t="s">
        <v>4252</v>
      </c>
      <c r="E190" s="131">
        <v>5030068197102</v>
      </c>
      <c r="F190" s="131">
        <v>5030068197126</v>
      </c>
      <c r="G190" s="131">
        <v>5030068197188</v>
      </c>
      <c r="H190" s="147"/>
      <c r="I190" s="147">
        <v>10</v>
      </c>
      <c r="J190" s="147">
        <v>200</v>
      </c>
      <c r="K190" s="299">
        <v>5.86</v>
      </c>
      <c r="L190" s="6">
        <f t="shared" si="7"/>
        <v>5.86</v>
      </c>
      <c r="M190" s="6"/>
      <c r="N190" s="6" t="str">
        <f t="shared" si="8"/>
        <v/>
      </c>
    </row>
    <row r="191" spans="1:14" ht="15.65" customHeight="1" x14ac:dyDescent="0.35">
      <c r="A191" s="170" t="s">
        <v>4156</v>
      </c>
      <c r="B191" s="26" t="s">
        <v>3895</v>
      </c>
      <c r="C191" s="29" t="s">
        <v>4253</v>
      </c>
      <c r="D191" s="15" t="s">
        <v>4254</v>
      </c>
      <c r="E191" s="131">
        <v>5030068198802</v>
      </c>
      <c r="F191" s="131">
        <v>5030068198826</v>
      </c>
      <c r="G191" s="131">
        <v>5030068198888</v>
      </c>
      <c r="H191" s="147"/>
      <c r="I191" s="147">
        <v>10</v>
      </c>
      <c r="J191" s="145">
        <v>200</v>
      </c>
      <c r="K191" s="299">
        <v>5.86</v>
      </c>
      <c r="L191" s="6">
        <f t="shared" si="7"/>
        <v>5.86</v>
      </c>
      <c r="M191" s="6"/>
      <c r="N191" s="6" t="str">
        <f t="shared" si="8"/>
        <v/>
      </c>
    </row>
    <row r="192" spans="1:14" ht="15.65" customHeight="1" x14ac:dyDescent="0.35">
      <c r="A192" s="170" t="s">
        <v>4156</v>
      </c>
      <c r="B192" s="26" t="s">
        <v>3895</v>
      </c>
      <c r="C192" s="29" t="s">
        <v>4255</v>
      </c>
      <c r="D192" s="15" t="s">
        <v>4256</v>
      </c>
      <c r="E192" s="131">
        <v>5030068226604</v>
      </c>
      <c r="F192" s="110">
        <v>5030068226628</v>
      </c>
      <c r="G192" s="131">
        <v>5030068226680</v>
      </c>
      <c r="H192" s="147"/>
      <c r="I192" s="147">
        <v>10</v>
      </c>
      <c r="J192" s="147">
        <v>150</v>
      </c>
      <c r="K192" s="299">
        <v>10.27</v>
      </c>
      <c r="L192" s="6">
        <f t="shared" si="7"/>
        <v>10.27</v>
      </c>
      <c r="M192" s="6"/>
      <c r="N192" s="6" t="str">
        <f t="shared" si="8"/>
        <v/>
      </c>
    </row>
    <row r="193" spans="1:14" ht="15.65" customHeight="1" x14ac:dyDescent="0.35">
      <c r="A193" s="170" t="s">
        <v>4156</v>
      </c>
      <c r="B193" s="26" t="s">
        <v>3895</v>
      </c>
      <c r="C193" s="29" t="s">
        <v>4257</v>
      </c>
      <c r="D193" s="15" t="s">
        <v>4258</v>
      </c>
      <c r="E193" s="131">
        <v>5030068227007</v>
      </c>
      <c r="F193" s="131" t="s">
        <v>30</v>
      </c>
      <c r="G193" s="131">
        <v>5030068227083</v>
      </c>
      <c r="H193" s="147"/>
      <c r="I193" s="145">
        <v>1</v>
      </c>
      <c r="J193" s="147">
        <v>150</v>
      </c>
      <c r="K193" s="299">
        <v>14.52</v>
      </c>
      <c r="L193" s="6">
        <f t="shared" si="7"/>
        <v>14.52</v>
      </c>
      <c r="M193" s="6"/>
      <c r="N193" s="6" t="str">
        <f t="shared" si="8"/>
        <v/>
      </c>
    </row>
    <row r="194" spans="1:14" ht="15.65" customHeight="1" x14ac:dyDescent="0.35">
      <c r="A194" s="170" t="s">
        <v>4156</v>
      </c>
      <c r="B194" s="26" t="s">
        <v>3895</v>
      </c>
      <c r="C194" s="29" t="s">
        <v>4259</v>
      </c>
      <c r="D194" s="15" t="s">
        <v>4260</v>
      </c>
      <c r="E194" s="131">
        <v>5030068227205</v>
      </c>
      <c r="F194" s="131" t="s">
        <v>30</v>
      </c>
      <c r="G194" s="131">
        <v>5030068227281</v>
      </c>
      <c r="H194" s="147"/>
      <c r="I194" s="145">
        <v>1</v>
      </c>
      <c r="J194" s="147">
        <v>150</v>
      </c>
      <c r="K194" s="299">
        <v>9.73</v>
      </c>
      <c r="L194" s="6">
        <f t="shared" si="7"/>
        <v>9.73</v>
      </c>
      <c r="M194" s="6"/>
      <c r="N194" s="6" t="str">
        <f t="shared" si="8"/>
        <v/>
      </c>
    </row>
    <row r="195" spans="1:14" ht="15.65" customHeight="1" x14ac:dyDescent="0.35">
      <c r="A195" s="170" t="s">
        <v>4156</v>
      </c>
      <c r="B195" s="26" t="s">
        <v>3895</v>
      </c>
      <c r="C195" s="29" t="s">
        <v>4261</v>
      </c>
      <c r="D195" s="15" t="s">
        <v>4262</v>
      </c>
      <c r="E195" s="131">
        <v>5030068228103</v>
      </c>
      <c r="F195" s="131" t="s">
        <v>30</v>
      </c>
      <c r="G195" s="131">
        <v>5030068228189</v>
      </c>
      <c r="H195" s="147"/>
      <c r="I195" s="145">
        <v>1</v>
      </c>
      <c r="J195" s="147">
        <v>150</v>
      </c>
      <c r="K195" s="299">
        <v>9.73</v>
      </c>
      <c r="L195" s="6">
        <f t="shared" si="7"/>
        <v>9.73</v>
      </c>
      <c r="M195" s="6"/>
      <c r="N195" s="6" t="str">
        <f t="shared" si="8"/>
        <v/>
      </c>
    </row>
    <row r="196" spans="1:14" ht="15.65" customHeight="1" x14ac:dyDescent="0.35">
      <c r="A196" s="170" t="s">
        <v>4156</v>
      </c>
      <c r="B196" s="26" t="s">
        <v>3895</v>
      </c>
      <c r="C196" s="29" t="s">
        <v>4263</v>
      </c>
      <c r="D196" s="15" t="s">
        <v>4264</v>
      </c>
      <c r="E196" s="131">
        <v>5030068243403</v>
      </c>
      <c r="F196" s="131" t="s">
        <v>30</v>
      </c>
      <c r="G196" s="131">
        <v>5030068243489</v>
      </c>
      <c r="H196" s="147"/>
      <c r="I196" s="145">
        <v>1</v>
      </c>
      <c r="J196" s="147">
        <v>100</v>
      </c>
      <c r="K196" s="299">
        <v>22.8</v>
      </c>
      <c r="L196" s="6">
        <f t="shared" si="7"/>
        <v>22.8</v>
      </c>
      <c r="M196" s="6"/>
      <c r="N196" s="6" t="str">
        <f t="shared" si="8"/>
        <v/>
      </c>
    </row>
    <row r="197" spans="1:14" ht="15.65" customHeight="1" x14ac:dyDescent="0.35">
      <c r="A197" s="170" t="s">
        <v>4156</v>
      </c>
      <c r="B197" s="26" t="s">
        <v>3895</v>
      </c>
      <c r="C197" s="29" t="s">
        <v>4265</v>
      </c>
      <c r="D197" s="15" t="s">
        <v>4266</v>
      </c>
      <c r="E197" s="131">
        <v>5030068243502</v>
      </c>
      <c r="F197" s="131" t="s">
        <v>30</v>
      </c>
      <c r="G197" s="131">
        <v>5030068243588</v>
      </c>
      <c r="H197" s="147"/>
      <c r="I197" s="145">
        <v>1</v>
      </c>
      <c r="J197" s="147">
        <v>100</v>
      </c>
      <c r="K197" s="299">
        <v>15.11</v>
      </c>
      <c r="L197" s="6">
        <f t="shared" si="7"/>
        <v>15.11</v>
      </c>
      <c r="M197" s="6"/>
      <c r="N197" s="6" t="str">
        <f t="shared" si="8"/>
        <v/>
      </c>
    </row>
    <row r="198" spans="1:14" ht="15.65" customHeight="1" x14ac:dyDescent="0.35">
      <c r="A198" s="170" t="s">
        <v>4156</v>
      </c>
      <c r="B198" s="26" t="s">
        <v>3895</v>
      </c>
      <c r="C198" s="29" t="s">
        <v>4267</v>
      </c>
      <c r="D198" s="15" t="s">
        <v>4268</v>
      </c>
      <c r="E198" s="131">
        <v>5030068243809</v>
      </c>
      <c r="F198" s="131" t="s">
        <v>30</v>
      </c>
      <c r="G198" s="131">
        <v>5030068243885</v>
      </c>
      <c r="H198" s="147"/>
      <c r="I198" s="145">
        <v>1</v>
      </c>
      <c r="J198" s="147">
        <v>100</v>
      </c>
      <c r="K198" s="299">
        <v>15.11</v>
      </c>
      <c r="L198" s="6">
        <f t="shared" si="7"/>
        <v>15.11</v>
      </c>
      <c r="M198" s="6"/>
      <c r="N198" s="6" t="str">
        <f t="shared" si="8"/>
        <v/>
      </c>
    </row>
    <row r="199" spans="1:14" ht="15.65" customHeight="1" x14ac:dyDescent="0.35">
      <c r="A199" s="170" t="s">
        <v>4156</v>
      </c>
      <c r="B199" s="26" t="s">
        <v>3895</v>
      </c>
      <c r="C199" s="29" t="s">
        <v>4269</v>
      </c>
      <c r="D199" s="15" t="s">
        <v>4270</v>
      </c>
      <c r="E199" s="131">
        <v>5030068244509</v>
      </c>
      <c r="F199" s="131" t="s">
        <v>30</v>
      </c>
      <c r="G199" s="131">
        <v>5030068244585</v>
      </c>
      <c r="H199" s="147"/>
      <c r="I199" s="145">
        <v>1</v>
      </c>
      <c r="J199" s="147">
        <v>100</v>
      </c>
      <c r="K199" s="299">
        <v>15.56</v>
      </c>
      <c r="L199" s="6">
        <f t="shared" si="7"/>
        <v>15.56</v>
      </c>
      <c r="M199" s="6"/>
      <c r="N199" s="6" t="str">
        <f t="shared" si="8"/>
        <v/>
      </c>
    </row>
    <row r="200" spans="1:14" ht="15.65" customHeight="1" x14ac:dyDescent="0.35">
      <c r="A200" s="170" t="s">
        <v>4156</v>
      </c>
      <c r="B200" s="26" t="s">
        <v>3895</v>
      </c>
      <c r="C200" s="29" t="s">
        <v>4271</v>
      </c>
      <c r="D200" s="15" t="s">
        <v>4272</v>
      </c>
      <c r="E200" s="131">
        <v>5030068268109</v>
      </c>
      <c r="F200" s="131" t="s">
        <v>30</v>
      </c>
      <c r="G200" s="131">
        <v>5030068268185</v>
      </c>
      <c r="H200" s="147"/>
      <c r="I200" s="145">
        <v>1</v>
      </c>
      <c r="J200" s="147">
        <v>50</v>
      </c>
      <c r="K200" s="299">
        <v>36.76</v>
      </c>
      <c r="L200" s="6">
        <f t="shared" si="7"/>
        <v>36.76</v>
      </c>
      <c r="M200" s="6"/>
      <c r="N200" s="6" t="str">
        <f t="shared" si="8"/>
        <v/>
      </c>
    </row>
    <row r="201" spans="1:14" ht="15.65" customHeight="1" x14ac:dyDescent="0.35">
      <c r="A201" s="170" t="s">
        <v>4156</v>
      </c>
      <c r="B201" s="26" t="s">
        <v>3895</v>
      </c>
      <c r="C201" s="29" t="s">
        <v>4273</v>
      </c>
      <c r="D201" s="15" t="s">
        <v>4274</v>
      </c>
      <c r="E201" s="131">
        <v>5030068268307</v>
      </c>
      <c r="F201" s="131" t="s">
        <v>30</v>
      </c>
      <c r="G201" s="131">
        <v>5030068268383</v>
      </c>
      <c r="H201" s="147"/>
      <c r="I201" s="145">
        <v>1</v>
      </c>
      <c r="J201" s="147">
        <v>50</v>
      </c>
      <c r="K201" s="299">
        <v>26.17</v>
      </c>
      <c r="L201" s="6">
        <f t="shared" si="7"/>
        <v>26.17</v>
      </c>
      <c r="M201" s="6"/>
      <c r="N201" s="6" t="str">
        <f t="shared" si="8"/>
        <v/>
      </c>
    </row>
    <row r="202" spans="1:14" ht="15.65" customHeight="1" x14ac:dyDescent="0.35">
      <c r="A202" s="170" t="s">
        <v>4156</v>
      </c>
      <c r="B202" s="26" t="s">
        <v>3895</v>
      </c>
      <c r="C202" s="29" t="s">
        <v>4275</v>
      </c>
      <c r="D202" s="15" t="s">
        <v>4276</v>
      </c>
      <c r="E202" s="131">
        <v>5030068268505</v>
      </c>
      <c r="F202" s="131" t="s">
        <v>30</v>
      </c>
      <c r="G202" s="131">
        <v>5030068268581</v>
      </c>
      <c r="H202" s="147"/>
      <c r="I202" s="145">
        <v>1</v>
      </c>
      <c r="J202" s="147">
        <v>50</v>
      </c>
      <c r="K202" s="299">
        <v>26.17</v>
      </c>
      <c r="L202" s="6">
        <f t="shared" si="7"/>
        <v>26.17</v>
      </c>
      <c r="M202" s="6"/>
      <c r="N202" s="6" t="str">
        <f t="shared" si="8"/>
        <v/>
      </c>
    </row>
    <row r="203" spans="1:14" ht="15.65" customHeight="1" x14ac:dyDescent="0.35">
      <c r="A203" s="170" t="s">
        <v>4156</v>
      </c>
      <c r="B203" s="26" t="s">
        <v>3895</v>
      </c>
      <c r="C203" s="29" t="s">
        <v>4277</v>
      </c>
      <c r="D203" s="15" t="s">
        <v>4278</v>
      </c>
      <c r="E203" s="131">
        <v>5030068268901</v>
      </c>
      <c r="F203" s="131" t="s">
        <v>30</v>
      </c>
      <c r="G203" s="131">
        <v>5030068268987</v>
      </c>
      <c r="H203" s="147"/>
      <c r="I203" s="145">
        <v>1</v>
      </c>
      <c r="J203" s="147">
        <v>50</v>
      </c>
      <c r="K203" s="299">
        <v>24.45</v>
      </c>
      <c r="L203" s="6">
        <f t="shared" si="7"/>
        <v>24.45</v>
      </c>
      <c r="M203" s="6"/>
      <c r="N203" s="6" t="str">
        <f t="shared" si="8"/>
        <v/>
      </c>
    </row>
    <row r="204" spans="1:14" ht="15.65" customHeight="1" x14ac:dyDescent="0.35">
      <c r="A204" s="178" t="s">
        <v>4156</v>
      </c>
      <c r="B204" s="35" t="s">
        <v>3895</v>
      </c>
      <c r="C204" s="41" t="s">
        <v>4279</v>
      </c>
      <c r="D204" s="57" t="s">
        <v>4280</v>
      </c>
      <c r="E204" s="132">
        <v>5030068269601</v>
      </c>
      <c r="F204" s="132" t="s">
        <v>30</v>
      </c>
      <c r="G204" s="132">
        <v>5030068269687</v>
      </c>
      <c r="H204" s="151"/>
      <c r="I204" s="148">
        <v>1</v>
      </c>
      <c r="J204" s="151">
        <v>50</v>
      </c>
      <c r="K204" s="307">
        <v>27.34</v>
      </c>
      <c r="L204" s="6">
        <f t="shared" si="7"/>
        <v>27.34</v>
      </c>
      <c r="M204" s="6"/>
      <c r="N204" s="6" t="str">
        <f t="shared" si="8"/>
        <v/>
      </c>
    </row>
    <row r="205" spans="1:14" ht="15.65" customHeight="1" x14ac:dyDescent="0.35">
      <c r="A205" s="172" t="s">
        <v>3894</v>
      </c>
      <c r="B205" s="47" t="s">
        <v>3895</v>
      </c>
      <c r="C205" s="47" t="s">
        <v>4281</v>
      </c>
      <c r="D205" s="60" t="s">
        <v>4282</v>
      </c>
      <c r="E205" s="133">
        <v>5030068000907</v>
      </c>
      <c r="F205" s="133">
        <v>5030068000921</v>
      </c>
      <c r="G205" s="133">
        <v>5030068000983</v>
      </c>
      <c r="H205" s="149"/>
      <c r="I205" s="149">
        <v>10</v>
      </c>
      <c r="J205" s="149">
        <v>500</v>
      </c>
      <c r="K205" s="308">
        <v>9.6199999999999992</v>
      </c>
      <c r="L205" s="6">
        <f t="shared" si="7"/>
        <v>9.6199999999999992</v>
      </c>
      <c r="M205" s="6"/>
      <c r="N205" s="6" t="str">
        <f t="shared" si="8"/>
        <v/>
      </c>
    </row>
    <row r="206" spans="1:14" ht="15.65" customHeight="1" x14ac:dyDescent="0.35">
      <c r="A206" s="169" t="s">
        <v>3894</v>
      </c>
      <c r="B206" s="26" t="s">
        <v>3895</v>
      </c>
      <c r="C206" s="26" t="s">
        <v>4283</v>
      </c>
      <c r="D206" s="14" t="s">
        <v>4284</v>
      </c>
      <c r="E206" s="111">
        <v>5030068005001</v>
      </c>
      <c r="F206" s="111">
        <v>5030068005025</v>
      </c>
      <c r="G206" s="111">
        <v>5030068005087</v>
      </c>
      <c r="H206" s="146"/>
      <c r="I206" s="146">
        <v>10</v>
      </c>
      <c r="J206" s="146">
        <v>400</v>
      </c>
      <c r="K206" s="299">
        <v>4.8499999999999996</v>
      </c>
      <c r="L206" s="6">
        <f t="shared" si="7"/>
        <v>4.8499999999999996</v>
      </c>
      <c r="M206" s="6"/>
      <c r="N206" s="6" t="str">
        <f t="shared" si="8"/>
        <v/>
      </c>
    </row>
    <row r="207" spans="1:14" ht="15.65" customHeight="1" x14ac:dyDescent="0.35">
      <c r="A207" s="169" t="s">
        <v>3894</v>
      </c>
      <c r="B207" s="26" t="s">
        <v>3895</v>
      </c>
      <c r="C207" s="26" t="s">
        <v>4285</v>
      </c>
      <c r="D207" s="14" t="s">
        <v>4286</v>
      </c>
      <c r="E207" s="111">
        <v>5030068005704</v>
      </c>
      <c r="F207" s="111">
        <v>5030068005728</v>
      </c>
      <c r="G207" s="111">
        <v>5030068005780</v>
      </c>
      <c r="H207" s="146"/>
      <c r="I207" s="146">
        <v>10</v>
      </c>
      <c r="J207" s="146">
        <v>300</v>
      </c>
      <c r="K207" s="299">
        <v>4.6900000000000004</v>
      </c>
      <c r="L207" s="6">
        <f t="shared" si="7"/>
        <v>4.6900000000000004</v>
      </c>
      <c r="M207" s="6"/>
      <c r="N207" s="6" t="str">
        <f t="shared" si="8"/>
        <v/>
      </c>
    </row>
    <row r="208" spans="1:14" ht="15.65" customHeight="1" x14ac:dyDescent="0.35">
      <c r="A208" s="169" t="s">
        <v>3894</v>
      </c>
      <c r="B208" s="26" t="s">
        <v>3895</v>
      </c>
      <c r="C208" s="26" t="s">
        <v>4287</v>
      </c>
      <c r="D208" s="14" t="s">
        <v>4288</v>
      </c>
      <c r="E208" s="111">
        <v>5030068009504</v>
      </c>
      <c r="F208" s="111">
        <v>5030068009528</v>
      </c>
      <c r="G208" s="111">
        <v>5030068009580</v>
      </c>
      <c r="H208" s="146"/>
      <c r="I208" s="146">
        <v>10</v>
      </c>
      <c r="J208" s="146">
        <v>300</v>
      </c>
      <c r="K208" s="299">
        <v>5.68</v>
      </c>
      <c r="L208" s="6">
        <f t="shared" si="7"/>
        <v>5.68</v>
      </c>
      <c r="M208" s="6"/>
      <c r="N208" s="6" t="str">
        <f t="shared" si="8"/>
        <v/>
      </c>
    </row>
    <row r="209" spans="1:14" ht="15.65" customHeight="1" x14ac:dyDescent="0.35">
      <c r="A209" s="169" t="s">
        <v>3894</v>
      </c>
      <c r="B209" s="26" t="s">
        <v>3895</v>
      </c>
      <c r="C209" s="26" t="s">
        <v>4289</v>
      </c>
      <c r="D209" s="14" t="s">
        <v>4290</v>
      </c>
      <c r="E209" s="111">
        <v>5050027058602</v>
      </c>
      <c r="F209" s="111">
        <v>5050027058626</v>
      </c>
      <c r="G209" s="111">
        <v>5050027058688</v>
      </c>
      <c r="H209" s="146"/>
      <c r="I209" s="146">
        <v>10</v>
      </c>
      <c r="J209" s="146">
        <v>300</v>
      </c>
      <c r="K209" s="299">
        <v>4.97</v>
      </c>
      <c r="L209" s="6">
        <f t="shared" si="7"/>
        <v>4.97</v>
      </c>
      <c r="M209" s="6"/>
      <c r="N209" s="6" t="str">
        <f t="shared" si="8"/>
        <v/>
      </c>
    </row>
    <row r="210" spans="1:14" ht="15.65" customHeight="1" x14ac:dyDescent="0.35">
      <c r="A210" s="169" t="s">
        <v>3894</v>
      </c>
      <c r="B210" s="26" t="s">
        <v>3895</v>
      </c>
      <c r="C210" s="26" t="s">
        <v>4291</v>
      </c>
      <c r="D210" s="14" t="s">
        <v>4292</v>
      </c>
      <c r="E210" s="111">
        <v>5030068045106</v>
      </c>
      <c r="F210" s="111">
        <v>5030068045120</v>
      </c>
      <c r="G210" s="111">
        <v>5030068045182</v>
      </c>
      <c r="H210" s="146"/>
      <c r="I210" s="146">
        <v>10</v>
      </c>
      <c r="J210" s="146">
        <v>300</v>
      </c>
      <c r="K210" s="299">
        <v>4.53</v>
      </c>
      <c r="L210" s="6">
        <f t="shared" si="7"/>
        <v>4.53</v>
      </c>
      <c r="M210" s="6"/>
      <c r="N210" s="6" t="str">
        <f t="shared" si="8"/>
        <v/>
      </c>
    </row>
    <row r="211" spans="1:14" ht="15.65" customHeight="1" x14ac:dyDescent="0.35">
      <c r="A211" s="169" t="s">
        <v>3894</v>
      </c>
      <c r="B211" s="26" t="s">
        <v>3895</v>
      </c>
      <c r="C211" s="26" t="s">
        <v>4293</v>
      </c>
      <c r="D211" s="14" t="s">
        <v>4294</v>
      </c>
      <c r="E211" s="111">
        <v>5030068050803</v>
      </c>
      <c r="F211" s="111">
        <v>5030068050827</v>
      </c>
      <c r="G211" s="111">
        <v>5030068050889</v>
      </c>
      <c r="H211" s="146"/>
      <c r="I211" s="146">
        <v>10</v>
      </c>
      <c r="J211" s="146">
        <v>300</v>
      </c>
      <c r="K211" s="299">
        <v>4.82</v>
      </c>
      <c r="L211" s="6">
        <f t="shared" si="7"/>
        <v>4.82</v>
      </c>
      <c r="M211" s="6"/>
      <c r="N211" s="6" t="str">
        <f t="shared" si="8"/>
        <v/>
      </c>
    </row>
    <row r="212" spans="1:14" ht="15.65" customHeight="1" x14ac:dyDescent="0.35">
      <c r="A212" s="169" t="s">
        <v>3894</v>
      </c>
      <c r="B212" s="26" t="s">
        <v>3895</v>
      </c>
      <c r="C212" s="26" t="s">
        <v>4295</v>
      </c>
      <c r="D212" s="14" t="s">
        <v>4296</v>
      </c>
      <c r="E212" s="111">
        <v>5030068062400</v>
      </c>
      <c r="F212" s="111">
        <v>5030068062424</v>
      </c>
      <c r="G212" s="111">
        <v>5030068062486</v>
      </c>
      <c r="H212" s="146"/>
      <c r="I212" s="146">
        <v>10</v>
      </c>
      <c r="J212" s="146">
        <v>250</v>
      </c>
      <c r="K212" s="299">
        <v>11.29</v>
      </c>
      <c r="L212" s="6">
        <f t="shared" si="7"/>
        <v>11.29</v>
      </c>
      <c r="M212" s="6"/>
      <c r="N212" s="6" t="str">
        <f t="shared" si="8"/>
        <v/>
      </c>
    </row>
    <row r="213" spans="1:14" ht="15.65" customHeight="1" x14ac:dyDescent="0.35">
      <c r="A213" s="169" t="s">
        <v>3894</v>
      </c>
      <c r="B213" s="26" t="s">
        <v>3895</v>
      </c>
      <c r="C213" s="26" t="s">
        <v>4297</v>
      </c>
      <c r="D213" s="14" t="s">
        <v>4298</v>
      </c>
      <c r="E213" s="111">
        <v>5030068064008</v>
      </c>
      <c r="F213" s="111">
        <v>5030068064022</v>
      </c>
      <c r="G213" s="111">
        <v>5030068064084</v>
      </c>
      <c r="H213" s="146"/>
      <c r="I213" s="146">
        <v>10</v>
      </c>
      <c r="J213" s="146">
        <v>250</v>
      </c>
      <c r="K213" s="299">
        <v>5.22</v>
      </c>
      <c r="L213" s="6">
        <f t="shared" si="7"/>
        <v>5.22</v>
      </c>
      <c r="M213" s="6"/>
      <c r="N213" s="6" t="str">
        <f t="shared" si="8"/>
        <v/>
      </c>
    </row>
    <row r="214" spans="1:14" ht="15.65" customHeight="1" x14ac:dyDescent="0.35">
      <c r="A214" s="169" t="s">
        <v>3894</v>
      </c>
      <c r="B214" s="26" t="s">
        <v>3895</v>
      </c>
      <c r="C214" s="26" t="s">
        <v>4299</v>
      </c>
      <c r="D214" s="14" t="s">
        <v>4300</v>
      </c>
      <c r="E214" s="111">
        <v>5030068067801</v>
      </c>
      <c r="F214" s="111">
        <v>5030068067825</v>
      </c>
      <c r="G214" s="111">
        <v>5030068067887</v>
      </c>
      <c r="H214" s="146"/>
      <c r="I214" s="146">
        <v>10</v>
      </c>
      <c r="J214" s="146">
        <v>250</v>
      </c>
      <c r="K214" s="299">
        <v>4.33</v>
      </c>
      <c r="L214" s="6">
        <f t="shared" si="7"/>
        <v>4.33</v>
      </c>
      <c r="M214" s="6"/>
      <c r="N214" s="6" t="str">
        <f t="shared" si="8"/>
        <v/>
      </c>
    </row>
    <row r="215" spans="1:14" ht="15.65" customHeight="1" x14ac:dyDescent="0.35">
      <c r="A215" s="169" t="s">
        <v>3894</v>
      </c>
      <c r="B215" s="26" t="s">
        <v>3895</v>
      </c>
      <c r="C215" s="26" t="s">
        <v>4301</v>
      </c>
      <c r="D215" s="14" t="s">
        <v>4302</v>
      </c>
      <c r="E215" s="111">
        <v>5030068101208</v>
      </c>
      <c r="F215" s="111">
        <v>5030068101222</v>
      </c>
      <c r="G215" s="111">
        <v>5030068101284</v>
      </c>
      <c r="H215" s="146"/>
      <c r="I215" s="146">
        <v>10</v>
      </c>
      <c r="J215" s="146">
        <v>250</v>
      </c>
      <c r="K215" s="299">
        <v>7.69</v>
      </c>
      <c r="L215" s="6">
        <f t="shared" si="7"/>
        <v>7.69</v>
      </c>
      <c r="M215" s="6"/>
      <c r="N215" s="6" t="str">
        <f t="shared" si="8"/>
        <v/>
      </c>
    </row>
    <row r="216" spans="1:14" ht="15.65" customHeight="1" x14ac:dyDescent="0.35">
      <c r="A216" s="169" t="s">
        <v>3894</v>
      </c>
      <c r="B216" s="26" t="s">
        <v>3895</v>
      </c>
      <c r="C216" s="26" t="s">
        <v>4303</v>
      </c>
      <c r="D216" s="14" t="s">
        <v>4304</v>
      </c>
      <c r="E216" s="111">
        <v>5030068102106</v>
      </c>
      <c r="F216" s="111">
        <v>5030068102120</v>
      </c>
      <c r="G216" s="111">
        <v>5030068102182</v>
      </c>
      <c r="H216" s="146"/>
      <c r="I216" s="146">
        <v>10</v>
      </c>
      <c r="J216" s="146">
        <v>200</v>
      </c>
      <c r="K216" s="299">
        <v>7.13</v>
      </c>
      <c r="L216" s="6">
        <f t="shared" si="7"/>
        <v>7.13</v>
      </c>
      <c r="M216" s="6"/>
      <c r="N216" s="6" t="str">
        <f t="shared" si="8"/>
        <v/>
      </c>
    </row>
    <row r="217" spans="1:14" ht="15.65" customHeight="1" x14ac:dyDescent="0.35">
      <c r="A217" s="169" t="s">
        <v>3894</v>
      </c>
      <c r="B217" s="26" t="s">
        <v>3895</v>
      </c>
      <c r="C217" s="26" t="s">
        <v>4305</v>
      </c>
      <c r="D217" s="14" t="s">
        <v>4306</v>
      </c>
      <c r="E217" s="111">
        <v>5030068629405</v>
      </c>
      <c r="F217" s="111">
        <v>5030068629429</v>
      </c>
      <c r="G217" s="111">
        <v>5030068629481</v>
      </c>
      <c r="H217" s="146"/>
      <c r="I217" s="146">
        <v>10</v>
      </c>
      <c r="J217" s="146">
        <v>200</v>
      </c>
      <c r="K217" s="299">
        <v>3.26</v>
      </c>
      <c r="L217" s="6">
        <f t="shared" ref="L217:L280" si="9">IF(K217="","",K217*$L$1*$L$2*$L$3*$L$4*$L$5)</f>
        <v>3.26</v>
      </c>
      <c r="M217" s="6"/>
      <c r="N217" s="6" t="str">
        <f t="shared" si="8"/>
        <v/>
      </c>
    </row>
    <row r="218" spans="1:14" ht="15.65" customHeight="1" x14ac:dyDescent="0.35">
      <c r="A218" s="169" t="s">
        <v>3894</v>
      </c>
      <c r="B218" s="26" t="s">
        <v>3895</v>
      </c>
      <c r="C218" s="26" t="s">
        <v>4307</v>
      </c>
      <c r="D218" s="14" t="s">
        <v>4308</v>
      </c>
      <c r="E218" s="111">
        <v>5030068122203</v>
      </c>
      <c r="F218" s="111">
        <v>5030068122227</v>
      </c>
      <c r="G218" s="111">
        <v>5030068122289</v>
      </c>
      <c r="H218" s="146"/>
      <c r="I218" s="146">
        <v>10</v>
      </c>
      <c r="J218" s="146">
        <v>200</v>
      </c>
      <c r="K218" s="299">
        <v>6.61</v>
      </c>
      <c r="L218" s="6">
        <f t="shared" si="9"/>
        <v>6.61</v>
      </c>
      <c r="M218" s="6"/>
      <c r="N218" s="6" t="str">
        <f t="shared" si="8"/>
        <v/>
      </c>
    </row>
    <row r="219" spans="1:14" ht="15.65" customHeight="1" x14ac:dyDescent="0.35">
      <c r="A219" s="169" t="s">
        <v>3894</v>
      </c>
      <c r="B219" s="26" t="s">
        <v>3895</v>
      </c>
      <c r="C219" s="26" t="s">
        <v>4309</v>
      </c>
      <c r="D219" s="14" t="s">
        <v>4310</v>
      </c>
      <c r="E219" s="111">
        <v>5030068137306</v>
      </c>
      <c r="F219" s="111">
        <v>5030068137320</v>
      </c>
      <c r="G219" s="111">
        <v>5030068137382</v>
      </c>
      <c r="H219" s="146"/>
      <c r="I219" s="146">
        <v>10</v>
      </c>
      <c r="J219" s="146">
        <v>200</v>
      </c>
      <c r="K219" s="299">
        <v>5.3</v>
      </c>
      <c r="L219" s="6">
        <f t="shared" si="9"/>
        <v>5.3</v>
      </c>
      <c r="M219" s="6"/>
      <c r="N219" s="6" t="str">
        <f t="shared" si="8"/>
        <v/>
      </c>
    </row>
    <row r="220" spans="1:14" ht="15.65" customHeight="1" x14ac:dyDescent="0.35">
      <c r="A220" s="169" t="s">
        <v>3894</v>
      </c>
      <c r="B220" s="26" t="s">
        <v>3895</v>
      </c>
      <c r="C220" s="26" t="s">
        <v>4311</v>
      </c>
      <c r="D220" s="14" t="s">
        <v>4312</v>
      </c>
      <c r="E220" s="111">
        <v>5030068139904</v>
      </c>
      <c r="F220" s="111">
        <v>5030068139928</v>
      </c>
      <c r="G220" s="111">
        <v>5030068139980</v>
      </c>
      <c r="H220" s="146"/>
      <c r="I220" s="146">
        <v>10</v>
      </c>
      <c r="J220" s="146">
        <v>150</v>
      </c>
      <c r="K220" s="299">
        <v>5.54</v>
      </c>
      <c r="L220" s="6">
        <f t="shared" si="9"/>
        <v>5.54</v>
      </c>
      <c r="M220" s="6"/>
      <c r="N220" s="6" t="str">
        <f t="shared" si="8"/>
        <v/>
      </c>
    </row>
    <row r="221" spans="1:14" ht="15.65" customHeight="1" x14ac:dyDescent="0.35">
      <c r="A221" s="169" t="s">
        <v>3894</v>
      </c>
      <c r="B221" s="26" t="s">
        <v>3895</v>
      </c>
      <c r="C221" s="26" t="s">
        <v>4313</v>
      </c>
      <c r="D221" s="14" t="s">
        <v>4314</v>
      </c>
      <c r="E221" s="111">
        <v>5030068921400</v>
      </c>
      <c r="F221" s="111">
        <v>5030068921424</v>
      </c>
      <c r="G221" s="111">
        <v>5030068921486</v>
      </c>
      <c r="H221" s="146"/>
      <c r="I221" s="146">
        <v>10</v>
      </c>
      <c r="J221" s="146">
        <v>150</v>
      </c>
      <c r="K221" s="299">
        <v>13.28</v>
      </c>
      <c r="L221" s="6">
        <f t="shared" si="9"/>
        <v>13.28</v>
      </c>
      <c r="M221" s="6"/>
      <c r="N221" s="6" t="str">
        <f t="shared" si="8"/>
        <v/>
      </c>
    </row>
    <row r="222" spans="1:14" ht="15.65" customHeight="1" x14ac:dyDescent="0.35">
      <c r="A222" s="169" t="s">
        <v>3894</v>
      </c>
      <c r="B222" s="26" t="s">
        <v>3895</v>
      </c>
      <c r="C222" s="26" t="s">
        <v>4315</v>
      </c>
      <c r="D222" s="14" t="s">
        <v>4316</v>
      </c>
      <c r="E222" s="111">
        <v>5030068173502</v>
      </c>
      <c r="F222" s="111">
        <v>5030068173526</v>
      </c>
      <c r="G222" s="111">
        <v>5030068173588</v>
      </c>
      <c r="H222" s="146"/>
      <c r="I222" s="146">
        <v>10</v>
      </c>
      <c r="J222" s="146">
        <v>150</v>
      </c>
      <c r="K222" s="299">
        <v>6.41</v>
      </c>
      <c r="L222" s="6">
        <f t="shared" si="9"/>
        <v>6.41</v>
      </c>
      <c r="M222" s="6"/>
      <c r="N222" s="6" t="str">
        <f t="shared" si="8"/>
        <v/>
      </c>
    </row>
    <row r="223" spans="1:14" ht="15.65" customHeight="1" x14ac:dyDescent="0.35">
      <c r="A223" s="169" t="s">
        <v>3894</v>
      </c>
      <c r="B223" s="26" t="s">
        <v>3895</v>
      </c>
      <c r="C223" s="26" t="s">
        <v>4317</v>
      </c>
      <c r="D223" s="14" t="s">
        <v>4318</v>
      </c>
      <c r="E223" s="111">
        <v>5030068178002</v>
      </c>
      <c r="F223" s="111">
        <v>5030068178026</v>
      </c>
      <c r="G223" s="111">
        <v>5030068178088</v>
      </c>
      <c r="H223" s="146"/>
      <c r="I223" s="146">
        <v>10</v>
      </c>
      <c r="J223" s="146">
        <v>150</v>
      </c>
      <c r="K223" s="299">
        <v>4.8099999999999996</v>
      </c>
      <c r="L223" s="6">
        <f t="shared" si="9"/>
        <v>4.8099999999999996</v>
      </c>
      <c r="M223" s="6"/>
      <c r="N223" s="6" t="str">
        <f t="shared" si="8"/>
        <v/>
      </c>
    </row>
    <row r="224" spans="1:14" ht="15.65" customHeight="1" x14ac:dyDescent="0.35">
      <c r="A224" s="169" t="s">
        <v>3894</v>
      </c>
      <c r="B224" s="26" t="s">
        <v>3895</v>
      </c>
      <c r="C224" s="26" t="s">
        <v>4319</v>
      </c>
      <c r="D224" s="14" t="s">
        <v>4320</v>
      </c>
      <c r="E224" s="111">
        <v>5030068186601</v>
      </c>
      <c r="F224" s="111">
        <v>5030068186625</v>
      </c>
      <c r="G224" s="111">
        <v>5030068186687</v>
      </c>
      <c r="H224" s="146"/>
      <c r="I224" s="146">
        <v>10</v>
      </c>
      <c r="J224" s="146">
        <v>100</v>
      </c>
      <c r="K224" s="299">
        <v>8.85</v>
      </c>
      <c r="L224" s="6">
        <f t="shared" si="9"/>
        <v>8.85</v>
      </c>
      <c r="M224" s="6"/>
      <c r="N224" s="6" t="str">
        <f t="shared" si="8"/>
        <v/>
      </c>
    </row>
    <row r="225" spans="1:14" ht="15.65" customHeight="1" x14ac:dyDescent="0.35">
      <c r="A225" s="169" t="s">
        <v>3894</v>
      </c>
      <c r="B225" s="26" t="s">
        <v>3895</v>
      </c>
      <c r="C225" s="26" t="s">
        <v>4321</v>
      </c>
      <c r="D225" s="14" t="s">
        <v>4322</v>
      </c>
      <c r="E225" s="111">
        <v>5030068214601</v>
      </c>
      <c r="F225" s="111">
        <v>5030068214625</v>
      </c>
      <c r="G225" s="111">
        <v>5030068214687</v>
      </c>
      <c r="H225" s="146"/>
      <c r="I225" s="146">
        <v>10</v>
      </c>
      <c r="J225" s="146">
        <v>100</v>
      </c>
      <c r="K225" s="299">
        <v>11</v>
      </c>
      <c r="L225" s="6">
        <f t="shared" si="9"/>
        <v>11</v>
      </c>
      <c r="M225" s="6"/>
      <c r="N225" s="6" t="str">
        <f t="shared" si="8"/>
        <v/>
      </c>
    </row>
    <row r="226" spans="1:14" ht="15.65" customHeight="1" x14ac:dyDescent="0.35">
      <c r="A226" s="169" t="s">
        <v>3894</v>
      </c>
      <c r="B226" s="26" t="s">
        <v>3895</v>
      </c>
      <c r="C226" s="26" t="s">
        <v>4323</v>
      </c>
      <c r="D226" s="14" t="s">
        <v>4324</v>
      </c>
      <c r="E226" s="111">
        <v>5030068216407</v>
      </c>
      <c r="F226" s="111">
        <v>5030068216421</v>
      </c>
      <c r="G226" s="111">
        <v>5030068216483</v>
      </c>
      <c r="H226" s="146"/>
      <c r="I226" s="146">
        <v>10</v>
      </c>
      <c r="J226" s="146">
        <v>100</v>
      </c>
      <c r="K226" s="299">
        <v>8.94</v>
      </c>
      <c r="L226" s="6">
        <f t="shared" si="9"/>
        <v>8.94</v>
      </c>
      <c r="M226" s="6"/>
      <c r="N226" s="6" t="str">
        <f t="shared" si="8"/>
        <v/>
      </c>
    </row>
    <row r="227" spans="1:14" ht="15.65" customHeight="1" x14ac:dyDescent="0.35">
      <c r="A227" s="169" t="s">
        <v>3894</v>
      </c>
      <c r="B227" s="26" t="s">
        <v>3895</v>
      </c>
      <c r="C227" s="26" t="s">
        <v>4325</v>
      </c>
      <c r="D227" s="14" t="s">
        <v>4326</v>
      </c>
      <c r="E227" s="111">
        <v>5030068221500</v>
      </c>
      <c r="F227" s="111" t="s">
        <v>30</v>
      </c>
      <c r="G227" s="111">
        <v>5030068221586</v>
      </c>
      <c r="H227" s="146"/>
      <c r="I227" s="145">
        <v>1</v>
      </c>
      <c r="J227" s="146">
        <v>50</v>
      </c>
      <c r="K227" s="299">
        <v>39.44</v>
      </c>
      <c r="L227" s="6">
        <f t="shared" si="9"/>
        <v>39.44</v>
      </c>
      <c r="M227" s="6"/>
      <c r="N227" s="6" t="str">
        <f t="shared" si="8"/>
        <v/>
      </c>
    </row>
    <row r="228" spans="1:14" ht="15.65" customHeight="1" x14ac:dyDescent="0.35">
      <c r="A228" s="169" t="s">
        <v>3894</v>
      </c>
      <c r="B228" s="26" t="s">
        <v>3895</v>
      </c>
      <c r="C228" s="26" t="s">
        <v>4327</v>
      </c>
      <c r="D228" s="14" t="s">
        <v>4328</v>
      </c>
      <c r="E228" s="111">
        <v>5030068236702</v>
      </c>
      <c r="F228" s="111" t="s">
        <v>30</v>
      </c>
      <c r="G228" s="111">
        <v>5030068236788</v>
      </c>
      <c r="H228" s="146"/>
      <c r="I228" s="145">
        <v>1</v>
      </c>
      <c r="J228" s="146">
        <v>50</v>
      </c>
      <c r="K228" s="299">
        <v>36.85</v>
      </c>
      <c r="L228" s="6">
        <f t="shared" si="9"/>
        <v>36.85</v>
      </c>
      <c r="M228" s="6"/>
      <c r="N228" s="6" t="str">
        <f t="shared" si="8"/>
        <v/>
      </c>
    </row>
    <row r="229" spans="1:14" ht="15.65" customHeight="1" x14ac:dyDescent="0.35">
      <c r="A229" s="169" t="s">
        <v>3894</v>
      </c>
      <c r="B229" s="26" t="s">
        <v>3895</v>
      </c>
      <c r="C229" s="26" t="s">
        <v>4329</v>
      </c>
      <c r="D229" s="14" t="s">
        <v>4330</v>
      </c>
      <c r="E229" s="111">
        <v>5030068237006</v>
      </c>
      <c r="F229" s="111" t="s">
        <v>30</v>
      </c>
      <c r="G229" s="111">
        <v>5030068237082</v>
      </c>
      <c r="H229" s="146"/>
      <c r="I229" s="145">
        <v>1</v>
      </c>
      <c r="J229" s="146">
        <v>50</v>
      </c>
      <c r="K229" s="299">
        <v>24.61</v>
      </c>
      <c r="L229" s="6">
        <f t="shared" si="9"/>
        <v>24.61</v>
      </c>
      <c r="M229" s="6"/>
      <c r="N229" s="6" t="str">
        <f t="shared" ref="N229:N292" si="10">IF(M229="","",L229*M229)</f>
        <v/>
      </c>
    </row>
    <row r="230" spans="1:14" ht="15.65" customHeight="1" x14ac:dyDescent="0.35">
      <c r="A230" s="169" t="s">
        <v>3894</v>
      </c>
      <c r="B230" s="26" t="s">
        <v>3895</v>
      </c>
      <c r="C230" s="26" t="s">
        <v>4331</v>
      </c>
      <c r="D230" s="14" t="s">
        <v>4332</v>
      </c>
      <c r="E230" s="111">
        <v>5030068252108</v>
      </c>
      <c r="F230" s="111" t="s">
        <v>30</v>
      </c>
      <c r="G230" s="111">
        <v>5030068252184</v>
      </c>
      <c r="H230" s="146"/>
      <c r="I230" s="145">
        <v>1</v>
      </c>
      <c r="J230" s="146">
        <v>40</v>
      </c>
      <c r="K230" s="299">
        <v>27.12</v>
      </c>
      <c r="L230" s="6">
        <f t="shared" si="9"/>
        <v>27.12</v>
      </c>
      <c r="M230" s="6"/>
      <c r="N230" s="6" t="str">
        <f t="shared" si="10"/>
        <v/>
      </c>
    </row>
    <row r="231" spans="1:14" ht="15.65" customHeight="1" x14ac:dyDescent="0.35">
      <c r="A231" s="169" t="s">
        <v>3894</v>
      </c>
      <c r="B231" s="26" t="s">
        <v>3895</v>
      </c>
      <c r="C231" s="26" t="s">
        <v>4333</v>
      </c>
      <c r="D231" s="14" t="s">
        <v>4334</v>
      </c>
      <c r="E231" s="111">
        <v>5030068276906</v>
      </c>
      <c r="F231" s="111" t="s">
        <v>30</v>
      </c>
      <c r="G231" s="111">
        <v>5030068276982</v>
      </c>
      <c r="H231" s="146"/>
      <c r="I231" s="145">
        <v>1</v>
      </c>
      <c r="J231" s="146">
        <v>25</v>
      </c>
      <c r="K231" s="299">
        <v>44.7</v>
      </c>
      <c r="L231" s="6">
        <f t="shared" si="9"/>
        <v>44.7</v>
      </c>
      <c r="M231" s="6"/>
      <c r="N231" s="6" t="str">
        <f t="shared" si="10"/>
        <v/>
      </c>
    </row>
    <row r="232" spans="1:14" ht="15.65" customHeight="1" x14ac:dyDescent="0.35">
      <c r="A232" s="169" t="s">
        <v>3894</v>
      </c>
      <c r="B232" s="26" t="s">
        <v>3895</v>
      </c>
      <c r="C232" s="26" t="s">
        <v>4335</v>
      </c>
      <c r="D232" s="14" t="s">
        <v>4336</v>
      </c>
      <c r="E232" s="110">
        <v>5030068281207</v>
      </c>
      <c r="F232" s="110" t="s">
        <v>30</v>
      </c>
      <c r="G232" s="110">
        <v>5030068281283</v>
      </c>
      <c r="H232" s="145"/>
      <c r="I232" s="145"/>
      <c r="J232" s="145">
        <v>10</v>
      </c>
      <c r="K232" s="299">
        <v>160</v>
      </c>
      <c r="L232" s="6">
        <f t="shared" si="9"/>
        <v>160</v>
      </c>
      <c r="M232" s="6"/>
      <c r="N232" s="6" t="str">
        <f t="shared" si="10"/>
        <v/>
      </c>
    </row>
    <row r="233" spans="1:14" ht="15.65" customHeight="1" x14ac:dyDescent="0.35">
      <c r="A233" s="169" t="s">
        <v>3894</v>
      </c>
      <c r="B233" s="26" t="s">
        <v>3895</v>
      </c>
      <c r="C233" s="26" t="s">
        <v>4337</v>
      </c>
      <c r="D233" s="14" t="s">
        <v>4338</v>
      </c>
      <c r="E233" s="110">
        <v>5030068284802</v>
      </c>
      <c r="F233" s="110" t="s">
        <v>30</v>
      </c>
      <c r="G233" s="110">
        <v>5030068284888</v>
      </c>
      <c r="H233" s="145"/>
      <c r="I233" s="145">
        <v>1</v>
      </c>
      <c r="J233" s="145">
        <v>6</v>
      </c>
      <c r="K233" s="299">
        <v>356.31</v>
      </c>
      <c r="L233" s="6">
        <f t="shared" si="9"/>
        <v>356.31</v>
      </c>
      <c r="M233" s="6"/>
      <c r="N233" s="6" t="str">
        <f t="shared" si="10"/>
        <v/>
      </c>
    </row>
    <row r="234" spans="1:14" ht="15.65" customHeight="1" x14ac:dyDescent="0.35">
      <c r="A234" s="169" t="s">
        <v>3894</v>
      </c>
      <c r="B234" s="26" t="s">
        <v>3895</v>
      </c>
      <c r="C234" s="26" t="s">
        <v>4339</v>
      </c>
      <c r="D234" s="14" t="s">
        <v>4340</v>
      </c>
      <c r="E234" s="110">
        <v>5030068288701</v>
      </c>
      <c r="F234" s="110" t="s">
        <v>30</v>
      </c>
      <c r="G234" s="110">
        <v>5030068288787</v>
      </c>
      <c r="H234" s="145"/>
      <c r="I234" s="145"/>
      <c r="J234" s="145">
        <v>1</v>
      </c>
      <c r="K234" s="299">
        <v>450</v>
      </c>
      <c r="L234" s="6">
        <f t="shared" si="9"/>
        <v>450</v>
      </c>
      <c r="M234" s="6"/>
      <c r="N234" s="6" t="str">
        <f t="shared" si="10"/>
        <v/>
      </c>
    </row>
    <row r="235" spans="1:14" ht="15.65" customHeight="1" x14ac:dyDescent="0.35">
      <c r="A235" s="169" t="s">
        <v>3894</v>
      </c>
      <c r="B235" s="26" t="s">
        <v>3895</v>
      </c>
      <c r="C235" s="26" t="s">
        <v>4341</v>
      </c>
      <c r="D235" s="14" t="s">
        <v>4342</v>
      </c>
      <c r="E235" s="111">
        <v>5050027059906</v>
      </c>
      <c r="F235" s="111">
        <v>5050027059920</v>
      </c>
      <c r="G235" s="111">
        <v>5050027059982</v>
      </c>
      <c r="H235" s="146"/>
      <c r="I235" s="146">
        <v>10</v>
      </c>
      <c r="J235" s="146">
        <v>250</v>
      </c>
      <c r="K235" s="299">
        <v>5.68</v>
      </c>
      <c r="L235" s="6">
        <f t="shared" si="9"/>
        <v>5.68</v>
      </c>
      <c r="M235" s="6"/>
      <c r="N235" s="6" t="str">
        <f t="shared" si="10"/>
        <v/>
      </c>
    </row>
    <row r="236" spans="1:14" ht="15.65" customHeight="1" x14ac:dyDescent="0.35">
      <c r="A236" s="169" t="s">
        <v>3894</v>
      </c>
      <c r="B236" s="26" t="s">
        <v>3895</v>
      </c>
      <c r="C236" s="26" t="s">
        <v>4343</v>
      </c>
      <c r="D236" s="14" t="s">
        <v>4344</v>
      </c>
      <c r="E236" s="111">
        <v>5050027058701</v>
      </c>
      <c r="F236" s="111">
        <v>5050027058725</v>
      </c>
      <c r="G236" s="111">
        <v>5050027058787</v>
      </c>
      <c r="H236" s="146"/>
      <c r="I236" s="146">
        <v>10</v>
      </c>
      <c r="J236" s="146">
        <v>250</v>
      </c>
      <c r="K236" s="299">
        <v>8.99</v>
      </c>
      <c r="L236" s="6">
        <f t="shared" si="9"/>
        <v>8.99</v>
      </c>
      <c r="M236" s="6"/>
      <c r="N236" s="6" t="str">
        <f t="shared" si="10"/>
        <v/>
      </c>
    </row>
    <row r="237" spans="1:14" ht="15.65" customHeight="1" x14ac:dyDescent="0.35">
      <c r="A237" s="169" t="s">
        <v>3894</v>
      </c>
      <c r="B237" s="26" t="s">
        <v>3895</v>
      </c>
      <c r="C237" s="26" t="s">
        <v>4345</v>
      </c>
      <c r="D237" s="14" t="s">
        <v>4346</v>
      </c>
      <c r="E237" s="111">
        <v>5030068064107</v>
      </c>
      <c r="F237" s="111">
        <v>5030068064121</v>
      </c>
      <c r="G237" s="111">
        <v>5030068064183</v>
      </c>
      <c r="H237" s="146"/>
      <c r="I237" s="146">
        <v>10</v>
      </c>
      <c r="J237" s="146">
        <v>250</v>
      </c>
      <c r="K237" s="299">
        <v>3.47</v>
      </c>
      <c r="L237" s="6">
        <f t="shared" si="9"/>
        <v>3.47</v>
      </c>
      <c r="M237" s="6"/>
      <c r="N237" s="6" t="str">
        <f t="shared" si="10"/>
        <v/>
      </c>
    </row>
    <row r="238" spans="1:14" ht="15.65" customHeight="1" x14ac:dyDescent="0.35">
      <c r="A238" s="169" t="s">
        <v>3894</v>
      </c>
      <c r="B238" s="26" t="s">
        <v>3895</v>
      </c>
      <c r="C238" s="26" t="s">
        <v>4347</v>
      </c>
      <c r="D238" s="14" t="s">
        <v>4348</v>
      </c>
      <c r="E238" s="111">
        <v>5030068067900</v>
      </c>
      <c r="F238" s="111">
        <v>5030068067924</v>
      </c>
      <c r="G238" s="111">
        <v>5030068067986</v>
      </c>
      <c r="H238" s="146"/>
      <c r="I238" s="146">
        <v>10</v>
      </c>
      <c r="J238" s="146">
        <v>250</v>
      </c>
      <c r="K238" s="299">
        <v>3.61</v>
      </c>
      <c r="L238" s="6">
        <f t="shared" si="9"/>
        <v>3.61</v>
      </c>
      <c r="M238" s="6"/>
      <c r="N238" s="6" t="str">
        <f t="shared" si="10"/>
        <v/>
      </c>
    </row>
    <row r="239" spans="1:14" ht="15.65" customHeight="1" x14ac:dyDescent="0.35">
      <c r="A239" s="169" t="s">
        <v>3894</v>
      </c>
      <c r="B239" s="26" t="s">
        <v>3895</v>
      </c>
      <c r="C239" s="26" t="s">
        <v>4349</v>
      </c>
      <c r="D239" s="14" t="s">
        <v>4350</v>
      </c>
      <c r="E239" s="111">
        <v>5030068290506</v>
      </c>
      <c r="F239" s="111">
        <v>5030068290520</v>
      </c>
      <c r="G239" s="111">
        <v>5030068290582</v>
      </c>
      <c r="H239" s="146"/>
      <c r="I239" s="146">
        <v>10</v>
      </c>
      <c r="J239" s="146">
        <v>200</v>
      </c>
      <c r="K239" s="299">
        <v>9.64</v>
      </c>
      <c r="L239" s="6">
        <f t="shared" si="9"/>
        <v>9.64</v>
      </c>
      <c r="M239" s="6"/>
      <c r="N239" s="6" t="str">
        <f t="shared" si="10"/>
        <v/>
      </c>
    </row>
    <row r="240" spans="1:14" ht="15.65" customHeight="1" x14ac:dyDescent="0.35">
      <c r="A240" s="169" t="s">
        <v>3894</v>
      </c>
      <c r="B240" s="26" t="s">
        <v>3895</v>
      </c>
      <c r="C240" s="26" t="s">
        <v>4351</v>
      </c>
      <c r="D240" s="14" t="s">
        <v>4352</v>
      </c>
      <c r="E240" s="111">
        <v>5030068102205</v>
      </c>
      <c r="F240" s="111">
        <v>5030068102229</v>
      </c>
      <c r="G240" s="111">
        <v>5030068102281</v>
      </c>
      <c r="H240" s="146"/>
      <c r="I240" s="146">
        <v>10</v>
      </c>
      <c r="J240" s="146">
        <v>200</v>
      </c>
      <c r="K240" s="299">
        <v>5.04</v>
      </c>
      <c r="L240" s="6">
        <f t="shared" si="9"/>
        <v>5.04</v>
      </c>
      <c r="M240" s="6"/>
      <c r="N240" s="6" t="str">
        <f t="shared" si="10"/>
        <v/>
      </c>
    </row>
    <row r="241" spans="1:14" ht="15.65" customHeight="1" x14ac:dyDescent="0.35">
      <c r="A241" s="169" t="s">
        <v>3894</v>
      </c>
      <c r="B241" s="26" t="s">
        <v>3895</v>
      </c>
      <c r="C241" s="26" t="s">
        <v>4353</v>
      </c>
      <c r="D241" s="14" t="s">
        <v>4354</v>
      </c>
      <c r="E241" s="111">
        <v>5030068106807</v>
      </c>
      <c r="F241" s="111">
        <v>5030068106821</v>
      </c>
      <c r="G241" s="111">
        <v>5030068106883</v>
      </c>
      <c r="H241" s="146"/>
      <c r="I241" s="146">
        <v>10</v>
      </c>
      <c r="J241" s="146">
        <v>200</v>
      </c>
      <c r="K241" s="299">
        <v>2.94</v>
      </c>
      <c r="L241" s="6">
        <f t="shared" si="9"/>
        <v>2.94</v>
      </c>
      <c r="M241" s="6"/>
      <c r="N241" s="6" t="str">
        <f t="shared" si="10"/>
        <v/>
      </c>
    </row>
    <row r="242" spans="1:14" ht="15.65" customHeight="1" x14ac:dyDescent="0.35">
      <c r="A242" s="169" t="s">
        <v>3894</v>
      </c>
      <c r="B242" s="26" t="s">
        <v>3895</v>
      </c>
      <c r="C242" s="26" t="s">
        <v>4355</v>
      </c>
      <c r="D242" s="14" t="s">
        <v>4356</v>
      </c>
      <c r="E242" s="111">
        <v>5030068122302</v>
      </c>
      <c r="F242" s="111">
        <v>5030068122326</v>
      </c>
      <c r="G242" s="111">
        <v>5030068122388</v>
      </c>
      <c r="H242" s="146"/>
      <c r="I242" s="146">
        <v>10</v>
      </c>
      <c r="J242" s="146">
        <v>150</v>
      </c>
      <c r="K242" s="299">
        <v>5.07</v>
      </c>
      <c r="L242" s="6">
        <f t="shared" si="9"/>
        <v>5.07</v>
      </c>
      <c r="M242" s="6"/>
      <c r="N242" s="6" t="str">
        <f t="shared" si="10"/>
        <v/>
      </c>
    </row>
    <row r="243" spans="1:14" ht="15.65" customHeight="1" x14ac:dyDescent="0.35">
      <c r="A243" s="169" t="s">
        <v>3894</v>
      </c>
      <c r="B243" s="26" t="s">
        <v>3895</v>
      </c>
      <c r="C243" s="26" t="s">
        <v>4357</v>
      </c>
      <c r="D243" s="14" t="s">
        <v>4358</v>
      </c>
      <c r="E243" s="111">
        <v>5030068293408</v>
      </c>
      <c r="F243" s="111">
        <v>5030068293422</v>
      </c>
      <c r="G243" s="111">
        <v>5030068293484</v>
      </c>
      <c r="H243" s="146"/>
      <c r="I243" s="146">
        <v>10</v>
      </c>
      <c r="J243" s="146">
        <v>200</v>
      </c>
      <c r="K243" s="299">
        <v>5.31</v>
      </c>
      <c r="L243" s="6">
        <f t="shared" si="9"/>
        <v>5.31</v>
      </c>
      <c r="M243" s="6"/>
      <c r="N243" s="6" t="str">
        <f t="shared" si="10"/>
        <v/>
      </c>
    </row>
    <row r="244" spans="1:14" ht="15.65" customHeight="1" x14ac:dyDescent="0.35">
      <c r="A244" s="169" t="s">
        <v>3894</v>
      </c>
      <c r="B244" s="26" t="s">
        <v>3895</v>
      </c>
      <c r="C244" s="26" t="s">
        <v>4359</v>
      </c>
      <c r="D244" s="14" t="s">
        <v>4360</v>
      </c>
      <c r="E244" s="111">
        <v>5030068294207</v>
      </c>
      <c r="F244" s="111">
        <v>5030068294221</v>
      </c>
      <c r="G244" s="111">
        <v>5030068294283</v>
      </c>
      <c r="H244" s="146"/>
      <c r="I244" s="146">
        <v>10</v>
      </c>
      <c r="J244" s="145">
        <v>150</v>
      </c>
      <c r="K244" s="299">
        <v>9.1</v>
      </c>
      <c r="L244" s="6">
        <f t="shared" si="9"/>
        <v>9.1</v>
      </c>
      <c r="M244" s="6"/>
      <c r="N244" s="6" t="str">
        <f t="shared" si="10"/>
        <v/>
      </c>
    </row>
    <row r="245" spans="1:14" ht="15.65" customHeight="1" x14ac:dyDescent="0.35">
      <c r="A245" s="169" t="s">
        <v>3894</v>
      </c>
      <c r="B245" s="26" t="s">
        <v>3895</v>
      </c>
      <c r="C245" s="26" t="s">
        <v>4361</v>
      </c>
      <c r="D245" s="14" t="s">
        <v>4362</v>
      </c>
      <c r="E245" s="111">
        <v>5030068137405</v>
      </c>
      <c r="F245" s="111">
        <v>5030068137429</v>
      </c>
      <c r="G245" s="111">
        <v>5030068137481</v>
      </c>
      <c r="H245" s="146"/>
      <c r="I245" s="146">
        <v>10</v>
      </c>
      <c r="J245" s="146">
        <v>150</v>
      </c>
      <c r="K245" s="299">
        <v>3.89</v>
      </c>
      <c r="L245" s="6">
        <f t="shared" si="9"/>
        <v>3.89</v>
      </c>
      <c r="M245" s="6"/>
      <c r="N245" s="6" t="str">
        <f t="shared" si="10"/>
        <v/>
      </c>
    </row>
    <row r="246" spans="1:14" ht="15.65" customHeight="1" x14ac:dyDescent="0.35">
      <c r="A246" s="169" t="s">
        <v>3894</v>
      </c>
      <c r="B246" s="26" t="s">
        <v>3895</v>
      </c>
      <c r="C246" s="26" t="s">
        <v>4363</v>
      </c>
      <c r="D246" s="14" t="s">
        <v>4364</v>
      </c>
      <c r="E246" s="111">
        <v>5030068140009</v>
      </c>
      <c r="F246" s="111">
        <v>5030068140023</v>
      </c>
      <c r="G246" s="111">
        <v>5030068140085</v>
      </c>
      <c r="H246" s="146"/>
      <c r="I246" s="146">
        <v>10</v>
      </c>
      <c r="J246" s="146">
        <v>150</v>
      </c>
      <c r="K246" s="299">
        <v>4.62</v>
      </c>
      <c r="L246" s="6">
        <f t="shared" si="9"/>
        <v>4.62</v>
      </c>
      <c r="M246" s="6"/>
      <c r="N246" s="6" t="str">
        <f t="shared" si="10"/>
        <v/>
      </c>
    </row>
    <row r="247" spans="1:14" ht="15.65" customHeight="1" x14ac:dyDescent="0.35">
      <c r="A247" s="169" t="s">
        <v>3894</v>
      </c>
      <c r="B247" s="26" t="s">
        <v>3895</v>
      </c>
      <c r="C247" s="26" t="s">
        <v>4365</v>
      </c>
      <c r="D247" s="14" t="s">
        <v>4366</v>
      </c>
      <c r="E247" s="111">
        <v>5030068173601</v>
      </c>
      <c r="F247" s="111">
        <v>5030068173625</v>
      </c>
      <c r="G247" s="111">
        <v>5030068173687</v>
      </c>
      <c r="H247" s="146"/>
      <c r="I247" s="146">
        <v>10</v>
      </c>
      <c r="J247" s="146">
        <v>150</v>
      </c>
      <c r="K247" s="299">
        <v>6.53</v>
      </c>
      <c r="L247" s="6">
        <f t="shared" si="9"/>
        <v>6.53</v>
      </c>
      <c r="M247" s="6"/>
      <c r="N247" s="6" t="str">
        <f t="shared" si="10"/>
        <v/>
      </c>
    </row>
    <row r="248" spans="1:14" ht="15.65" customHeight="1" x14ac:dyDescent="0.35">
      <c r="A248" s="169" t="s">
        <v>3894</v>
      </c>
      <c r="B248" s="26" t="s">
        <v>3895</v>
      </c>
      <c r="C248" s="26" t="s">
        <v>4367</v>
      </c>
      <c r="D248" s="14" t="s">
        <v>4368</v>
      </c>
      <c r="E248" s="111">
        <v>5030068178309</v>
      </c>
      <c r="F248" s="111">
        <v>5030068178323</v>
      </c>
      <c r="G248" s="111">
        <v>5030068178385</v>
      </c>
      <c r="H248" s="146"/>
      <c r="I248" s="146">
        <v>10</v>
      </c>
      <c r="J248" s="146">
        <v>100</v>
      </c>
      <c r="K248" s="299">
        <v>5.0599999999999996</v>
      </c>
      <c r="L248" s="6">
        <f t="shared" si="9"/>
        <v>5.0599999999999996</v>
      </c>
      <c r="M248" s="6"/>
      <c r="N248" s="6" t="str">
        <f t="shared" si="10"/>
        <v/>
      </c>
    </row>
    <row r="249" spans="1:14" ht="15.65" customHeight="1" x14ac:dyDescent="0.35">
      <c r="A249" s="169" t="s">
        <v>3894</v>
      </c>
      <c r="B249" s="26" t="s">
        <v>3895</v>
      </c>
      <c r="C249" s="26" t="s">
        <v>4369</v>
      </c>
      <c r="D249" s="14" t="s">
        <v>4370</v>
      </c>
      <c r="E249" s="111">
        <v>5030068186700</v>
      </c>
      <c r="F249" s="111">
        <v>5030068186724</v>
      </c>
      <c r="G249" s="111">
        <v>5030068186786</v>
      </c>
      <c r="H249" s="146"/>
      <c r="I249" s="146">
        <v>10</v>
      </c>
      <c r="J249" s="146">
        <v>100</v>
      </c>
      <c r="K249" s="299">
        <v>7.57</v>
      </c>
      <c r="L249" s="6">
        <f t="shared" si="9"/>
        <v>7.57</v>
      </c>
      <c r="M249" s="6"/>
      <c r="N249" s="6" t="str">
        <f t="shared" si="10"/>
        <v/>
      </c>
    </row>
    <row r="250" spans="1:14" ht="15.65" customHeight="1" x14ac:dyDescent="0.35">
      <c r="A250" s="169" t="s">
        <v>3894</v>
      </c>
      <c r="B250" s="26" t="s">
        <v>3895</v>
      </c>
      <c r="C250" s="26" t="s">
        <v>4371</v>
      </c>
      <c r="D250" s="14" t="s">
        <v>4372</v>
      </c>
      <c r="E250" s="111">
        <v>5030068213307</v>
      </c>
      <c r="F250" s="111">
        <v>5030068213321</v>
      </c>
      <c r="G250" s="111">
        <v>5030068213383</v>
      </c>
      <c r="H250" s="146"/>
      <c r="I250" s="146">
        <v>10</v>
      </c>
      <c r="J250" s="146">
        <v>100</v>
      </c>
      <c r="K250" s="299">
        <v>13.09</v>
      </c>
      <c r="L250" s="6">
        <f t="shared" si="9"/>
        <v>13.09</v>
      </c>
      <c r="M250" s="6"/>
      <c r="N250" s="6" t="str">
        <f t="shared" si="10"/>
        <v/>
      </c>
    </row>
    <row r="251" spans="1:14" ht="15.65" customHeight="1" x14ac:dyDescent="0.35">
      <c r="A251" s="169" t="s">
        <v>3894</v>
      </c>
      <c r="B251" s="26" t="s">
        <v>3895</v>
      </c>
      <c r="C251" s="26" t="s">
        <v>4373</v>
      </c>
      <c r="D251" s="14" t="s">
        <v>4374</v>
      </c>
      <c r="E251" s="111">
        <v>5030068216704</v>
      </c>
      <c r="F251" s="111">
        <v>5030068216728</v>
      </c>
      <c r="G251" s="111">
        <v>5030068216780</v>
      </c>
      <c r="H251" s="146"/>
      <c r="I251" s="146">
        <v>10</v>
      </c>
      <c r="J251" s="146">
        <v>50</v>
      </c>
      <c r="K251" s="299">
        <v>7.92</v>
      </c>
      <c r="L251" s="6">
        <f t="shared" si="9"/>
        <v>7.92</v>
      </c>
      <c r="M251" s="6"/>
      <c r="N251" s="6" t="str">
        <f t="shared" si="10"/>
        <v/>
      </c>
    </row>
    <row r="252" spans="1:14" ht="15.65" customHeight="1" x14ac:dyDescent="0.35">
      <c r="A252" s="169" t="s">
        <v>3894</v>
      </c>
      <c r="B252" s="26" t="s">
        <v>3895</v>
      </c>
      <c r="C252" s="26" t="s">
        <v>4375</v>
      </c>
      <c r="D252" s="14" t="s">
        <v>4376</v>
      </c>
      <c r="E252" s="111">
        <v>5050027058800</v>
      </c>
      <c r="F252" s="111">
        <v>5050027058824</v>
      </c>
      <c r="G252" s="111">
        <v>5050027058886</v>
      </c>
      <c r="H252" s="146"/>
      <c r="I252" s="146">
        <v>10</v>
      </c>
      <c r="J252" s="146">
        <v>400</v>
      </c>
      <c r="K252" s="299">
        <v>7.42</v>
      </c>
      <c r="L252" s="6">
        <f t="shared" si="9"/>
        <v>7.42</v>
      </c>
      <c r="M252" s="6"/>
      <c r="N252" s="6" t="str">
        <f t="shared" si="10"/>
        <v/>
      </c>
    </row>
    <row r="253" spans="1:14" ht="15.65" customHeight="1" x14ac:dyDescent="0.35">
      <c r="A253" s="169" t="s">
        <v>3894</v>
      </c>
      <c r="B253" s="26" t="s">
        <v>3895</v>
      </c>
      <c r="C253" s="26" t="s">
        <v>4377</v>
      </c>
      <c r="D253" s="14" t="s">
        <v>4378</v>
      </c>
      <c r="E253" s="111">
        <v>5030068005803</v>
      </c>
      <c r="F253" s="111">
        <v>5030068005827</v>
      </c>
      <c r="G253" s="111">
        <v>5030068005889</v>
      </c>
      <c r="H253" s="146"/>
      <c r="I253" s="146">
        <v>10</v>
      </c>
      <c r="J253" s="146">
        <v>300</v>
      </c>
      <c r="K253" s="299">
        <v>4.51</v>
      </c>
      <c r="L253" s="6">
        <f t="shared" si="9"/>
        <v>4.51</v>
      </c>
      <c r="M253" s="6"/>
      <c r="N253" s="6" t="str">
        <f t="shared" si="10"/>
        <v/>
      </c>
    </row>
    <row r="254" spans="1:14" ht="15.65" customHeight="1" x14ac:dyDescent="0.35">
      <c r="A254" s="169" t="s">
        <v>3894</v>
      </c>
      <c r="B254" s="26" t="s">
        <v>3895</v>
      </c>
      <c r="C254" s="26" t="s">
        <v>4379</v>
      </c>
      <c r="D254" s="14" t="s">
        <v>4380</v>
      </c>
      <c r="E254" s="111">
        <v>5030068009603</v>
      </c>
      <c r="F254" s="111">
        <v>5030068009627</v>
      </c>
      <c r="G254" s="111">
        <v>5030068009689</v>
      </c>
      <c r="H254" s="146"/>
      <c r="I254" s="146">
        <v>10</v>
      </c>
      <c r="J254" s="146">
        <v>300</v>
      </c>
      <c r="K254" s="299">
        <v>10.27</v>
      </c>
      <c r="L254" s="6">
        <f t="shared" si="9"/>
        <v>10.27</v>
      </c>
      <c r="M254" s="6"/>
      <c r="N254" s="6" t="str">
        <f t="shared" si="10"/>
        <v/>
      </c>
    </row>
    <row r="255" spans="1:14" ht="15.65" customHeight="1" x14ac:dyDescent="0.35">
      <c r="A255" s="169" t="s">
        <v>3894</v>
      </c>
      <c r="B255" s="26" t="s">
        <v>3895</v>
      </c>
      <c r="C255" s="26" t="s">
        <v>4381</v>
      </c>
      <c r="D255" s="14" t="s">
        <v>4382</v>
      </c>
      <c r="E255" s="111">
        <v>5050027058909</v>
      </c>
      <c r="F255" s="111">
        <v>5050027058923</v>
      </c>
      <c r="G255" s="111">
        <v>5050027058985</v>
      </c>
      <c r="H255" s="146"/>
      <c r="I255" s="146">
        <v>10</v>
      </c>
      <c r="J255" s="146">
        <v>300</v>
      </c>
      <c r="K255" s="299">
        <v>5.04</v>
      </c>
      <c r="L255" s="6">
        <f t="shared" si="9"/>
        <v>5.04</v>
      </c>
      <c r="M255" s="6"/>
      <c r="N255" s="6" t="str">
        <f t="shared" si="10"/>
        <v/>
      </c>
    </row>
    <row r="256" spans="1:14" ht="15.65" customHeight="1" x14ac:dyDescent="0.35">
      <c r="A256" s="169" t="s">
        <v>3894</v>
      </c>
      <c r="B256" s="26" t="s">
        <v>3895</v>
      </c>
      <c r="C256" s="26" t="s">
        <v>4383</v>
      </c>
      <c r="D256" s="14" t="s">
        <v>4384</v>
      </c>
      <c r="E256" s="111">
        <v>5030068045205</v>
      </c>
      <c r="F256" s="111">
        <v>5030068045229</v>
      </c>
      <c r="G256" s="111">
        <v>5030068045281</v>
      </c>
      <c r="H256" s="146"/>
      <c r="I256" s="146">
        <v>10</v>
      </c>
      <c r="J256" s="146">
        <v>300</v>
      </c>
      <c r="K256" s="299">
        <v>5.04</v>
      </c>
      <c r="L256" s="6">
        <f t="shared" si="9"/>
        <v>5.04</v>
      </c>
      <c r="M256" s="6"/>
      <c r="N256" s="6" t="str">
        <f t="shared" si="10"/>
        <v/>
      </c>
    </row>
    <row r="257" spans="1:14" ht="15.65" customHeight="1" x14ac:dyDescent="0.35">
      <c r="A257" s="169" t="s">
        <v>3894</v>
      </c>
      <c r="B257" s="26" t="s">
        <v>3895</v>
      </c>
      <c r="C257" s="26" t="s">
        <v>4385</v>
      </c>
      <c r="D257" s="14" t="s">
        <v>4386</v>
      </c>
      <c r="E257" s="111">
        <v>5030068050902</v>
      </c>
      <c r="F257" s="111">
        <v>5030068050926</v>
      </c>
      <c r="G257" s="111">
        <v>5030068050988</v>
      </c>
      <c r="H257" s="146"/>
      <c r="I257" s="146">
        <v>10</v>
      </c>
      <c r="J257" s="146">
        <v>250</v>
      </c>
      <c r="K257" s="299">
        <v>5.94</v>
      </c>
      <c r="L257" s="6">
        <f t="shared" si="9"/>
        <v>5.94</v>
      </c>
      <c r="M257" s="6"/>
      <c r="N257" s="6" t="str">
        <f t="shared" si="10"/>
        <v/>
      </c>
    </row>
    <row r="258" spans="1:14" ht="15.65" customHeight="1" x14ac:dyDescent="0.35">
      <c r="A258" s="169" t="s">
        <v>3894</v>
      </c>
      <c r="B258" s="26" t="s">
        <v>3895</v>
      </c>
      <c r="C258" s="26" t="s">
        <v>4387</v>
      </c>
      <c r="D258" s="14" t="s">
        <v>4388</v>
      </c>
      <c r="E258" s="111">
        <v>5030068064305</v>
      </c>
      <c r="F258" s="111">
        <v>5030068064329</v>
      </c>
      <c r="G258" s="110">
        <v>5030068064367</v>
      </c>
      <c r="H258" s="146"/>
      <c r="I258" s="146">
        <v>10</v>
      </c>
      <c r="J258" s="146">
        <v>250</v>
      </c>
      <c r="K258" s="299">
        <v>5.5</v>
      </c>
      <c r="L258" s="6">
        <f t="shared" si="9"/>
        <v>5.5</v>
      </c>
      <c r="M258" s="6"/>
      <c r="N258" s="6" t="str">
        <f t="shared" si="10"/>
        <v/>
      </c>
    </row>
    <row r="259" spans="1:14" ht="15.65" customHeight="1" x14ac:dyDescent="0.35">
      <c r="A259" s="169" t="s">
        <v>3894</v>
      </c>
      <c r="B259" s="26" t="s">
        <v>3895</v>
      </c>
      <c r="C259" s="26" t="s">
        <v>4389</v>
      </c>
      <c r="D259" s="14" t="s">
        <v>4390</v>
      </c>
      <c r="E259" s="111">
        <v>5030068068105</v>
      </c>
      <c r="F259" s="111">
        <v>5030068068129</v>
      </c>
      <c r="G259" s="111">
        <v>5030068068181</v>
      </c>
      <c r="H259" s="146"/>
      <c r="I259" s="146">
        <v>10</v>
      </c>
      <c r="J259" s="146">
        <v>250</v>
      </c>
      <c r="K259" s="299">
        <v>4.6900000000000004</v>
      </c>
      <c r="L259" s="6">
        <f t="shared" si="9"/>
        <v>4.6900000000000004</v>
      </c>
      <c r="M259" s="6"/>
      <c r="N259" s="6" t="str">
        <f t="shared" si="10"/>
        <v/>
      </c>
    </row>
    <row r="260" spans="1:14" ht="15.65" customHeight="1" x14ac:dyDescent="0.35">
      <c r="A260" s="169" t="s">
        <v>3894</v>
      </c>
      <c r="B260" s="26" t="s">
        <v>3895</v>
      </c>
      <c r="C260" s="26" t="s">
        <v>4391</v>
      </c>
      <c r="D260" s="14" t="s">
        <v>4392</v>
      </c>
      <c r="E260" s="111">
        <v>5030068290605</v>
      </c>
      <c r="F260" s="111">
        <v>5030068290629</v>
      </c>
      <c r="G260" s="111">
        <v>5030068290681</v>
      </c>
      <c r="H260" s="146"/>
      <c r="I260" s="146">
        <v>10</v>
      </c>
      <c r="J260" s="146">
        <v>200</v>
      </c>
      <c r="K260" s="299">
        <v>6.77</v>
      </c>
      <c r="L260" s="6">
        <f t="shared" si="9"/>
        <v>6.77</v>
      </c>
      <c r="M260" s="6"/>
      <c r="N260" s="6" t="str">
        <f t="shared" si="10"/>
        <v/>
      </c>
    </row>
    <row r="261" spans="1:14" ht="15.65" customHeight="1" x14ac:dyDescent="0.35">
      <c r="A261" s="169" t="s">
        <v>3894</v>
      </c>
      <c r="B261" s="26" t="s">
        <v>3895</v>
      </c>
      <c r="C261" s="26" t="s">
        <v>4393</v>
      </c>
      <c r="D261" s="14" t="s">
        <v>4394</v>
      </c>
      <c r="E261" s="111">
        <v>5030068102304</v>
      </c>
      <c r="F261" s="111">
        <v>5030068102328</v>
      </c>
      <c r="G261" s="111">
        <v>5030068102380</v>
      </c>
      <c r="H261" s="146"/>
      <c r="I261" s="146">
        <v>10</v>
      </c>
      <c r="J261" s="146">
        <v>200</v>
      </c>
      <c r="K261" s="299">
        <v>8.6999999999999993</v>
      </c>
      <c r="L261" s="6">
        <f t="shared" si="9"/>
        <v>8.6999999999999993</v>
      </c>
      <c r="M261" s="6"/>
      <c r="N261" s="6" t="str">
        <f t="shared" si="10"/>
        <v/>
      </c>
    </row>
    <row r="262" spans="1:14" ht="15.65" customHeight="1" x14ac:dyDescent="0.35">
      <c r="A262" s="169" t="s">
        <v>3894</v>
      </c>
      <c r="B262" s="26" t="s">
        <v>3895</v>
      </c>
      <c r="C262" s="26" t="s">
        <v>4395</v>
      </c>
      <c r="D262" s="14" t="s">
        <v>4396</v>
      </c>
      <c r="E262" s="111">
        <v>5030068107101</v>
      </c>
      <c r="F262" s="111">
        <v>5030068107125</v>
      </c>
      <c r="G262" s="111">
        <v>5030068107187</v>
      </c>
      <c r="H262" s="146"/>
      <c r="I262" s="146">
        <v>10</v>
      </c>
      <c r="J262" s="146">
        <v>200</v>
      </c>
      <c r="K262" s="299">
        <v>3.46</v>
      </c>
      <c r="L262" s="6">
        <f t="shared" si="9"/>
        <v>3.46</v>
      </c>
      <c r="M262" s="6"/>
      <c r="N262" s="6" t="str">
        <f t="shared" si="10"/>
        <v/>
      </c>
    </row>
    <row r="263" spans="1:14" ht="15.65" customHeight="1" x14ac:dyDescent="0.35">
      <c r="A263" s="169" t="s">
        <v>3894</v>
      </c>
      <c r="B263" s="26" t="s">
        <v>3895</v>
      </c>
      <c r="C263" s="26" t="s">
        <v>4397</v>
      </c>
      <c r="D263" s="14" t="s">
        <v>4398</v>
      </c>
      <c r="E263" s="111">
        <v>5030068122401</v>
      </c>
      <c r="F263" s="111">
        <v>5030068122425</v>
      </c>
      <c r="G263" s="111">
        <v>5030068122487</v>
      </c>
      <c r="H263" s="146"/>
      <c r="I263" s="146">
        <v>10</v>
      </c>
      <c r="J263" s="146">
        <v>150</v>
      </c>
      <c r="K263" s="299">
        <v>6.48</v>
      </c>
      <c r="L263" s="6">
        <f t="shared" si="9"/>
        <v>6.48</v>
      </c>
      <c r="M263" s="6"/>
      <c r="N263" s="6" t="str">
        <f t="shared" si="10"/>
        <v/>
      </c>
    </row>
    <row r="264" spans="1:14" ht="15.65" customHeight="1" x14ac:dyDescent="0.35">
      <c r="A264" s="169" t="s">
        <v>3894</v>
      </c>
      <c r="B264" s="26" t="s">
        <v>3895</v>
      </c>
      <c r="C264" s="26" t="s">
        <v>4399</v>
      </c>
      <c r="D264" s="14" t="s">
        <v>4400</v>
      </c>
      <c r="E264" s="111">
        <v>5030068125600</v>
      </c>
      <c r="F264" s="111">
        <v>5030068125617</v>
      </c>
      <c r="G264" s="111">
        <v>5030068125686</v>
      </c>
      <c r="H264" s="146"/>
      <c r="I264" s="146">
        <v>5</v>
      </c>
      <c r="J264" s="145">
        <v>100</v>
      </c>
      <c r="K264" s="299">
        <v>11.13</v>
      </c>
      <c r="L264" s="6">
        <f t="shared" si="9"/>
        <v>11.13</v>
      </c>
      <c r="M264" s="6"/>
      <c r="N264" s="6" t="str">
        <f t="shared" si="10"/>
        <v/>
      </c>
    </row>
    <row r="265" spans="1:14" ht="15.65" customHeight="1" x14ac:dyDescent="0.35">
      <c r="A265" s="169" t="s">
        <v>3894</v>
      </c>
      <c r="B265" s="26" t="s">
        <v>3895</v>
      </c>
      <c r="C265" s="26" t="s">
        <v>4401</v>
      </c>
      <c r="D265" s="14" t="s">
        <v>4402</v>
      </c>
      <c r="E265" s="111">
        <v>5030068293507</v>
      </c>
      <c r="F265" s="111">
        <v>5030068293521</v>
      </c>
      <c r="G265" s="111">
        <v>5030068293583</v>
      </c>
      <c r="H265" s="146"/>
      <c r="I265" s="146">
        <v>10</v>
      </c>
      <c r="J265" s="146">
        <v>200</v>
      </c>
      <c r="K265" s="299">
        <v>6.33</v>
      </c>
      <c r="L265" s="6">
        <f t="shared" si="9"/>
        <v>6.33</v>
      </c>
      <c r="M265" s="6"/>
      <c r="N265" s="6" t="str">
        <f t="shared" si="10"/>
        <v/>
      </c>
    </row>
    <row r="266" spans="1:14" ht="15.65" customHeight="1" x14ac:dyDescent="0.35">
      <c r="A266" s="169" t="s">
        <v>3894</v>
      </c>
      <c r="B266" s="26" t="s">
        <v>3895</v>
      </c>
      <c r="C266" s="26" t="s">
        <v>4403</v>
      </c>
      <c r="D266" s="14" t="s">
        <v>4404</v>
      </c>
      <c r="E266" s="111">
        <v>5030068294306</v>
      </c>
      <c r="F266" s="111">
        <v>5030068294320</v>
      </c>
      <c r="G266" s="111">
        <v>5030068294382</v>
      </c>
      <c r="H266" s="146"/>
      <c r="I266" s="146">
        <v>10</v>
      </c>
      <c r="J266" s="146">
        <v>150</v>
      </c>
      <c r="K266" s="299">
        <v>8.85</v>
      </c>
      <c r="L266" s="6">
        <f t="shared" si="9"/>
        <v>8.85</v>
      </c>
      <c r="M266" s="6"/>
      <c r="N266" s="6" t="str">
        <f t="shared" si="10"/>
        <v/>
      </c>
    </row>
    <row r="267" spans="1:14" ht="15.65" customHeight="1" x14ac:dyDescent="0.35">
      <c r="A267" s="169" t="s">
        <v>3894</v>
      </c>
      <c r="B267" s="26" t="s">
        <v>3895</v>
      </c>
      <c r="C267" s="26" t="s">
        <v>4405</v>
      </c>
      <c r="D267" s="14" t="s">
        <v>4406</v>
      </c>
      <c r="E267" s="111">
        <v>5030068137603</v>
      </c>
      <c r="F267" s="111">
        <v>5030068137627</v>
      </c>
      <c r="G267" s="111">
        <v>5030068137689</v>
      </c>
      <c r="H267" s="146"/>
      <c r="I267" s="146">
        <v>10</v>
      </c>
      <c r="J267" s="146">
        <v>150</v>
      </c>
      <c r="K267" s="299">
        <v>5.67</v>
      </c>
      <c r="L267" s="6">
        <f t="shared" si="9"/>
        <v>5.67</v>
      </c>
      <c r="M267" s="6"/>
      <c r="N267" s="6" t="str">
        <f t="shared" si="10"/>
        <v/>
      </c>
    </row>
    <row r="268" spans="1:14" ht="15.65" customHeight="1" x14ac:dyDescent="0.35">
      <c r="A268" s="169" t="s">
        <v>3894</v>
      </c>
      <c r="B268" s="26" t="s">
        <v>3895</v>
      </c>
      <c r="C268" s="26" t="s">
        <v>4407</v>
      </c>
      <c r="D268" s="14" t="s">
        <v>4408</v>
      </c>
      <c r="E268" s="111">
        <v>5030068140108</v>
      </c>
      <c r="F268" s="111">
        <v>5030068140122</v>
      </c>
      <c r="G268" s="111">
        <v>5030068140184</v>
      </c>
      <c r="H268" s="146"/>
      <c r="I268" s="146">
        <v>10</v>
      </c>
      <c r="J268" s="146">
        <v>150</v>
      </c>
      <c r="K268" s="299">
        <v>6.26</v>
      </c>
      <c r="L268" s="6">
        <f t="shared" si="9"/>
        <v>6.26</v>
      </c>
      <c r="M268" s="6"/>
      <c r="N268" s="6" t="str">
        <f t="shared" si="10"/>
        <v/>
      </c>
    </row>
    <row r="269" spans="1:14" ht="15.65" customHeight="1" x14ac:dyDescent="0.35">
      <c r="A269" s="169" t="s">
        <v>3894</v>
      </c>
      <c r="B269" s="26" t="s">
        <v>3895</v>
      </c>
      <c r="C269" s="26" t="s">
        <v>4409</v>
      </c>
      <c r="D269" s="14" t="s">
        <v>4410</v>
      </c>
      <c r="E269" s="111">
        <v>5030068173700</v>
      </c>
      <c r="F269" s="111">
        <v>5030068173724</v>
      </c>
      <c r="G269" s="111">
        <v>5030068173786</v>
      </c>
      <c r="H269" s="146"/>
      <c r="I269" s="146">
        <v>10</v>
      </c>
      <c r="J269" s="146">
        <v>150</v>
      </c>
      <c r="K269" s="299">
        <v>6.08</v>
      </c>
      <c r="L269" s="6">
        <f t="shared" si="9"/>
        <v>6.08</v>
      </c>
      <c r="M269" s="6"/>
      <c r="N269" s="6" t="str">
        <f t="shared" si="10"/>
        <v/>
      </c>
    </row>
    <row r="270" spans="1:14" ht="15.65" customHeight="1" x14ac:dyDescent="0.35">
      <c r="A270" s="169" t="s">
        <v>3894</v>
      </c>
      <c r="B270" s="26" t="s">
        <v>3895</v>
      </c>
      <c r="C270" s="26" t="s">
        <v>4411</v>
      </c>
      <c r="D270" s="14" t="s">
        <v>4412</v>
      </c>
      <c r="E270" s="111">
        <v>5030068178606</v>
      </c>
      <c r="F270" s="111">
        <v>5030068178620</v>
      </c>
      <c r="G270" s="111">
        <v>5030068178682</v>
      </c>
      <c r="H270" s="146"/>
      <c r="I270" s="146">
        <v>10</v>
      </c>
      <c r="J270" s="146">
        <v>100</v>
      </c>
      <c r="K270" s="299">
        <v>5.74</v>
      </c>
      <c r="L270" s="6">
        <f t="shared" si="9"/>
        <v>5.74</v>
      </c>
      <c r="M270" s="6"/>
      <c r="N270" s="6" t="str">
        <f t="shared" si="10"/>
        <v/>
      </c>
    </row>
    <row r="271" spans="1:14" ht="15.65" customHeight="1" x14ac:dyDescent="0.35">
      <c r="A271" s="169" t="s">
        <v>3894</v>
      </c>
      <c r="B271" s="26" t="s">
        <v>3895</v>
      </c>
      <c r="C271" s="26" t="s">
        <v>4413</v>
      </c>
      <c r="D271" s="14" t="s">
        <v>4414</v>
      </c>
      <c r="E271" s="111">
        <v>5030068186809</v>
      </c>
      <c r="F271" s="111">
        <v>5030068186823</v>
      </c>
      <c r="G271" s="111">
        <v>5030068186885</v>
      </c>
      <c r="H271" s="146"/>
      <c r="I271" s="146">
        <v>10</v>
      </c>
      <c r="J271" s="146">
        <v>100</v>
      </c>
      <c r="K271" s="299">
        <v>10.62</v>
      </c>
      <c r="L271" s="6">
        <f t="shared" si="9"/>
        <v>10.62</v>
      </c>
      <c r="M271" s="6"/>
      <c r="N271" s="6" t="str">
        <f t="shared" si="10"/>
        <v/>
      </c>
    </row>
    <row r="272" spans="1:14" ht="15.65" customHeight="1" x14ac:dyDescent="0.35">
      <c r="A272" s="169" t="s">
        <v>3894</v>
      </c>
      <c r="B272" s="26" t="s">
        <v>3895</v>
      </c>
      <c r="C272" s="26" t="s">
        <v>4415</v>
      </c>
      <c r="D272" s="14" t="s">
        <v>4416</v>
      </c>
      <c r="E272" s="111">
        <v>5030068214700</v>
      </c>
      <c r="F272" s="111">
        <v>5030068214724</v>
      </c>
      <c r="G272" s="111">
        <v>5030068214786</v>
      </c>
      <c r="H272" s="146"/>
      <c r="I272" s="146">
        <v>10</v>
      </c>
      <c r="J272" s="146">
        <v>100</v>
      </c>
      <c r="K272" s="299">
        <v>12.66</v>
      </c>
      <c r="L272" s="6">
        <f t="shared" si="9"/>
        <v>12.66</v>
      </c>
      <c r="M272" s="6"/>
      <c r="N272" s="6" t="str">
        <f t="shared" si="10"/>
        <v/>
      </c>
    </row>
    <row r="273" spans="1:14" ht="15.65" customHeight="1" x14ac:dyDescent="0.35">
      <c r="A273" s="169" t="s">
        <v>3894</v>
      </c>
      <c r="B273" s="26" t="s">
        <v>3895</v>
      </c>
      <c r="C273" s="26" t="s">
        <v>4417</v>
      </c>
      <c r="D273" s="14" t="s">
        <v>4418</v>
      </c>
      <c r="E273" s="111">
        <v>5030068217008</v>
      </c>
      <c r="F273" s="111">
        <v>5030068217022</v>
      </c>
      <c r="G273" s="111">
        <v>5030068217084</v>
      </c>
      <c r="H273" s="146"/>
      <c r="I273" s="146">
        <v>10</v>
      </c>
      <c r="J273" s="146">
        <v>50</v>
      </c>
      <c r="K273" s="299">
        <v>8.91</v>
      </c>
      <c r="L273" s="6">
        <f t="shared" si="9"/>
        <v>8.91</v>
      </c>
      <c r="M273" s="6"/>
      <c r="N273" s="6" t="str">
        <f t="shared" si="10"/>
        <v/>
      </c>
    </row>
    <row r="274" spans="1:14" ht="15.65" customHeight="1" x14ac:dyDescent="0.35">
      <c r="A274" s="169" t="s">
        <v>3894</v>
      </c>
      <c r="B274" s="26" t="s">
        <v>3895</v>
      </c>
      <c r="C274" s="26" t="s">
        <v>4419</v>
      </c>
      <c r="D274" s="14" t="s">
        <v>4420</v>
      </c>
      <c r="E274" s="111">
        <v>5030068221609</v>
      </c>
      <c r="F274" s="111" t="s">
        <v>30</v>
      </c>
      <c r="G274" s="111">
        <v>5030068221685</v>
      </c>
      <c r="H274" s="146"/>
      <c r="I274" s="146">
        <v>1</v>
      </c>
      <c r="J274" s="146">
        <v>50</v>
      </c>
      <c r="K274" s="299">
        <v>35.590000000000003</v>
      </c>
      <c r="L274" s="6">
        <f t="shared" si="9"/>
        <v>35.590000000000003</v>
      </c>
      <c r="M274" s="6"/>
      <c r="N274" s="6" t="str">
        <f t="shared" si="10"/>
        <v/>
      </c>
    </row>
    <row r="275" spans="1:14" ht="15.65" customHeight="1" x14ac:dyDescent="0.35">
      <c r="A275" s="169" t="s">
        <v>3894</v>
      </c>
      <c r="B275" s="26" t="s">
        <v>3895</v>
      </c>
      <c r="C275" s="26" t="s">
        <v>4421</v>
      </c>
      <c r="D275" s="14" t="s">
        <v>4422</v>
      </c>
      <c r="E275" s="111">
        <v>5030068236801</v>
      </c>
      <c r="F275" s="111" t="s">
        <v>30</v>
      </c>
      <c r="G275" s="111">
        <v>5030068236887</v>
      </c>
      <c r="H275" s="146"/>
      <c r="I275" s="146">
        <v>1</v>
      </c>
      <c r="J275" s="146">
        <v>50</v>
      </c>
      <c r="K275" s="299">
        <v>16.829999999999998</v>
      </c>
      <c r="L275" s="6">
        <f t="shared" si="9"/>
        <v>16.829999999999998</v>
      </c>
      <c r="M275" s="6"/>
      <c r="N275" s="6" t="str">
        <f t="shared" si="10"/>
        <v/>
      </c>
    </row>
    <row r="276" spans="1:14" ht="15.65" customHeight="1" x14ac:dyDescent="0.35">
      <c r="A276" s="169" t="s">
        <v>3894</v>
      </c>
      <c r="B276" s="26" t="s">
        <v>3895</v>
      </c>
      <c r="C276" s="26" t="s">
        <v>4423</v>
      </c>
      <c r="D276" s="14" t="s">
        <v>4424</v>
      </c>
      <c r="E276" s="111">
        <v>5030068239307</v>
      </c>
      <c r="F276" s="111" t="s">
        <v>30</v>
      </c>
      <c r="G276" s="111">
        <v>5030068239383</v>
      </c>
      <c r="H276" s="146"/>
      <c r="I276" s="146">
        <v>1</v>
      </c>
      <c r="J276" s="146">
        <v>50</v>
      </c>
      <c r="K276" s="299">
        <v>18.64</v>
      </c>
      <c r="L276" s="6">
        <f t="shared" si="9"/>
        <v>18.64</v>
      </c>
      <c r="M276" s="6"/>
      <c r="N276" s="6" t="str">
        <f t="shared" si="10"/>
        <v/>
      </c>
    </row>
    <row r="277" spans="1:14" ht="15.65" customHeight="1" x14ac:dyDescent="0.35">
      <c r="A277" s="169" t="s">
        <v>3894</v>
      </c>
      <c r="B277" s="26" t="s">
        <v>3895</v>
      </c>
      <c r="C277" s="26" t="s">
        <v>4425</v>
      </c>
      <c r="D277" s="14" t="s">
        <v>4426</v>
      </c>
      <c r="E277" s="111">
        <v>5030068254607</v>
      </c>
      <c r="F277" s="111" t="s">
        <v>30</v>
      </c>
      <c r="G277" s="111">
        <v>5030068254683</v>
      </c>
      <c r="H277" s="146"/>
      <c r="I277" s="146">
        <v>1</v>
      </c>
      <c r="J277" s="146">
        <v>30</v>
      </c>
      <c r="K277" s="299">
        <v>29.89</v>
      </c>
      <c r="L277" s="6">
        <f t="shared" si="9"/>
        <v>29.89</v>
      </c>
      <c r="M277" s="6"/>
      <c r="N277" s="6" t="str">
        <f t="shared" si="10"/>
        <v/>
      </c>
    </row>
    <row r="278" spans="1:14" ht="15.65" customHeight="1" x14ac:dyDescent="0.35">
      <c r="A278" s="169" t="s">
        <v>3894</v>
      </c>
      <c r="B278" s="26" t="s">
        <v>3895</v>
      </c>
      <c r="C278" s="26" t="s">
        <v>4427</v>
      </c>
      <c r="D278" s="14" t="s">
        <v>4428</v>
      </c>
      <c r="E278" s="111">
        <v>5030068279303</v>
      </c>
      <c r="F278" s="111" t="s">
        <v>30</v>
      </c>
      <c r="G278" s="111">
        <v>5030068279389</v>
      </c>
      <c r="H278" s="146"/>
      <c r="I278" s="146">
        <v>1</v>
      </c>
      <c r="J278" s="146">
        <v>20</v>
      </c>
      <c r="K278" s="299">
        <v>50.98</v>
      </c>
      <c r="L278" s="6">
        <f t="shared" si="9"/>
        <v>50.98</v>
      </c>
      <c r="M278" s="6"/>
      <c r="N278" s="6" t="str">
        <f t="shared" si="10"/>
        <v/>
      </c>
    </row>
    <row r="279" spans="1:14" ht="15.65" customHeight="1" x14ac:dyDescent="0.35">
      <c r="A279" s="169" t="s">
        <v>3894</v>
      </c>
      <c r="B279" s="26" t="s">
        <v>3895</v>
      </c>
      <c r="C279" s="26" t="s">
        <v>4429</v>
      </c>
      <c r="D279" s="14" t="s">
        <v>4430</v>
      </c>
      <c r="E279" s="111">
        <v>5030068281405</v>
      </c>
      <c r="F279" s="111" t="s">
        <v>30</v>
      </c>
      <c r="G279" s="111">
        <v>5030068281481</v>
      </c>
      <c r="H279" s="146"/>
      <c r="I279" s="146">
        <v>1</v>
      </c>
      <c r="J279" s="146">
        <v>10</v>
      </c>
      <c r="K279" s="299">
        <v>160</v>
      </c>
      <c r="L279" s="6">
        <f t="shared" si="9"/>
        <v>160</v>
      </c>
      <c r="M279" s="6"/>
      <c r="N279" s="6" t="str">
        <f t="shared" si="10"/>
        <v/>
      </c>
    </row>
    <row r="280" spans="1:14" ht="15.65" customHeight="1" x14ac:dyDescent="0.35">
      <c r="A280" s="169" t="s">
        <v>3894</v>
      </c>
      <c r="B280" s="26" t="s">
        <v>3895</v>
      </c>
      <c r="C280" s="26" t="s">
        <v>4431</v>
      </c>
      <c r="D280" s="14" t="s">
        <v>4432</v>
      </c>
      <c r="E280" s="110">
        <v>5030068285106</v>
      </c>
      <c r="F280" s="110" t="s">
        <v>30</v>
      </c>
      <c r="G280" s="110">
        <v>5030068285182</v>
      </c>
      <c r="H280" s="145"/>
      <c r="I280" s="145">
        <v>1</v>
      </c>
      <c r="J280" s="145">
        <v>5</v>
      </c>
      <c r="K280" s="299">
        <v>354.3</v>
      </c>
      <c r="L280" s="6">
        <f t="shared" si="9"/>
        <v>354.3</v>
      </c>
      <c r="M280" s="6"/>
      <c r="N280" s="6" t="str">
        <f t="shared" si="10"/>
        <v/>
      </c>
    </row>
    <row r="281" spans="1:14" ht="15.65" customHeight="1" x14ac:dyDescent="0.35">
      <c r="A281" s="170" t="s">
        <v>3894</v>
      </c>
      <c r="B281" s="26" t="s">
        <v>3895</v>
      </c>
      <c r="C281" s="29" t="s">
        <v>4433</v>
      </c>
      <c r="D281" s="15" t="s">
        <v>11830</v>
      </c>
      <c r="E281" s="131">
        <v>5030068118404</v>
      </c>
      <c r="F281" s="131">
        <v>5030068118428</v>
      </c>
      <c r="G281" s="131">
        <v>5030068118480</v>
      </c>
      <c r="H281" s="147"/>
      <c r="I281" s="147">
        <v>10</v>
      </c>
      <c r="J281" s="147">
        <v>200</v>
      </c>
      <c r="K281" s="299">
        <v>7.8</v>
      </c>
      <c r="L281" s="6">
        <f t="shared" ref="L281:L344" si="11">IF(K281="","",K281*$L$1*$L$2*$L$3*$L$4*$L$5)</f>
        <v>7.8</v>
      </c>
      <c r="M281" s="6"/>
      <c r="N281" s="6" t="str">
        <f t="shared" si="10"/>
        <v/>
      </c>
    </row>
    <row r="282" spans="1:14" ht="15.65" customHeight="1" x14ac:dyDescent="0.35">
      <c r="A282" s="170" t="s">
        <v>3894</v>
      </c>
      <c r="B282" s="26" t="s">
        <v>3895</v>
      </c>
      <c r="C282" s="29" t="s">
        <v>4434</v>
      </c>
      <c r="D282" s="15" t="s">
        <v>11831</v>
      </c>
      <c r="E282" s="131">
        <v>5030068183907</v>
      </c>
      <c r="F282" s="131">
        <v>5030068183921</v>
      </c>
      <c r="G282" s="131">
        <v>5030068183983</v>
      </c>
      <c r="H282" s="147"/>
      <c r="I282" s="147">
        <v>10</v>
      </c>
      <c r="J282" s="147">
        <v>100</v>
      </c>
      <c r="K282" s="299">
        <v>12.09</v>
      </c>
      <c r="L282" s="6">
        <f t="shared" si="11"/>
        <v>12.09</v>
      </c>
      <c r="M282" s="6"/>
      <c r="N282" s="6" t="str">
        <f t="shared" si="10"/>
        <v/>
      </c>
    </row>
    <row r="283" spans="1:14" ht="15.65" customHeight="1" x14ac:dyDescent="0.35">
      <c r="A283" s="169" t="s">
        <v>3894</v>
      </c>
      <c r="B283" s="26" t="s">
        <v>3895</v>
      </c>
      <c r="C283" s="26" t="s">
        <v>4435</v>
      </c>
      <c r="D283" s="14" t="s">
        <v>4436</v>
      </c>
      <c r="E283" s="111">
        <v>5050027059203</v>
      </c>
      <c r="F283" s="111">
        <v>5050027059227</v>
      </c>
      <c r="G283" s="111">
        <v>5050027059289</v>
      </c>
      <c r="H283" s="146"/>
      <c r="I283" s="146">
        <v>10</v>
      </c>
      <c r="J283" s="146">
        <v>400</v>
      </c>
      <c r="K283" s="299">
        <v>12.47</v>
      </c>
      <c r="L283" s="6">
        <f t="shared" si="11"/>
        <v>12.47</v>
      </c>
      <c r="M283" s="6"/>
      <c r="N283" s="6" t="str">
        <f t="shared" si="10"/>
        <v/>
      </c>
    </row>
    <row r="284" spans="1:14" ht="15.65" customHeight="1" x14ac:dyDescent="0.35">
      <c r="A284" s="169" t="s">
        <v>3894</v>
      </c>
      <c r="B284" s="26" t="s">
        <v>3895</v>
      </c>
      <c r="C284" s="26" t="s">
        <v>4437</v>
      </c>
      <c r="D284" s="14" t="s">
        <v>4438</v>
      </c>
      <c r="E284" s="111">
        <v>5030068045304</v>
      </c>
      <c r="F284" s="111">
        <v>5030068045328</v>
      </c>
      <c r="G284" s="111">
        <v>5030068045380</v>
      </c>
      <c r="H284" s="146"/>
      <c r="I284" s="146">
        <v>10</v>
      </c>
      <c r="J284" s="146">
        <v>250</v>
      </c>
      <c r="K284" s="299">
        <v>7.41</v>
      </c>
      <c r="L284" s="6">
        <f t="shared" si="11"/>
        <v>7.41</v>
      </c>
      <c r="M284" s="6"/>
      <c r="N284" s="6" t="str">
        <f t="shared" si="10"/>
        <v/>
      </c>
    </row>
    <row r="285" spans="1:14" ht="15.65" customHeight="1" x14ac:dyDescent="0.35">
      <c r="A285" s="169" t="s">
        <v>3894</v>
      </c>
      <c r="B285" s="26" t="s">
        <v>3895</v>
      </c>
      <c r="C285" s="26" t="s">
        <v>4439</v>
      </c>
      <c r="D285" s="14" t="s">
        <v>4440</v>
      </c>
      <c r="E285" s="111">
        <v>5030068051008</v>
      </c>
      <c r="F285" s="111">
        <v>5030068051022</v>
      </c>
      <c r="G285" s="111">
        <v>5030068051084</v>
      </c>
      <c r="H285" s="146"/>
      <c r="I285" s="146">
        <v>10</v>
      </c>
      <c r="J285" s="146">
        <v>250</v>
      </c>
      <c r="K285" s="299">
        <v>8.09</v>
      </c>
      <c r="L285" s="6">
        <f t="shared" si="11"/>
        <v>8.09</v>
      </c>
      <c r="M285" s="6"/>
      <c r="N285" s="6" t="str">
        <f t="shared" si="10"/>
        <v/>
      </c>
    </row>
    <row r="286" spans="1:14" ht="15.65" customHeight="1" x14ac:dyDescent="0.35">
      <c r="A286" s="169" t="s">
        <v>3894</v>
      </c>
      <c r="B286" s="26" t="s">
        <v>3895</v>
      </c>
      <c r="C286" s="26" t="s">
        <v>4441</v>
      </c>
      <c r="D286" s="14" t="s">
        <v>4442</v>
      </c>
      <c r="E286" s="111">
        <v>5030068065708</v>
      </c>
      <c r="F286" s="111">
        <v>5030068065722</v>
      </c>
      <c r="G286" s="111">
        <v>5030068065784</v>
      </c>
      <c r="H286" s="146"/>
      <c r="I286" s="146">
        <v>10</v>
      </c>
      <c r="J286" s="146">
        <v>250</v>
      </c>
      <c r="K286" s="299">
        <v>7.2</v>
      </c>
      <c r="L286" s="6">
        <f t="shared" si="11"/>
        <v>7.2</v>
      </c>
      <c r="M286" s="6"/>
      <c r="N286" s="6" t="str">
        <f t="shared" si="10"/>
        <v/>
      </c>
    </row>
    <row r="287" spans="1:14" ht="15.65" customHeight="1" x14ac:dyDescent="0.35">
      <c r="A287" s="169" t="s">
        <v>3894</v>
      </c>
      <c r="B287" s="26" t="s">
        <v>3895</v>
      </c>
      <c r="C287" s="26" t="s">
        <v>4443</v>
      </c>
      <c r="D287" s="14" t="s">
        <v>4444</v>
      </c>
      <c r="E287" s="111">
        <v>5030068070009</v>
      </c>
      <c r="F287" s="111">
        <v>5030068070023</v>
      </c>
      <c r="G287" s="111">
        <v>5030068070085</v>
      </c>
      <c r="H287" s="146"/>
      <c r="I287" s="146">
        <v>10</v>
      </c>
      <c r="J287" s="146">
        <v>250</v>
      </c>
      <c r="K287" s="299">
        <v>6.86</v>
      </c>
      <c r="L287" s="6">
        <f t="shared" si="11"/>
        <v>6.86</v>
      </c>
      <c r="M287" s="6"/>
      <c r="N287" s="6" t="str">
        <f t="shared" si="10"/>
        <v/>
      </c>
    </row>
    <row r="288" spans="1:14" ht="15.65" customHeight="1" x14ac:dyDescent="0.35">
      <c r="A288" s="169" t="s">
        <v>3894</v>
      </c>
      <c r="B288" s="26" t="s">
        <v>3895</v>
      </c>
      <c r="C288" s="26" t="s">
        <v>4445</v>
      </c>
      <c r="D288" s="14" t="s">
        <v>4446</v>
      </c>
      <c r="E288" s="111">
        <v>5030068103301</v>
      </c>
      <c r="F288" s="111">
        <v>5030068103325</v>
      </c>
      <c r="G288" s="111">
        <v>5030068103387</v>
      </c>
      <c r="H288" s="146"/>
      <c r="I288" s="146">
        <v>10</v>
      </c>
      <c r="J288" s="146">
        <v>200</v>
      </c>
      <c r="K288" s="299">
        <v>6.98</v>
      </c>
      <c r="L288" s="6">
        <f t="shared" si="11"/>
        <v>6.98</v>
      </c>
      <c r="M288" s="6"/>
      <c r="N288" s="6" t="str">
        <f t="shared" si="10"/>
        <v/>
      </c>
    </row>
    <row r="289" spans="1:14" ht="15.65" customHeight="1" x14ac:dyDescent="0.35">
      <c r="A289" s="169" t="s">
        <v>3894</v>
      </c>
      <c r="B289" s="26" t="s">
        <v>3895</v>
      </c>
      <c r="C289" s="26" t="s">
        <v>4447</v>
      </c>
      <c r="D289" s="14" t="s">
        <v>4448</v>
      </c>
      <c r="E289" s="111">
        <v>5030068107804</v>
      </c>
      <c r="F289" s="111">
        <v>5030068107828</v>
      </c>
      <c r="G289" s="111">
        <v>5030068107880</v>
      </c>
      <c r="H289" s="146"/>
      <c r="I289" s="146">
        <v>10</v>
      </c>
      <c r="J289" s="146">
        <v>200</v>
      </c>
      <c r="K289" s="299">
        <v>4.37</v>
      </c>
      <c r="L289" s="6">
        <f t="shared" si="11"/>
        <v>4.37</v>
      </c>
      <c r="M289" s="6"/>
      <c r="N289" s="6" t="str">
        <f t="shared" si="10"/>
        <v/>
      </c>
    </row>
    <row r="290" spans="1:14" ht="15.65" customHeight="1" x14ac:dyDescent="0.35">
      <c r="A290" s="169" t="s">
        <v>3894</v>
      </c>
      <c r="B290" s="26" t="s">
        <v>3895</v>
      </c>
      <c r="C290" s="26" t="s">
        <v>4449</v>
      </c>
      <c r="D290" s="14" t="s">
        <v>4450</v>
      </c>
      <c r="E290" s="111">
        <v>5030068122708</v>
      </c>
      <c r="F290" s="111">
        <v>5030068122722</v>
      </c>
      <c r="G290" s="111">
        <v>5030068122784</v>
      </c>
      <c r="H290" s="146"/>
      <c r="I290" s="146">
        <v>10</v>
      </c>
      <c r="J290" s="146">
        <v>150</v>
      </c>
      <c r="K290" s="299">
        <v>10.34</v>
      </c>
      <c r="L290" s="6">
        <f t="shared" si="11"/>
        <v>10.34</v>
      </c>
      <c r="M290" s="6"/>
      <c r="N290" s="6" t="str">
        <f t="shared" si="10"/>
        <v/>
      </c>
    </row>
    <row r="291" spans="1:14" ht="15.65" customHeight="1" x14ac:dyDescent="0.35">
      <c r="A291" s="169" t="s">
        <v>3894</v>
      </c>
      <c r="B291" s="26" t="s">
        <v>3895</v>
      </c>
      <c r="C291" s="26" t="s">
        <v>4451</v>
      </c>
      <c r="D291" s="14" t="s">
        <v>4452</v>
      </c>
      <c r="E291" s="111">
        <v>5030068137801</v>
      </c>
      <c r="F291" s="111">
        <v>5030068137825</v>
      </c>
      <c r="G291" s="111">
        <v>5030068137887</v>
      </c>
      <c r="H291" s="146"/>
      <c r="I291" s="146">
        <v>10</v>
      </c>
      <c r="J291" s="146">
        <v>150</v>
      </c>
      <c r="K291" s="299">
        <v>8.09</v>
      </c>
      <c r="L291" s="6">
        <f t="shared" si="11"/>
        <v>8.09</v>
      </c>
      <c r="M291" s="6"/>
      <c r="N291" s="6" t="str">
        <f t="shared" si="10"/>
        <v/>
      </c>
    </row>
    <row r="292" spans="1:14" ht="15.65" customHeight="1" x14ac:dyDescent="0.35">
      <c r="A292" s="169" t="s">
        <v>3894</v>
      </c>
      <c r="B292" s="26" t="s">
        <v>3895</v>
      </c>
      <c r="C292" s="26" t="s">
        <v>4453</v>
      </c>
      <c r="D292" s="14" t="s">
        <v>4454</v>
      </c>
      <c r="E292" s="111">
        <v>5030068140801</v>
      </c>
      <c r="F292" s="111">
        <v>5030068140825</v>
      </c>
      <c r="G292" s="111">
        <v>5030068140887</v>
      </c>
      <c r="H292" s="146"/>
      <c r="I292" s="146">
        <v>10</v>
      </c>
      <c r="J292" s="146">
        <v>150</v>
      </c>
      <c r="K292" s="299">
        <v>8.4</v>
      </c>
      <c r="L292" s="6">
        <f t="shared" si="11"/>
        <v>8.4</v>
      </c>
      <c r="M292" s="6"/>
      <c r="N292" s="6" t="str">
        <f t="shared" si="10"/>
        <v/>
      </c>
    </row>
    <row r="293" spans="1:14" ht="15.65" customHeight="1" x14ac:dyDescent="0.35">
      <c r="A293" s="169" t="s">
        <v>3894</v>
      </c>
      <c r="B293" s="26" t="s">
        <v>3895</v>
      </c>
      <c r="C293" s="26" t="s">
        <v>4455</v>
      </c>
      <c r="D293" s="14" t="s">
        <v>4456</v>
      </c>
      <c r="E293" s="111">
        <v>5030068175506</v>
      </c>
      <c r="F293" s="111">
        <v>5030068175520</v>
      </c>
      <c r="G293" s="111">
        <v>5030068175582</v>
      </c>
      <c r="H293" s="146"/>
      <c r="I293" s="146">
        <v>10</v>
      </c>
      <c r="J293" s="145">
        <v>100</v>
      </c>
      <c r="K293" s="299">
        <v>10.78</v>
      </c>
      <c r="L293" s="6">
        <f t="shared" si="11"/>
        <v>10.78</v>
      </c>
      <c r="M293" s="6"/>
      <c r="N293" s="6" t="str">
        <f t="shared" ref="N293:N356" si="12">IF(M293="","",L293*M293)</f>
        <v/>
      </c>
    </row>
    <row r="294" spans="1:14" ht="15.65" customHeight="1" x14ac:dyDescent="0.35">
      <c r="A294" s="169" t="s">
        <v>3894</v>
      </c>
      <c r="B294" s="26" t="s">
        <v>3895</v>
      </c>
      <c r="C294" s="26" t="s">
        <v>4457</v>
      </c>
      <c r="D294" s="14" t="s">
        <v>4458</v>
      </c>
      <c r="E294" s="111">
        <v>5030068179207</v>
      </c>
      <c r="F294" s="111">
        <v>5030068179221</v>
      </c>
      <c r="G294" s="111">
        <v>5030068179283</v>
      </c>
      <c r="H294" s="146"/>
      <c r="I294" s="146">
        <v>10</v>
      </c>
      <c r="J294" s="146">
        <v>100</v>
      </c>
      <c r="K294" s="299">
        <v>7.41</v>
      </c>
      <c r="L294" s="6">
        <f t="shared" si="11"/>
        <v>7.41</v>
      </c>
      <c r="M294" s="6"/>
      <c r="N294" s="6" t="str">
        <f t="shared" si="12"/>
        <v/>
      </c>
    </row>
    <row r="295" spans="1:14" ht="15.65" customHeight="1" x14ac:dyDescent="0.35">
      <c r="A295" s="169" t="s">
        <v>3894</v>
      </c>
      <c r="B295" s="26" t="s">
        <v>3895</v>
      </c>
      <c r="C295" s="26" t="s">
        <v>4459</v>
      </c>
      <c r="D295" s="14" t="s">
        <v>4460</v>
      </c>
      <c r="E295" s="111">
        <v>5030068187004</v>
      </c>
      <c r="F295" s="111">
        <v>5030068187028</v>
      </c>
      <c r="G295" s="111">
        <v>5030068187080</v>
      </c>
      <c r="H295" s="146"/>
      <c r="I295" s="146">
        <v>10</v>
      </c>
      <c r="J295" s="146">
        <v>50</v>
      </c>
      <c r="K295" s="299">
        <v>17.149999999999999</v>
      </c>
      <c r="L295" s="6">
        <f t="shared" si="11"/>
        <v>17.149999999999999</v>
      </c>
      <c r="M295" s="6"/>
      <c r="N295" s="6" t="str">
        <f t="shared" si="12"/>
        <v/>
      </c>
    </row>
    <row r="296" spans="1:14" ht="15.65" customHeight="1" x14ac:dyDescent="0.35">
      <c r="A296" s="169" t="s">
        <v>3894</v>
      </c>
      <c r="B296" s="26" t="s">
        <v>3895</v>
      </c>
      <c r="C296" s="26" t="s">
        <v>4461</v>
      </c>
      <c r="D296" s="14" t="s">
        <v>4462</v>
      </c>
      <c r="E296" s="111">
        <v>5030068213505</v>
      </c>
      <c r="F296" s="111">
        <v>5030068213529</v>
      </c>
      <c r="G296" s="111">
        <v>5030068213581</v>
      </c>
      <c r="H296" s="146"/>
      <c r="I296" s="146">
        <v>10</v>
      </c>
      <c r="J296" s="146">
        <v>50</v>
      </c>
      <c r="K296" s="299">
        <v>17.72</v>
      </c>
      <c r="L296" s="6">
        <f t="shared" si="11"/>
        <v>17.72</v>
      </c>
      <c r="M296" s="6"/>
      <c r="N296" s="6" t="str">
        <f t="shared" si="12"/>
        <v/>
      </c>
    </row>
    <row r="297" spans="1:14" ht="15.65" customHeight="1" x14ac:dyDescent="0.35">
      <c r="A297" s="169" t="s">
        <v>3894</v>
      </c>
      <c r="B297" s="26" t="s">
        <v>3895</v>
      </c>
      <c r="C297" s="26" t="s">
        <v>4463</v>
      </c>
      <c r="D297" s="14" t="s">
        <v>4464</v>
      </c>
      <c r="E297" s="111">
        <v>5030068217404</v>
      </c>
      <c r="F297" s="111">
        <v>5030068217428</v>
      </c>
      <c r="G297" s="111">
        <v>5030068217480</v>
      </c>
      <c r="H297" s="146"/>
      <c r="I297" s="146">
        <v>10</v>
      </c>
      <c r="J297" s="146">
        <v>50</v>
      </c>
      <c r="K297" s="299">
        <v>15.92</v>
      </c>
      <c r="L297" s="6">
        <f t="shared" si="11"/>
        <v>15.92</v>
      </c>
      <c r="M297" s="6"/>
      <c r="N297" s="6" t="str">
        <f t="shared" si="12"/>
        <v/>
      </c>
    </row>
    <row r="298" spans="1:14" ht="15.65" customHeight="1" x14ac:dyDescent="0.35">
      <c r="A298" s="169" t="s">
        <v>3894</v>
      </c>
      <c r="B298" s="26" t="s">
        <v>3895</v>
      </c>
      <c r="C298" s="26" t="s">
        <v>4465</v>
      </c>
      <c r="D298" s="14" t="s">
        <v>4466</v>
      </c>
      <c r="E298" s="110">
        <v>5030068239505</v>
      </c>
      <c r="F298" s="110" t="s">
        <v>30</v>
      </c>
      <c r="G298" s="110">
        <v>5030068239581</v>
      </c>
      <c r="H298" s="145"/>
      <c r="I298" s="145">
        <v>1</v>
      </c>
      <c r="J298" s="145">
        <v>40</v>
      </c>
      <c r="K298" s="299">
        <v>31.26</v>
      </c>
      <c r="L298" s="6">
        <f t="shared" si="11"/>
        <v>31.26</v>
      </c>
      <c r="M298" s="6"/>
      <c r="N298" s="6" t="str">
        <f t="shared" si="12"/>
        <v/>
      </c>
    </row>
    <row r="299" spans="1:14" ht="15.65" customHeight="1" x14ac:dyDescent="0.35">
      <c r="A299" s="169" t="s">
        <v>3894</v>
      </c>
      <c r="B299" s="26" t="s">
        <v>3895</v>
      </c>
      <c r="C299" s="26" t="s">
        <v>4467</v>
      </c>
      <c r="D299" s="14" t="s">
        <v>4468</v>
      </c>
      <c r="E299" s="110">
        <v>5030068254706</v>
      </c>
      <c r="F299" s="110" t="s">
        <v>30</v>
      </c>
      <c r="G299" s="110">
        <v>5030068254782</v>
      </c>
      <c r="H299" s="145"/>
      <c r="I299" s="145">
        <v>1</v>
      </c>
      <c r="J299" s="145">
        <v>25</v>
      </c>
      <c r="K299" s="299">
        <v>45.04</v>
      </c>
      <c r="L299" s="6">
        <f t="shared" si="11"/>
        <v>45.04</v>
      </c>
      <c r="M299" s="6"/>
      <c r="N299" s="6" t="str">
        <f t="shared" si="12"/>
        <v/>
      </c>
    </row>
    <row r="300" spans="1:14" ht="15.65" customHeight="1" x14ac:dyDescent="0.35">
      <c r="A300" s="169" t="s">
        <v>3894</v>
      </c>
      <c r="B300" s="26" t="s">
        <v>3895</v>
      </c>
      <c r="C300" s="26" t="s">
        <v>4469</v>
      </c>
      <c r="D300" s="14" t="s">
        <v>4470</v>
      </c>
      <c r="E300" s="110">
        <v>5030068277408</v>
      </c>
      <c r="F300" s="110" t="s">
        <v>30</v>
      </c>
      <c r="G300" s="110">
        <v>5030068277484</v>
      </c>
      <c r="H300" s="145"/>
      <c r="I300" s="145">
        <v>1</v>
      </c>
      <c r="J300" s="145">
        <v>15</v>
      </c>
      <c r="K300" s="299">
        <v>88.61</v>
      </c>
      <c r="L300" s="6">
        <f t="shared" si="11"/>
        <v>88.61</v>
      </c>
      <c r="M300" s="6"/>
      <c r="N300" s="6" t="str">
        <f t="shared" si="12"/>
        <v/>
      </c>
    </row>
    <row r="301" spans="1:14" ht="15.65" customHeight="1" x14ac:dyDescent="0.35">
      <c r="A301" s="169" t="s">
        <v>3894</v>
      </c>
      <c r="B301" s="26" t="s">
        <v>3895</v>
      </c>
      <c r="C301" s="26" t="s">
        <v>4471</v>
      </c>
      <c r="D301" s="64" t="s">
        <v>4472</v>
      </c>
      <c r="E301" s="111">
        <v>5030068064602</v>
      </c>
      <c r="F301" s="111">
        <v>5030068064626</v>
      </c>
      <c r="G301" s="111">
        <v>5030068064688</v>
      </c>
      <c r="H301" s="146"/>
      <c r="I301" s="146">
        <v>10</v>
      </c>
      <c r="J301" s="146">
        <v>250</v>
      </c>
      <c r="K301" s="299">
        <v>10.62</v>
      </c>
      <c r="L301" s="6">
        <f t="shared" si="11"/>
        <v>10.62</v>
      </c>
      <c r="M301" s="6"/>
      <c r="N301" s="6" t="str">
        <f t="shared" si="12"/>
        <v/>
      </c>
    </row>
    <row r="302" spans="1:14" ht="15.65" customHeight="1" x14ac:dyDescent="0.35">
      <c r="A302" s="169" t="s">
        <v>3894</v>
      </c>
      <c r="B302" s="26" t="s">
        <v>3895</v>
      </c>
      <c r="C302" s="26" t="s">
        <v>4473</v>
      </c>
      <c r="D302" s="64" t="s">
        <v>4474</v>
      </c>
      <c r="E302" s="111">
        <v>5030068068402</v>
      </c>
      <c r="F302" s="111">
        <v>5030068068426</v>
      </c>
      <c r="G302" s="111">
        <v>5030068068488</v>
      </c>
      <c r="H302" s="146"/>
      <c r="I302" s="146">
        <v>10</v>
      </c>
      <c r="J302" s="146">
        <v>250</v>
      </c>
      <c r="K302" s="299">
        <v>7.66</v>
      </c>
      <c r="L302" s="6">
        <f t="shared" si="11"/>
        <v>7.66</v>
      </c>
      <c r="M302" s="6"/>
      <c r="N302" s="6" t="str">
        <f t="shared" si="12"/>
        <v/>
      </c>
    </row>
    <row r="303" spans="1:14" ht="15.65" customHeight="1" x14ac:dyDescent="0.35">
      <c r="A303" s="169" t="s">
        <v>3894</v>
      </c>
      <c r="B303" s="26" t="s">
        <v>3895</v>
      </c>
      <c r="C303" s="26" t="s">
        <v>4475</v>
      </c>
      <c r="D303" s="64" t="s">
        <v>4476</v>
      </c>
      <c r="E303" s="111">
        <v>5030068290704</v>
      </c>
      <c r="F303" s="111">
        <v>5030068290728</v>
      </c>
      <c r="G303" s="111">
        <v>5030068290780</v>
      </c>
      <c r="H303" s="146"/>
      <c r="I303" s="146">
        <v>10</v>
      </c>
      <c r="J303" s="146">
        <v>200</v>
      </c>
      <c r="K303" s="299">
        <v>9.17</v>
      </c>
      <c r="L303" s="6">
        <f t="shared" si="11"/>
        <v>9.17</v>
      </c>
      <c r="M303" s="6"/>
      <c r="N303" s="6" t="str">
        <f t="shared" si="12"/>
        <v/>
      </c>
    </row>
    <row r="304" spans="1:14" ht="15.65" customHeight="1" x14ac:dyDescent="0.35">
      <c r="A304" s="169" t="s">
        <v>3894</v>
      </c>
      <c r="B304" s="26" t="s">
        <v>3895</v>
      </c>
      <c r="C304" s="26" t="s">
        <v>4477</v>
      </c>
      <c r="D304" s="64" t="s">
        <v>4478</v>
      </c>
      <c r="E304" s="111">
        <v>5030068102403</v>
      </c>
      <c r="F304" s="111">
        <v>5030068102427</v>
      </c>
      <c r="G304" s="111">
        <v>5030068102489</v>
      </c>
      <c r="H304" s="146"/>
      <c r="I304" s="146">
        <v>10</v>
      </c>
      <c r="J304" s="146">
        <v>200</v>
      </c>
      <c r="K304" s="299">
        <v>13.1</v>
      </c>
      <c r="L304" s="6">
        <f t="shared" si="11"/>
        <v>13.1</v>
      </c>
      <c r="M304" s="6"/>
      <c r="N304" s="6" t="str">
        <f t="shared" si="12"/>
        <v/>
      </c>
    </row>
    <row r="305" spans="1:14" ht="15.65" customHeight="1" x14ac:dyDescent="0.35">
      <c r="A305" s="169" t="s">
        <v>3894</v>
      </c>
      <c r="B305" s="26" t="s">
        <v>3895</v>
      </c>
      <c r="C305" s="26" t="s">
        <v>4479</v>
      </c>
      <c r="D305" s="64" t="s">
        <v>4480</v>
      </c>
      <c r="E305" s="111">
        <v>5030068108306</v>
      </c>
      <c r="F305" s="111">
        <v>5030068108320</v>
      </c>
      <c r="G305" s="111">
        <v>5030068108382</v>
      </c>
      <c r="H305" s="146"/>
      <c r="I305" s="146">
        <v>10</v>
      </c>
      <c r="J305" s="146">
        <v>200</v>
      </c>
      <c r="K305" s="299">
        <v>4.6399999999999997</v>
      </c>
      <c r="L305" s="6">
        <f t="shared" si="11"/>
        <v>4.6399999999999997</v>
      </c>
      <c r="M305" s="6"/>
      <c r="N305" s="6" t="str">
        <f t="shared" si="12"/>
        <v/>
      </c>
    </row>
    <row r="306" spans="1:14" ht="15.65" customHeight="1" x14ac:dyDescent="0.35">
      <c r="A306" s="169" t="s">
        <v>3894</v>
      </c>
      <c r="B306" s="26" t="s">
        <v>3895</v>
      </c>
      <c r="C306" s="26" t="s">
        <v>4481</v>
      </c>
      <c r="D306" s="64" t="s">
        <v>4482</v>
      </c>
      <c r="E306" s="111">
        <v>5030068122807</v>
      </c>
      <c r="F306" s="111">
        <v>5030068122821</v>
      </c>
      <c r="G306" s="111">
        <v>5030068122883</v>
      </c>
      <c r="H306" s="146"/>
      <c r="I306" s="146">
        <v>10</v>
      </c>
      <c r="J306" s="146">
        <v>150</v>
      </c>
      <c r="K306" s="299">
        <v>13.97</v>
      </c>
      <c r="L306" s="6">
        <f t="shared" si="11"/>
        <v>13.97</v>
      </c>
      <c r="M306" s="6"/>
      <c r="N306" s="6" t="str">
        <f t="shared" si="12"/>
        <v/>
      </c>
    </row>
    <row r="307" spans="1:14" ht="15.65" customHeight="1" x14ac:dyDescent="0.35">
      <c r="A307" s="169" t="s">
        <v>3894</v>
      </c>
      <c r="B307" s="26" t="s">
        <v>3895</v>
      </c>
      <c r="C307" s="26" t="s">
        <v>4483</v>
      </c>
      <c r="D307" s="64" t="s">
        <v>4484</v>
      </c>
      <c r="E307" s="111">
        <v>5030068293606</v>
      </c>
      <c r="F307" s="111">
        <v>5030068293620</v>
      </c>
      <c r="G307" s="111">
        <v>5030068293682</v>
      </c>
      <c r="H307" s="146"/>
      <c r="I307" s="146">
        <v>10</v>
      </c>
      <c r="J307" s="146">
        <v>150</v>
      </c>
      <c r="K307" s="299">
        <v>9.4600000000000009</v>
      </c>
      <c r="L307" s="6">
        <f t="shared" si="11"/>
        <v>9.4600000000000009</v>
      </c>
      <c r="M307" s="6"/>
      <c r="N307" s="6" t="str">
        <f t="shared" si="12"/>
        <v/>
      </c>
    </row>
    <row r="308" spans="1:14" ht="15.65" customHeight="1" x14ac:dyDescent="0.35">
      <c r="A308" s="169" t="s">
        <v>3894</v>
      </c>
      <c r="B308" s="26" t="s">
        <v>3895</v>
      </c>
      <c r="C308" s="26" t="s">
        <v>4485</v>
      </c>
      <c r="D308" s="64" t="s">
        <v>4486</v>
      </c>
      <c r="E308" s="111">
        <v>5030068137900</v>
      </c>
      <c r="F308" s="111">
        <v>5030068137924</v>
      </c>
      <c r="G308" s="111">
        <v>5030068137986</v>
      </c>
      <c r="H308" s="146"/>
      <c r="I308" s="146">
        <v>10</v>
      </c>
      <c r="J308" s="146">
        <v>150</v>
      </c>
      <c r="K308" s="299">
        <v>5.43</v>
      </c>
      <c r="L308" s="6">
        <f t="shared" si="11"/>
        <v>5.43</v>
      </c>
      <c r="M308" s="6"/>
      <c r="N308" s="6" t="str">
        <f t="shared" si="12"/>
        <v/>
      </c>
    </row>
    <row r="309" spans="1:14" ht="15.65" customHeight="1" x14ac:dyDescent="0.35">
      <c r="A309" s="169" t="s">
        <v>3894</v>
      </c>
      <c r="B309" s="26" t="s">
        <v>3895</v>
      </c>
      <c r="C309" s="26" t="s">
        <v>4487</v>
      </c>
      <c r="D309" s="64" t="s">
        <v>4488</v>
      </c>
      <c r="E309" s="111">
        <v>5030068140306</v>
      </c>
      <c r="F309" s="111">
        <v>5030068140320</v>
      </c>
      <c r="G309" s="111">
        <v>5030068140382</v>
      </c>
      <c r="H309" s="146"/>
      <c r="I309" s="146">
        <v>10</v>
      </c>
      <c r="J309" s="145">
        <v>100</v>
      </c>
      <c r="K309" s="299">
        <v>10.85</v>
      </c>
      <c r="L309" s="6">
        <f t="shared" si="11"/>
        <v>10.85</v>
      </c>
      <c r="M309" s="6"/>
      <c r="N309" s="6" t="str">
        <f t="shared" si="12"/>
        <v/>
      </c>
    </row>
    <row r="310" spans="1:14" ht="15.65" customHeight="1" x14ac:dyDescent="0.35">
      <c r="A310" s="169" t="s">
        <v>3894</v>
      </c>
      <c r="B310" s="26" t="s">
        <v>3895</v>
      </c>
      <c r="C310" s="26" t="s">
        <v>4489</v>
      </c>
      <c r="D310" s="64" t="s">
        <v>4490</v>
      </c>
      <c r="E310" s="111">
        <v>5030068179702</v>
      </c>
      <c r="F310" s="111">
        <v>5030068179726</v>
      </c>
      <c r="G310" s="111">
        <v>5030068179788</v>
      </c>
      <c r="H310" s="146"/>
      <c r="I310" s="146">
        <v>10</v>
      </c>
      <c r="J310" s="146">
        <v>100</v>
      </c>
      <c r="K310" s="299">
        <v>12.05</v>
      </c>
      <c r="L310" s="6">
        <f t="shared" si="11"/>
        <v>12.05</v>
      </c>
      <c r="M310" s="6"/>
      <c r="N310" s="6" t="str">
        <f t="shared" si="12"/>
        <v/>
      </c>
    </row>
    <row r="311" spans="1:14" ht="15.65" customHeight="1" x14ac:dyDescent="0.35">
      <c r="A311" s="169" t="s">
        <v>3894</v>
      </c>
      <c r="B311" s="26" t="s">
        <v>3895</v>
      </c>
      <c r="C311" s="26" t="s">
        <v>4491</v>
      </c>
      <c r="D311" s="64" t="s">
        <v>4492</v>
      </c>
      <c r="E311" s="111">
        <v>5030068187103</v>
      </c>
      <c r="F311" s="111">
        <v>5030068187127</v>
      </c>
      <c r="G311" s="111">
        <v>5030068187189</v>
      </c>
      <c r="H311" s="146"/>
      <c r="I311" s="146">
        <v>10</v>
      </c>
      <c r="J311" s="146">
        <v>50</v>
      </c>
      <c r="K311" s="299">
        <v>20.100000000000001</v>
      </c>
      <c r="L311" s="6">
        <f t="shared" si="11"/>
        <v>20.100000000000001</v>
      </c>
      <c r="M311" s="6"/>
      <c r="N311" s="6" t="str">
        <f t="shared" si="12"/>
        <v/>
      </c>
    </row>
    <row r="312" spans="1:14" ht="15.65" customHeight="1" x14ac:dyDescent="0.35">
      <c r="A312" s="169" t="s">
        <v>3894</v>
      </c>
      <c r="B312" s="26" t="s">
        <v>3895</v>
      </c>
      <c r="C312" s="26" t="s">
        <v>4493</v>
      </c>
      <c r="D312" s="64" t="s">
        <v>4494</v>
      </c>
      <c r="E312" s="111">
        <v>5030068217800</v>
      </c>
      <c r="F312" s="111">
        <v>5030068217817</v>
      </c>
      <c r="G312" s="111">
        <v>5030068217886</v>
      </c>
      <c r="H312" s="146"/>
      <c r="I312" s="146">
        <v>5</v>
      </c>
      <c r="J312" s="146">
        <v>50</v>
      </c>
      <c r="K312" s="299">
        <v>22.15</v>
      </c>
      <c r="L312" s="6">
        <f t="shared" si="11"/>
        <v>22.15</v>
      </c>
      <c r="M312" s="6"/>
      <c r="N312" s="6" t="str">
        <f t="shared" si="12"/>
        <v/>
      </c>
    </row>
    <row r="313" spans="1:14" ht="15.65" customHeight="1" x14ac:dyDescent="0.35">
      <c r="A313" s="169" t="s">
        <v>3894</v>
      </c>
      <c r="B313" s="26" t="s">
        <v>3895</v>
      </c>
      <c r="C313" s="26" t="s">
        <v>4495</v>
      </c>
      <c r="D313" s="64" t="s">
        <v>4496</v>
      </c>
      <c r="E313" s="111">
        <v>5050027059401</v>
      </c>
      <c r="F313" s="111">
        <v>5050027059425</v>
      </c>
      <c r="G313" s="111">
        <v>5050027059487</v>
      </c>
      <c r="H313" s="146"/>
      <c r="I313" s="146">
        <v>10</v>
      </c>
      <c r="J313" s="146">
        <v>300</v>
      </c>
      <c r="K313" s="299">
        <v>18.82</v>
      </c>
      <c r="L313" s="6">
        <f t="shared" si="11"/>
        <v>18.82</v>
      </c>
      <c r="M313" s="6"/>
      <c r="N313" s="6" t="str">
        <f t="shared" si="12"/>
        <v/>
      </c>
    </row>
    <row r="314" spans="1:14" ht="15.65" customHeight="1" x14ac:dyDescent="0.35">
      <c r="A314" s="169" t="s">
        <v>3894</v>
      </c>
      <c r="B314" s="26" t="s">
        <v>3895</v>
      </c>
      <c r="C314" s="26" t="s">
        <v>4497</v>
      </c>
      <c r="D314" s="64" t="s">
        <v>4498</v>
      </c>
      <c r="E314" s="111">
        <v>5050027059302</v>
      </c>
      <c r="F314" s="111">
        <v>5050027059326</v>
      </c>
      <c r="G314" s="111">
        <v>5050027059388</v>
      </c>
      <c r="H314" s="146"/>
      <c r="I314" s="146">
        <v>10</v>
      </c>
      <c r="J314" s="146">
        <v>300</v>
      </c>
      <c r="K314" s="299">
        <v>4.87</v>
      </c>
      <c r="L314" s="6">
        <f t="shared" si="11"/>
        <v>4.87</v>
      </c>
      <c r="M314" s="6"/>
      <c r="N314" s="6" t="str">
        <f t="shared" si="12"/>
        <v/>
      </c>
    </row>
    <row r="315" spans="1:14" ht="15.65" customHeight="1" x14ac:dyDescent="0.35">
      <c r="A315" s="169" t="s">
        <v>3894</v>
      </c>
      <c r="B315" s="26" t="s">
        <v>3895</v>
      </c>
      <c r="C315" s="26" t="s">
        <v>4499</v>
      </c>
      <c r="D315" s="64" t="s">
        <v>4500</v>
      </c>
      <c r="E315" s="111">
        <v>5030068051107</v>
      </c>
      <c r="F315" s="111">
        <v>5030068051121</v>
      </c>
      <c r="G315" s="111">
        <v>5030068051183</v>
      </c>
      <c r="H315" s="146"/>
      <c r="I315" s="146">
        <v>10</v>
      </c>
      <c r="J315" s="145">
        <v>250</v>
      </c>
      <c r="K315" s="299">
        <v>8.27</v>
      </c>
      <c r="L315" s="6">
        <f t="shared" si="11"/>
        <v>8.27</v>
      </c>
      <c r="M315" s="6"/>
      <c r="N315" s="6" t="str">
        <f t="shared" si="12"/>
        <v/>
      </c>
    </row>
    <row r="316" spans="1:14" ht="15.65" customHeight="1" x14ac:dyDescent="0.35">
      <c r="A316" s="169" t="s">
        <v>3894</v>
      </c>
      <c r="B316" s="26" t="s">
        <v>3895</v>
      </c>
      <c r="C316" s="26" t="s">
        <v>4501</v>
      </c>
      <c r="D316" s="64" t="s">
        <v>4502</v>
      </c>
      <c r="E316" s="111">
        <v>5030068065807</v>
      </c>
      <c r="F316" s="111">
        <v>5030068065821</v>
      </c>
      <c r="G316" s="111">
        <v>5030068065883</v>
      </c>
      <c r="H316" s="146"/>
      <c r="I316" s="146">
        <v>10</v>
      </c>
      <c r="J316" s="146">
        <v>250</v>
      </c>
      <c r="K316" s="299">
        <v>6.89</v>
      </c>
      <c r="L316" s="6">
        <f t="shared" si="11"/>
        <v>6.89</v>
      </c>
      <c r="M316" s="6"/>
      <c r="N316" s="6" t="str">
        <f t="shared" si="12"/>
        <v/>
      </c>
    </row>
    <row r="317" spans="1:14" ht="15.65" customHeight="1" x14ac:dyDescent="0.35">
      <c r="A317" s="169" t="s">
        <v>3894</v>
      </c>
      <c r="B317" s="26" t="s">
        <v>3895</v>
      </c>
      <c r="C317" s="26" t="s">
        <v>4503</v>
      </c>
      <c r="D317" s="64" t="s">
        <v>4504</v>
      </c>
      <c r="E317" s="111">
        <v>5030068068600</v>
      </c>
      <c r="F317" s="111">
        <v>5030068068624</v>
      </c>
      <c r="G317" s="111">
        <v>5030068068686</v>
      </c>
      <c r="H317" s="146"/>
      <c r="I317" s="146">
        <v>10</v>
      </c>
      <c r="J317" s="146">
        <v>250</v>
      </c>
      <c r="K317" s="299">
        <v>6.26</v>
      </c>
      <c r="L317" s="6">
        <f t="shared" si="11"/>
        <v>6.26</v>
      </c>
      <c r="M317" s="6"/>
      <c r="N317" s="6" t="str">
        <f t="shared" si="12"/>
        <v/>
      </c>
    </row>
    <row r="318" spans="1:14" ht="15.65" customHeight="1" x14ac:dyDescent="0.35">
      <c r="A318" s="169" t="s">
        <v>3894</v>
      </c>
      <c r="B318" s="26" t="s">
        <v>3895</v>
      </c>
      <c r="C318" s="26" t="s">
        <v>4505</v>
      </c>
      <c r="D318" s="64" t="s">
        <v>4506</v>
      </c>
      <c r="E318" s="111">
        <v>5030068290803</v>
      </c>
      <c r="F318" s="111">
        <v>5030068290827</v>
      </c>
      <c r="G318" s="111">
        <v>5030068290889</v>
      </c>
      <c r="H318" s="146"/>
      <c r="I318" s="146">
        <v>10</v>
      </c>
      <c r="J318" s="146">
        <v>200</v>
      </c>
      <c r="K318" s="299">
        <v>9.64</v>
      </c>
      <c r="L318" s="6">
        <f t="shared" si="11"/>
        <v>9.64</v>
      </c>
      <c r="M318" s="6"/>
      <c r="N318" s="6" t="str">
        <f t="shared" si="12"/>
        <v/>
      </c>
    </row>
    <row r="319" spans="1:14" ht="15.65" customHeight="1" x14ac:dyDescent="0.35">
      <c r="A319" s="169" t="s">
        <v>3894</v>
      </c>
      <c r="B319" s="26" t="s">
        <v>3895</v>
      </c>
      <c r="C319" s="26" t="s">
        <v>4507</v>
      </c>
      <c r="D319" s="64" t="s">
        <v>4508</v>
      </c>
      <c r="E319" s="111">
        <v>5030068103400</v>
      </c>
      <c r="F319" s="111">
        <v>5030068103424</v>
      </c>
      <c r="G319" s="111">
        <v>5030068103486</v>
      </c>
      <c r="H319" s="146"/>
      <c r="I319" s="146">
        <v>10</v>
      </c>
      <c r="J319" s="146">
        <v>200</v>
      </c>
      <c r="K319" s="299">
        <v>9.19</v>
      </c>
      <c r="L319" s="6">
        <f t="shared" si="11"/>
        <v>9.19</v>
      </c>
      <c r="M319" s="6"/>
      <c r="N319" s="6" t="str">
        <f t="shared" si="12"/>
        <v/>
      </c>
    </row>
    <row r="320" spans="1:14" ht="15.65" customHeight="1" x14ac:dyDescent="0.35">
      <c r="A320" s="169" t="s">
        <v>3894</v>
      </c>
      <c r="B320" s="26" t="s">
        <v>3895</v>
      </c>
      <c r="C320" s="26" t="s">
        <v>4509</v>
      </c>
      <c r="D320" s="64" t="s">
        <v>4510</v>
      </c>
      <c r="E320" s="111">
        <v>5030068108504</v>
      </c>
      <c r="F320" s="111">
        <v>5030068108528</v>
      </c>
      <c r="G320" s="111">
        <v>5030068108580</v>
      </c>
      <c r="H320" s="146"/>
      <c r="I320" s="146">
        <v>10</v>
      </c>
      <c r="J320" s="146">
        <v>200</v>
      </c>
      <c r="K320" s="299">
        <v>4.22</v>
      </c>
      <c r="L320" s="6">
        <f t="shared" si="11"/>
        <v>4.22</v>
      </c>
      <c r="M320" s="6"/>
      <c r="N320" s="6" t="str">
        <f t="shared" si="12"/>
        <v/>
      </c>
    </row>
    <row r="321" spans="1:14" ht="15.65" customHeight="1" x14ac:dyDescent="0.35">
      <c r="A321" s="169" t="s">
        <v>3894</v>
      </c>
      <c r="B321" s="26" t="s">
        <v>3895</v>
      </c>
      <c r="C321" s="26" t="s">
        <v>4511</v>
      </c>
      <c r="D321" s="64" t="s">
        <v>4512</v>
      </c>
      <c r="E321" s="111">
        <v>5030068122906</v>
      </c>
      <c r="F321" s="111">
        <v>5030068122920</v>
      </c>
      <c r="G321" s="111">
        <v>5030068122982</v>
      </c>
      <c r="H321" s="146"/>
      <c r="I321" s="146">
        <v>10</v>
      </c>
      <c r="J321" s="146">
        <v>150</v>
      </c>
      <c r="K321" s="299">
        <v>9.6300000000000008</v>
      </c>
      <c r="L321" s="6">
        <f t="shared" si="11"/>
        <v>9.6300000000000008</v>
      </c>
      <c r="M321" s="6"/>
      <c r="N321" s="6" t="str">
        <f t="shared" si="12"/>
        <v/>
      </c>
    </row>
    <row r="322" spans="1:14" ht="15.65" customHeight="1" x14ac:dyDescent="0.35">
      <c r="A322" s="169" t="s">
        <v>3894</v>
      </c>
      <c r="B322" s="26" t="s">
        <v>3895</v>
      </c>
      <c r="C322" s="26" t="s">
        <v>4513</v>
      </c>
      <c r="D322" s="64" t="s">
        <v>4514</v>
      </c>
      <c r="E322" s="111">
        <v>5030068293705</v>
      </c>
      <c r="F322" s="111">
        <v>5030068293729</v>
      </c>
      <c r="G322" s="111">
        <v>5030068293781</v>
      </c>
      <c r="H322" s="146"/>
      <c r="I322" s="146">
        <v>10</v>
      </c>
      <c r="J322" s="146">
        <v>200</v>
      </c>
      <c r="K322" s="299">
        <v>7.69</v>
      </c>
      <c r="L322" s="6">
        <f t="shared" si="11"/>
        <v>7.69</v>
      </c>
      <c r="M322" s="6"/>
      <c r="N322" s="6" t="str">
        <f t="shared" si="12"/>
        <v/>
      </c>
    </row>
    <row r="323" spans="1:14" ht="15.65" customHeight="1" x14ac:dyDescent="0.35">
      <c r="A323" s="169" t="s">
        <v>3894</v>
      </c>
      <c r="B323" s="26" t="s">
        <v>3895</v>
      </c>
      <c r="C323" s="26" t="s">
        <v>4515</v>
      </c>
      <c r="D323" s="64" t="s">
        <v>4516</v>
      </c>
      <c r="E323" s="111">
        <v>5030068138105</v>
      </c>
      <c r="F323" s="111">
        <v>5030068138129</v>
      </c>
      <c r="G323" s="111">
        <v>5030068138181</v>
      </c>
      <c r="H323" s="146"/>
      <c r="I323" s="146">
        <v>10</v>
      </c>
      <c r="J323" s="146">
        <v>150</v>
      </c>
      <c r="K323" s="299">
        <v>7.13</v>
      </c>
      <c r="L323" s="6">
        <f t="shared" si="11"/>
        <v>7.13</v>
      </c>
      <c r="M323" s="6"/>
      <c r="N323" s="6" t="str">
        <f t="shared" si="12"/>
        <v/>
      </c>
    </row>
    <row r="324" spans="1:14" ht="15.65" customHeight="1" x14ac:dyDescent="0.35">
      <c r="A324" s="169" t="s">
        <v>3894</v>
      </c>
      <c r="B324" s="26" t="s">
        <v>3895</v>
      </c>
      <c r="C324" s="26" t="s">
        <v>4517</v>
      </c>
      <c r="D324" s="64" t="s">
        <v>4518</v>
      </c>
      <c r="E324" s="111">
        <v>5030068140405</v>
      </c>
      <c r="F324" s="111">
        <v>5030068140429</v>
      </c>
      <c r="G324" s="111">
        <v>5030068140481</v>
      </c>
      <c r="H324" s="146"/>
      <c r="I324" s="146">
        <v>10</v>
      </c>
      <c r="J324" s="146">
        <v>100</v>
      </c>
      <c r="K324" s="299">
        <v>8.94</v>
      </c>
      <c r="L324" s="6">
        <f t="shared" si="11"/>
        <v>8.94</v>
      </c>
      <c r="M324" s="6"/>
      <c r="N324" s="6" t="str">
        <f t="shared" si="12"/>
        <v/>
      </c>
    </row>
    <row r="325" spans="1:14" ht="15.65" customHeight="1" x14ac:dyDescent="0.35">
      <c r="A325" s="169" t="s">
        <v>3894</v>
      </c>
      <c r="B325" s="26" t="s">
        <v>3895</v>
      </c>
      <c r="C325" s="26" t="s">
        <v>4519</v>
      </c>
      <c r="D325" s="64" t="s">
        <v>4520</v>
      </c>
      <c r="E325" s="111">
        <v>5030068174004</v>
      </c>
      <c r="F325" s="111">
        <v>5030068174028</v>
      </c>
      <c r="G325" s="111">
        <v>5030068174080</v>
      </c>
      <c r="H325" s="146"/>
      <c r="I325" s="146">
        <v>10</v>
      </c>
      <c r="J325" s="146">
        <v>100</v>
      </c>
      <c r="K325" s="299">
        <v>8.3699999999999992</v>
      </c>
      <c r="L325" s="6">
        <f t="shared" si="11"/>
        <v>8.3699999999999992</v>
      </c>
      <c r="M325" s="6"/>
      <c r="N325" s="6" t="str">
        <f t="shared" si="12"/>
        <v/>
      </c>
    </row>
    <row r="326" spans="1:14" ht="15.65" customHeight="1" x14ac:dyDescent="0.35">
      <c r="A326" s="169" t="s">
        <v>3894</v>
      </c>
      <c r="B326" s="26" t="s">
        <v>3895</v>
      </c>
      <c r="C326" s="26" t="s">
        <v>4521</v>
      </c>
      <c r="D326" s="64" t="s">
        <v>4522</v>
      </c>
      <c r="E326" s="111">
        <v>5030068179900</v>
      </c>
      <c r="F326" s="111">
        <v>5030068179924</v>
      </c>
      <c r="G326" s="111">
        <v>5030068179986</v>
      </c>
      <c r="H326" s="146"/>
      <c r="I326" s="146">
        <v>10</v>
      </c>
      <c r="J326" s="146">
        <v>100</v>
      </c>
      <c r="K326" s="299">
        <v>7.5</v>
      </c>
      <c r="L326" s="6">
        <f t="shared" si="11"/>
        <v>7.5</v>
      </c>
      <c r="M326" s="6"/>
      <c r="N326" s="6" t="str">
        <f t="shared" si="12"/>
        <v/>
      </c>
    </row>
    <row r="327" spans="1:14" ht="15.65" customHeight="1" x14ac:dyDescent="0.35">
      <c r="A327" s="169" t="s">
        <v>3894</v>
      </c>
      <c r="B327" s="26" t="s">
        <v>3895</v>
      </c>
      <c r="C327" s="26" t="s">
        <v>4523</v>
      </c>
      <c r="D327" s="64" t="s">
        <v>4524</v>
      </c>
      <c r="E327" s="111">
        <v>5030068187202</v>
      </c>
      <c r="F327" s="111">
        <v>5030068187226</v>
      </c>
      <c r="G327" s="111">
        <v>5030068187288</v>
      </c>
      <c r="H327" s="146"/>
      <c r="I327" s="146">
        <v>10</v>
      </c>
      <c r="J327" s="146">
        <v>50</v>
      </c>
      <c r="K327" s="299">
        <v>16.149999999999999</v>
      </c>
      <c r="L327" s="6">
        <f t="shared" si="11"/>
        <v>16.149999999999999</v>
      </c>
      <c r="M327" s="6"/>
      <c r="N327" s="6" t="str">
        <f t="shared" si="12"/>
        <v/>
      </c>
    </row>
    <row r="328" spans="1:14" ht="15.65" customHeight="1" x14ac:dyDescent="0.35">
      <c r="A328" s="169" t="s">
        <v>3894</v>
      </c>
      <c r="B328" s="26" t="s">
        <v>3895</v>
      </c>
      <c r="C328" s="26" t="s">
        <v>4525</v>
      </c>
      <c r="D328" s="64" t="s">
        <v>4526</v>
      </c>
      <c r="E328" s="111">
        <v>5030068213604</v>
      </c>
      <c r="F328" s="111">
        <v>5030068213628</v>
      </c>
      <c r="G328" s="111">
        <v>5030068213680</v>
      </c>
      <c r="H328" s="146"/>
      <c r="I328" s="146">
        <v>10</v>
      </c>
      <c r="J328" s="146">
        <v>50</v>
      </c>
      <c r="K328" s="299">
        <v>16.55</v>
      </c>
      <c r="L328" s="6">
        <f t="shared" si="11"/>
        <v>16.55</v>
      </c>
      <c r="M328" s="6"/>
      <c r="N328" s="6" t="str">
        <f t="shared" si="12"/>
        <v/>
      </c>
    </row>
    <row r="329" spans="1:14" ht="15.65" customHeight="1" x14ac:dyDescent="0.35">
      <c r="A329" s="169" t="s">
        <v>3894</v>
      </c>
      <c r="B329" s="26" t="s">
        <v>3895</v>
      </c>
      <c r="C329" s="26" t="s">
        <v>4527</v>
      </c>
      <c r="D329" s="64" t="s">
        <v>4528</v>
      </c>
      <c r="E329" s="111">
        <v>5030068218005</v>
      </c>
      <c r="F329" s="111">
        <v>5030068218029</v>
      </c>
      <c r="G329" s="111">
        <v>5030068218081</v>
      </c>
      <c r="H329" s="146"/>
      <c r="I329" s="146">
        <v>10</v>
      </c>
      <c r="J329" s="146">
        <v>50</v>
      </c>
      <c r="K329" s="299">
        <v>14.34</v>
      </c>
      <c r="L329" s="6">
        <f t="shared" si="11"/>
        <v>14.34</v>
      </c>
      <c r="M329" s="6"/>
      <c r="N329" s="6" t="str">
        <f t="shared" si="12"/>
        <v/>
      </c>
    </row>
    <row r="330" spans="1:14" ht="15.65" customHeight="1" x14ac:dyDescent="0.35">
      <c r="A330" s="169" t="s">
        <v>3894</v>
      </c>
      <c r="B330" s="26" t="s">
        <v>3895</v>
      </c>
      <c r="C330" s="26" t="s">
        <v>4529</v>
      </c>
      <c r="D330" s="64" t="s">
        <v>4530</v>
      </c>
      <c r="E330" s="110">
        <v>5030068239604</v>
      </c>
      <c r="F330" s="110" t="s">
        <v>30</v>
      </c>
      <c r="G330" s="110">
        <v>5030068239680</v>
      </c>
      <c r="H330" s="145"/>
      <c r="I330" s="145">
        <v>1</v>
      </c>
      <c r="J330" s="145">
        <v>40</v>
      </c>
      <c r="K330" s="299">
        <v>26.75</v>
      </c>
      <c r="L330" s="6">
        <f t="shared" si="11"/>
        <v>26.75</v>
      </c>
      <c r="M330" s="6"/>
      <c r="N330" s="6" t="str">
        <f t="shared" si="12"/>
        <v/>
      </c>
    </row>
    <row r="331" spans="1:14" ht="15.65" customHeight="1" x14ac:dyDescent="0.35">
      <c r="A331" s="169" t="s">
        <v>3894</v>
      </c>
      <c r="B331" s="26" t="s">
        <v>3895</v>
      </c>
      <c r="C331" s="26" t="s">
        <v>4531</v>
      </c>
      <c r="D331" s="64" t="s">
        <v>4532</v>
      </c>
      <c r="E331" s="110">
        <v>5030068252801</v>
      </c>
      <c r="F331" s="110" t="s">
        <v>30</v>
      </c>
      <c r="G331" s="110">
        <v>5030068252887</v>
      </c>
      <c r="H331" s="145"/>
      <c r="I331" s="145">
        <v>1</v>
      </c>
      <c r="J331" s="145">
        <v>25</v>
      </c>
      <c r="K331" s="299">
        <v>47.29</v>
      </c>
      <c r="L331" s="6">
        <f t="shared" si="11"/>
        <v>47.29</v>
      </c>
      <c r="M331" s="6"/>
      <c r="N331" s="6" t="str">
        <f t="shared" si="12"/>
        <v/>
      </c>
    </row>
    <row r="332" spans="1:14" ht="15.65" customHeight="1" x14ac:dyDescent="0.35">
      <c r="A332" s="169" t="s">
        <v>3894</v>
      </c>
      <c r="B332" s="26" t="s">
        <v>3895</v>
      </c>
      <c r="C332" s="26" t="s">
        <v>4533</v>
      </c>
      <c r="D332" s="64" t="s">
        <v>4534</v>
      </c>
      <c r="E332" s="110">
        <v>5030068278702</v>
      </c>
      <c r="F332" s="110" t="s">
        <v>30</v>
      </c>
      <c r="G332" s="110">
        <v>5030068278788</v>
      </c>
      <c r="H332" s="145"/>
      <c r="I332" s="145">
        <v>1</v>
      </c>
      <c r="J332" s="145">
        <v>10</v>
      </c>
      <c r="K332" s="299">
        <v>89.52</v>
      </c>
      <c r="L332" s="6">
        <f t="shared" si="11"/>
        <v>89.52</v>
      </c>
      <c r="M332" s="6"/>
      <c r="N332" s="6" t="str">
        <f t="shared" si="12"/>
        <v/>
      </c>
    </row>
    <row r="333" spans="1:14" ht="15.65" customHeight="1" x14ac:dyDescent="0.35">
      <c r="A333" s="170" t="s">
        <v>3894</v>
      </c>
      <c r="B333" s="26" t="s">
        <v>3895</v>
      </c>
      <c r="C333" s="29" t="s">
        <v>4535</v>
      </c>
      <c r="D333" s="19" t="s">
        <v>4536</v>
      </c>
      <c r="E333" s="131">
        <v>5030068108702</v>
      </c>
      <c r="F333" s="131">
        <v>5030068108726</v>
      </c>
      <c r="G333" s="131">
        <v>5030068108788</v>
      </c>
      <c r="H333" s="147"/>
      <c r="I333" s="150">
        <v>10</v>
      </c>
      <c r="J333" s="145">
        <v>200</v>
      </c>
      <c r="K333" s="299">
        <v>7.34</v>
      </c>
      <c r="L333" s="6">
        <f t="shared" si="11"/>
        <v>7.34</v>
      </c>
      <c r="M333" s="6"/>
      <c r="N333" s="6" t="str">
        <f t="shared" si="12"/>
        <v/>
      </c>
    </row>
    <row r="334" spans="1:14" ht="15.65" customHeight="1" x14ac:dyDescent="0.35">
      <c r="A334" s="170" t="s">
        <v>3894</v>
      </c>
      <c r="B334" s="26" t="s">
        <v>3895</v>
      </c>
      <c r="C334" s="29" t="s">
        <v>4537</v>
      </c>
      <c r="D334" s="19" t="s">
        <v>4538</v>
      </c>
      <c r="E334" s="131">
        <v>5030068174103</v>
      </c>
      <c r="F334" s="131">
        <v>5030068174127</v>
      </c>
      <c r="G334" s="131">
        <v>5030068174189</v>
      </c>
      <c r="H334" s="147"/>
      <c r="I334" s="150">
        <v>10</v>
      </c>
      <c r="J334" s="150">
        <v>150</v>
      </c>
      <c r="K334" s="299">
        <v>13.53</v>
      </c>
      <c r="L334" s="6">
        <f t="shared" si="11"/>
        <v>13.53</v>
      </c>
      <c r="M334" s="6"/>
      <c r="N334" s="6" t="str">
        <f t="shared" si="12"/>
        <v/>
      </c>
    </row>
    <row r="335" spans="1:14" ht="15.65" customHeight="1" x14ac:dyDescent="0.35">
      <c r="A335" s="170" t="s">
        <v>3894</v>
      </c>
      <c r="B335" s="26" t="s">
        <v>3895</v>
      </c>
      <c r="C335" s="29" t="s">
        <v>4539</v>
      </c>
      <c r="D335" s="19" t="s">
        <v>4540</v>
      </c>
      <c r="E335" s="131">
        <v>5030068180203</v>
      </c>
      <c r="F335" s="131">
        <v>5030068180227</v>
      </c>
      <c r="G335" s="131">
        <v>5030068180289</v>
      </c>
      <c r="H335" s="147"/>
      <c r="I335" s="150">
        <v>10</v>
      </c>
      <c r="J335" s="150">
        <v>100</v>
      </c>
      <c r="K335" s="299">
        <v>13.53</v>
      </c>
      <c r="L335" s="6">
        <f t="shared" si="11"/>
        <v>13.53</v>
      </c>
      <c r="M335" s="6"/>
      <c r="N335" s="6" t="str">
        <f t="shared" si="12"/>
        <v/>
      </c>
    </row>
    <row r="336" spans="1:14" ht="15.65" customHeight="1" x14ac:dyDescent="0.35">
      <c r="A336" s="170" t="s">
        <v>3894</v>
      </c>
      <c r="B336" s="26" t="s">
        <v>3895</v>
      </c>
      <c r="C336" s="29" t="s">
        <v>4541</v>
      </c>
      <c r="D336" s="15" t="s">
        <v>4542</v>
      </c>
      <c r="E336" s="131">
        <v>5030068068808</v>
      </c>
      <c r="F336" s="131">
        <v>5030068068822</v>
      </c>
      <c r="G336" s="131">
        <v>5030068068884</v>
      </c>
      <c r="H336" s="147"/>
      <c r="I336" s="147">
        <v>10</v>
      </c>
      <c r="J336" s="147">
        <v>100</v>
      </c>
      <c r="K336" s="299">
        <v>12.96</v>
      </c>
      <c r="L336" s="6">
        <f t="shared" si="11"/>
        <v>12.96</v>
      </c>
      <c r="M336" s="6"/>
      <c r="N336" s="6" t="str">
        <f t="shared" si="12"/>
        <v/>
      </c>
    </row>
    <row r="337" spans="1:14" ht="15.65" customHeight="1" x14ac:dyDescent="0.35">
      <c r="A337" s="170" t="s">
        <v>3894</v>
      </c>
      <c r="B337" s="26" t="s">
        <v>3895</v>
      </c>
      <c r="C337" s="29" t="s">
        <v>4543</v>
      </c>
      <c r="D337" s="15" t="s">
        <v>4544</v>
      </c>
      <c r="E337" s="131">
        <v>5030068108801</v>
      </c>
      <c r="F337" s="131">
        <v>5030068108825</v>
      </c>
      <c r="G337" s="131">
        <v>5030068108887</v>
      </c>
      <c r="H337" s="147"/>
      <c r="I337" s="147">
        <v>10</v>
      </c>
      <c r="J337" s="147">
        <v>100</v>
      </c>
      <c r="K337" s="299">
        <v>6.02</v>
      </c>
      <c r="L337" s="6">
        <f t="shared" si="11"/>
        <v>6.02</v>
      </c>
      <c r="M337" s="6"/>
      <c r="N337" s="6" t="str">
        <f t="shared" si="12"/>
        <v/>
      </c>
    </row>
    <row r="338" spans="1:14" ht="15.65" customHeight="1" x14ac:dyDescent="0.35">
      <c r="A338" s="170" t="s">
        <v>3894</v>
      </c>
      <c r="B338" s="26" t="s">
        <v>3895</v>
      </c>
      <c r="C338" s="29" t="s">
        <v>4545</v>
      </c>
      <c r="D338" s="15" t="s">
        <v>4546</v>
      </c>
      <c r="E338" s="131">
        <v>5030068070306</v>
      </c>
      <c r="F338" s="131">
        <v>5030068070320</v>
      </c>
      <c r="G338" s="131">
        <v>5030068070382</v>
      </c>
      <c r="H338" s="147"/>
      <c r="I338" s="147">
        <v>10</v>
      </c>
      <c r="J338" s="147">
        <v>100</v>
      </c>
      <c r="K338" s="299">
        <v>10.14</v>
      </c>
      <c r="L338" s="6">
        <f t="shared" si="11"/>
        <v>10.14</v>
      </c>
      <c r="M338" s="6"/>
      <c r="N338" s="6" t="str">
        <f t="shared" si="12"/>
        <v/>
      </c>
    </row>
    <row r="339" spans="1:14" ht="15.65" customHeight="1" x14ac:dyDescent="0.35">
      <c r="A339" s="170" t="s">
        <v>3894</v>
      </c>
      <c r="B339" s="26" t="s">
        <v>3895</v>
      </c>
      <c r="C339" s="29" t="s">
        <v>4547</v>
      </c>
      <c r="D339" s="15" t="s">
        <v>4548</v>
      </c>
      <c r="E339" s="131">
        <v>5030068109006</v>
      </c>
      <c r="F339" s="131">
        <v>5030068109020</v>
      </c>
      <c r="G339" s="131">
        <v>5030068109082</v>
      </c>
      <c r="H339" s="147"/>
      <c r="I339" s="147">
        <v>10</v>
      </c>
      <c r="J339" s="147">
        <v>100</v>
      </c>
      <c r="K339" s="299">
        <v>8.9</v>
      </c>
      <c r="L339" s="6">
        <f t="shared" si="11"/>
        <v>8.9</v>
      </c>
      <c r="M339" s="6"/>
      <c r="N339" s="6" t="str">
        <f t="shared" si="12"/>
        <v/>
      </c>
    </row>
    <row r="340" spans="1:14" ht="15.65" customHeight="1" x14ac:dyDescent="0.35">
      <c r="A340" s="170" t="s">
        <v>3894</v>
      </c>
      <c r="B340" s="26" t="s">
        <v>3895</v>
      </c>
      <c r="C340" s="29" t="s">
        <v>4549</v>
      </c>
      <c r="D340" s="15" t="s">
        <v>4550</v>
      </c>
      <c r="E340" s="131">
        <v>5030068138303</v>
      </c>
      <c r="F340" s="131">
        <v>5030068138327</v>
      </c>
      <c r="G340" s="131">
        <v>5030068138389</v>
      </c>
      <c r="H340" s="147"/>
      <c r="I340" s="147">
        <v>10</v>
      </c>
      <c r="J340" s="147">
        <v>50</v>
      </c>
      <c r="K340" s="299">
        <v>16.23</v>
      </c>
      <c r="L340" s="6">
        <f t="shared" si="11"/>
        <v>16.23</v>
      </c>
      <c r="M340" s="6"/>
      <c r="N340" s="6" t="str">
        <f t="shared" si="12"/>
        <v/>
      </c>
    </row>
    <row r="341" spans="1:14" ht="15.65" customHeight="1" x14ac:dyDescent="0.35">
      <c r="A341" s="170" t="s">
        <v>3894</v>
      </c>
      <c r="B341" s="26" t="s">
        <v>3895</v>
      </c>
      <c r="C341" s="29" t="s">
        <v>4551</v>
      </c>
      <c r="D341" s="15" t="s">
        <v>4552</v>
      </c>
      <c r="E341" s="131">
        <v>5030068174202</v>
      </c>
      <c r="F341" s="131">
        <v>5030068174226</v>
      </c>
      <c r="G341" s="131">
        <v>5030068174288</v>
      </c>
      <c r="H341" s="147"/>
      <c r="I341" s="147">
        <v>10</v>
      </c>
      <c r="J341" s="147">
        <v>50</v>
      </c>
      <c r="K341" s="299">
        <v>17.149999999999999</v>
      </c>
      <c r="L341" s="6">
        <f t="shared" si="11"/>
        <v>17.149999999999999</v>
      </c>
      <c r="M341" s="6"/>
      <c r="N341" s="6" t="str">
        <f t="shared" si="12"/>
        <v/>
      </c>
    </row>
    <row r="342" spans="1:14" ht="15.65" customHeight="1" x14ac:dyDescent="0.35">
      <c r="A342" s="170" t="s">
        <v>3894</v>
      </c>
      <c r="B342" s="26" t="s">
        <v>3895</v>
      </c>
      <c r="C342" s="29" t="s">
        <v>4553</v>
      </c>
      <c r="D342" s="15" t="s">
        <v>4554</v>
      </c>
      <c r="E342" s="131">
        <v>5030068184409</v>
      </c>
      <c r="F342" s="131">
        <v>5030068184423</v>
      </c>
      <c r="G342" s="131">
        <v>5030068184485</v>
      </c>
      <c r="H342" s="147"/>
      <c r="I342" s="147">
        <v>10</v>
      </c>
      <c r="J342" s="147">
        <v>50</v>
      </c>
      <c r="K342" s="299">
        <v>16.54</v>
      </c>
      <c r="L342" s="6">
        <f t="shared" si="11"/>
        <v>16.54</v>
      </c>
      <c r="M342" s="6"/>
      <c r="N342" s="6" t="str">
        <f t="shared" si="12"/>
        <v/>
      </c>
    </row>
    <row r="343" spans="1:14" ht="15.65" customHeight="1" x14ac:dyDescent="0.35">
      <c r="A343" s="170" t="s">
        <v>3894</v>
      </c>
      <c r="B343" s="26" t="s">
        <v>3895</v>
      </c>
      <c r="C343" s="29" t="s">
        <v>4555</v>
      </c>
      <c r="D343" s="15" t="s">
        <v>4556</v>
      </c>
      <c r="E343" s="131">
        <v>5030068108900</v>
      </c>
      <c r="F343" s="131">
        <v>5030068108924</v>
      </c>
      <c r="G343" s="131">
        <v>5030068108986</v>
      </c>
      <c r="H343" s="147"/>
      <c r="I343" s="145">
        <v>10</v>
      </c>
      <c r="J343" s="147">
        <v>50</v>
      </c>
      <c r="K343" s="299">
        <v>30.41</v>
      </c>
      <c r="L343" s="6">
        <f t="shared" si="11"/>
        <v>30.41</v>
      </c>
      <c r="M343" s="6"/>
      <c r="N343" s="6" t="str">
        <f t="shared" si="12"/>
        <v/>
      </c>
    </row>
    <row r="344" spans="1:14" ht="15.65" customHeight="1" x14ac:dyDescent="0.35">
      <c r="A344" s="170" t="s">
        <v>3894</v>
      </c>
      <c r="B344" s="26" t="s">
        <v>3895</v>
      </c>
      <c r="C344" s="29" t="s">
        <v>4557</v>
      </c>
      <c r="D344" s="15" t="s">
        <v>4558</v>
      </c>
      <c r="E344" s="131">
        <v>5030068099406</v>
      </c>
      <c r="F344" s="131">
        <v>5030068099420</v>
      </c>
      <c r="G344" s="131">
        <v>5030068099482</v>
      </c>
      <c r="H344" s="147"/>
      <c r="I344" s="147">
        <v>10</v>
      </c>
      <c r="J344" s="147">
        <v>100</v>
      </c>
      <c r="K344" s="299">
        <v>12</v>
      </c>
      <c r="L344" s="6">
        <f t="shared" si="11"/>
        <v>12</v>
      </c>
      <c r="M344" s="6"/>
      <c r="N344" s="6" t="str">
        <f t="shared" si="12"/>
        <v/>
      </c>
    </row>
    <row r="345" spans="1:14" ht="15.65" customHeight="1" x14ac:dyDescent="0.35">
      <c r="A345" s="170" t="s">
        <v>3894</v>
      </c>
      <c r="B345" s="26" t="s">
        <v>3895</v>
      </c>
      <c r="C345" s="29" t="s">
        <v>4559</v>
      </c>
      <c r="D345" s="15" t="s">
        <v>4560</v>
      </c>
      <c r="E345" s="131">
        <v>5030068170105</v>
      </c>
      <c r="F345" s="110">
        <v>5030068170112</v>
      </c>
      <c r="G345" s="131">
        <v>5030068170181</v>
      </c>
      <c r="H345" s="147"/>
      <c r="I345" s="147">
        <v>5</v>
      </c>
      <c r="J345" s="147">
        <v>50</v>
      </c>
      <c r="K345" s="299">
        <v>26.67</v>
      </c>
      <c r="L345" s="6">
        <f t="shared" ref="L345:L408" si="13">IF(K345="","",K345*$L$1*$L$2*$L$3*$L$4*$L$5)</f>
        <v>26.67</v>
      </c>
      <c r="M345" s="6"/>
      <c r="N345" s="6" t="str">
        <f t="shared" si="12"/>
        <v/>
      </c>
    </row>
    <row r="346" spans="1:14" ht="15.65" customHeight="1" x14ac:dyDescent="0.35">
      <c r="A346" s="170" t="s">
        <v>3894</v>
      </c>
      <c r="B346" s="26" t="s">
        <v>3895</v>
      </c>
      <c r="C346" s="29" t="s">
        <v>4561</v>
      </c>
      <c r="D346" s="15" t="s">
        <v>4562</v>
      </c>
      <c r="E346" s="131">
        <v>5030068171300</v>
      </c>
      <c r="F346" s="131">
        <v>5030068171317</v>
      </c>
      <c r="G346" s="131">
        <v>5030068171386</v>
      </c>
      <c r="H346" s="147"/>
      <c r="I346" s="147">
        <v>5</v>
      </c>
      <c r="J346" s="147">
        <v>50</v>
      </c>
      <c r="K346" s="299">
        <v>22.78</v>
      </c>
      <c r="L346" s="6">
        <f t="shared" si="13"/>
        <v>22.78</v>
      </c>
      <c r="M346" s="6"/>
      <c r="N346" s="6" t="str">
        <f t="shared" si="12"/>
        <v/>
      </c>
    </row>
    <row r="347" spans="1:14" ht="15.65" customHeight="1" x14ac:dyDescent="0.35">
      <c r="A347" s="170" t="s">
        <v>3894</v>
      </c>
      <c r="B347" s="26" t="s">
        <v>3895</v>
      </c>
      <c r="C347" s="29" t="s">
        <v>4563</v>
      </c>
      <c r="D347" s="15" t="s">
        <v>11832</v>
      </c>
      <c r="E347" s="131">
        <v>5030068061205</v>
      </c>
      <c r="F347" s="131">
        <v>5030068061229</v>
      </c>
      <c r="G347" s="131">
        <v>5030068061281</v>
      </c>
      <c r="H347" s="147"/>
      <c r="I347" s="147">
        <v>10</v>
      </c>
      <c r="J347" s="147">
        <v>150</v>
      </c>
      <c r="K347" s="299">
        <v>8.7799999999999994</v>
      </c>
      <c r="L347" s="6">
        <f t="shared" si="13"/>
        <v>8.7799999999999994</v>
      </c>
      <c r="M347" s="6"/>
      <c r="N347" s="6" t="str">
        <f t="shared" si="12"/>
        <v/>
      </c>
    </row>
    <row r="348" spans="1:14" ht="15.65" customHeight="1" x14ac:dyDescent="0.35">
      <c r="A348" s="170" t="s">
        <v>3894</v>
      </c>
      <c r="B348" s="26" t="s">
        <v>3895</v>
      </c>
      <c r="C348" s="29" t="s">
        <v>4564</v>
      </c>
      <c r="D348" s="15" t="s">
        <v>11833</v>
      </c>
      <c r="E348" s="131">
        <v>5030068061502</v>
      </c>
      <c r="F348" s="131">
        <v>5030068061526</v>
      </c>
      <c r="G348" s="131">
        <v>5030068061588</v>
      </c>
      <c r="H348" s="147"/>
      <c r="I348" s="147">
        <v>10</v>
      </c>
      <c r="J348" s="147">
        <v>150</v>
      </c>
      <c r="K348" s="299">
        <v>16.43</v>
      </c>
      <c r="L348" s="6">
        <f t="shared" si="13"/>
        <v>16.43</v>
      </c>
      <c r="M348" s="6"/>
      <c r="N348" s="6" t="str">
        <f t="shared" si="12"/>
        <v/>
      </c>
    </row>
    <row r="349" spans="1:14" ht="15.65" customHeight="1" x14ac:dyDescent="0.35">
      <c r="A349" s="170" t="s">
        <v>3894</v>
      </c>
      <c r="B349" s="26" t="s">
        <v>3895</v>
      </c>
      <c r="C349" s="29" t="s">
        <v>4565</v>
      </c>
      <c r="D349" s="15" t="s">
        <v>11834</v>
      </c>
      <c r="E349" s="108">
        <v>5030068290407</v>
      </c>
      <c r="F349" s="108">
        <v>5030068290421</v>
      </c>
      <c r="G349" s="108">
        <v>5030068290483</v>
      </c>
      <c r="H349" s="150"/>
      <c r="I349" s="150">
        <v>10</v>
      </c>
      <c r="J349" s="150">
        <v>100</v>
      </c>
      <c r="K349" s="299">
        <v>22.88</v>
      </c>
      <c r="L349" s="6">
        <f t="shared" si="13"/>
        <v>22.88</v>
      </c>
      <c r="M349" s="6"/>
      <c r="N349" s="6" t="str">
        <f t="shared" si="12"/>
        <v/>
      </c>
    </row>
    <row r="350" spans="1:14" ht="15.65" customHeight="1" x14ac:dyDescent="0.35">
      <c r="A350" s="170" t="s">
        <v>3894</v>
      </c>
      <c r="B350" s="26" t="s">
        <v>3895</v>
      </c>
      <c r="C350" s="29" t="s">
        <v>4566</v>
      </c>
      <c r="D350" s="15" t="s">
        <v>11835</v>
      </c>
      <c r="E350" s="131">
        <v>5030068097600</v>
      </c>
      <c r="F350" s="131">
        <v>5030068097624</v>
      </c>
      <c r="G350" s="131">
        <v>5030068097686</v>
      </c>
      <c r="H350" s="147"/>
      <c r="I350" s="147">
        <v>10</v>
      </c>
      <c r="J350" s="145">
        <v>100</v>
      </c>
      <c r="K350" s="299">
        <v>21.91</v>
      </c>
      <c r="L350" s="6">
        <f t="shared" si="13"/>
        <v>21.91</v>
      </c>
      <c r="M350" s="6"/>
      <c r="N350" s="6" t="str">
        <f t="shared" si="12"/>
        <v/>
      </c>
    </row>
    <row r="351" spans="1:14" ht="15.65" customHeight="1" x14ac:dyDescent="0.35">
      <c r="A351" s="170" t="s">
        <v>3894</v>
      </c>
      <c r="B351" s="26" t="s">
        <v>3895</v>
      </c>
      <c r="C351" s="29" t="s">
        <v>4567</v>
      </c>
      <c r="D351" s="15" t="s">
        <v>11836</v>
      </c>
      <c r="E351" s="131">
        <v>5030068098607</v>
      </c>
      <c r="F351" s="131">
        <v>5030068098621</v>
      </c>
      <c r="G351" s="131">
        <v>5030068098683</v>
      </c>
      <c r="H351" s="147"/>
      <c r="I351" s="147">
        <v>10</v>
      </c>
      <c r="J351" s="147">
        <v>100</v>
      </c>
      <c r="K351" s="299">
        <v>7.27</v>
      </c>
      <c r="L351" s="6">
        <f t="shared" si="13"/>
        <v>7.27</v>
      </c>
      <c r="M351" s="6"/>
      <c r="N351" s="6" t="str">
        <f t="shared" si="12"/>
        <v/>
      </c>
    </row>
    <row r="352" spans="1:14" ht="15.65" customHeight="1" x14ac:dyDescent="0.35">
      <c r="A352" s="170" t="s">
        <v>3894</v>
      </c>
      <c r="B352" s="26" t="s">
        <v>3895</v>
      </c>
      <c r="C352" s="29" t="s">
        <v>4568</v>
      </c>
      <c r="D352" s="15" t="s">
        <v>11837</v>
      </c>
      <c r="E352" s="131">
        <v>5030068099802</v>
      </c>
      <c r="F352" s="131">
        <v>5030068099826</v>
      </c>
      <c r="G352" s="131">
        <v>5030068099888</v>
      </c>
      <c r="H352" s="147"/>
      <c r="I352" s="147">
        <v>10</v>
      </c>
      <c r="J352" s="147">
        <v>100</v>
      </c>
      <c r="K352" s="299">
        <v>16.829999999999998</v>
      </c>
      <c r="L352" s="6">
        <f t="shared" si="13"/>
        <v>16.829999999999998</v>
      </c>
      <c r="M352" s="6"/>
      <c r="N352" s="6" t="str">
        <f t="shared" si="12"/>
        <v/>
      </c>
    </row>
    <row r="353" spans="1:14" ht="15.65" customHeight="1" x14ac:dyDescent="0.35">
      <c r="A353" s="170" t="s">
        <v>3894</v>
      </c>
      <c r="B353" s="26" t="s">
        <v>3895</v>
      </c>
      <c r="C353" s="29" t="s">
        <v>4569</v>
      </c>
      <c r="D353" s="15" t="s">
        <v>11838</v>
      </c>
      <c r="E353" s="131">
        <v>5030068292906</v>
      </c>
      <c r="F353" s="131">
        <v>5030068292920</v>
      </c>
      <c r="G353" s="131">
        <v>5030068292982</v>
      </c>
      <c r="H353" s="147"/>
      <c r="I353" s="147">
        <v>10</v>
      </c>
      <c r="J353" s="147">
        <v>100</v>
      </c>
      <c r="K353" s="299">
        <v>22.88</v>
      </c>
      <c r="L353" s="6">
        <f t="shared" si="13"/>
        <v>22.88</v>
      </c>
      <c r="M353" s="6"/>
      <c r="N353" s="6" t="str">
        <f t="shared" si="12"/>
        <v/>
      </c>
    </row>
    <row r="354" spans="1:14" ht="15.65" customHeight="1" x14ac:dyDescent="0.35">
      <c r="A354" s="170" t="s">
        <v>3894</v>
      </c>
      <c r="B354" s="26" t="s">
        <v>3895</v>
      </c>
      <c r="C354" s="29" t="s">
        <v>4570</v>
      </c>
      <c r="D354" s="15" t="s">
        <v>11839</v>
      </c>
      <c r="E354" s="131">
        <v>5030068135005</v>
      </c>
      <c r="F354" s="131">
        <v>5030068135029</v>
      </c>
      <c r="G354" s="131">
        <v>5030068135081</v>
      </c>
      <c r="H354" s="147"/>
      <c r="I354" s="147">
        <v>10</v>
      </c>
      <c r="J354" s="147">
        <v>50</v>
      </c>
      <c r="K354" s="299">
        <v>11.54</v>
      </c>
      <c r="L354" s="6">
        <f t="shared" si="13"/>
        <v>11.54</v>
      </c>
      <c r="M354" s="6"/>
      <c r="N354" s="6" t="str">
        <f t="shared" si="12"/>
        <v/>
      </c>
    </row>
    <row r="355" spans="1:14" ht="15.65" customHeight="1" x14ac:dyDescent="0.35">
      <c r="A355" s="170" t="s">
        <v>3894</v>
      </c>
      <c r="B355" s="26" t="s">
        <v>3895</v>
      </c>
      <c r="C355" s="29" t="s">
        <v>4571</v>
      </c>
      <c r="D355" s="15" t="s">
        <v>11840</v>
      </c>
      <c r="E355" s="131">
        <v>5030068135203</v>
      </c>
      <c r="F355" s="131">
        <v>5030068135227</v>
      </c>
      <c r="G355" s="131">
        <v>5030068135289</v>
      </c>
      <c r="H355" s="147"/>
      <c r="I355" s="147">
        <v>10</v>
      </c>
      <c r="J355" s="147">
        <v>50</v>
      </c>
      <c r="K355" s="299">
        <v>13.7</v>
      </c>
      <c r="L355" s="6">
        <f t="shared" si="13"/>
        <v>13.7</v>
      </c>
      <c r="M355" s="6"/>
      <c r="N355" s="6" t="str">
        <f t="shared" si="12"/>
        <v/>
      </c>
    </row>
    <row r="356" spans="1:14" ht="15.65" customHeight="1" x14ac:dyDescent="0.35">
      <c r="A356" s="170" t="s">
        <v>3894</v>
      </c>
      <c r="B356" s="26" t="s">
        <v>3895</v>
      </c>
      <c r="C356" s="29" t="s">
        <v>4572</v>
      </c>
      <c r="D356" s="15" t="s">
        <v>11841</v>
      </c>
      <c r="E356" s="131">
        <v>5030068169505</v>
      </c>
      <c r="F356" s="131">
        <v>5030068169512</v>
      </c>
      <c r="G356" s="131">
        <v>5030068169581</v>
      </c>
      <c r="H356" s="147"/>
      <c r="I356" s="147">
        <v>5</v>
      </c>
      <c r="J356" s="147">
        <v>50</v>
      </c>
      <c r="K356" s="299">
        <v>12.07</v>
      </c>
      <c r="L356" s="6">
        <f t="shared" si="13"/>
        <v>12.07</v>
      </c>
      <c r="M356" s="6"/>
      <c r="N356" s="6" t="str">
        <f t="shared" si="12"/>
        <v/>
      </c>
    </row>
    <row r="357" spans="1:14" ht="15.65" customHeight="1" x14ac:dyDescent="0.35">
      <c r="A357" s="170" t="s">
        <v>3894</v>
      </c>
      <c r="B357" s="26" t="s">
        <v>3895</v>
      </c>
      <c r="C357" s="29" t="s">
        <v>4573</v>
      </c>
      <c r="D357" s="15" t="s">
        <v>11842</v>
      </c>
      <c r="E357" s="108">
        <v>5030068171409</v>
      </c>
      <c r="F357" s="108">
        <v>5030068171416</v>
      </c>
      <c r="G357" s="108">
        <v>5030068171485</v>
      </c>
      <c r="H357" s="150"/>
      <c r="I357" s="150">
        <v>5</v>
      </c>
      <c r="J357" s="150">
        <v>50</v>
      </c>
      <c r="K357" s="299">
        <v>14.97</v>
      </c>
      <c r="L357" s="6">
        <f t="shared" si="13"/>
        <v>14.97</v>
      </c>
      <c r="M357" s="6"/>
      <c r="N357" s="6" t="str">
        <f t="shared" ref="N357:N420" si="14">IF(M357="","",L357*M357)</f>
        <v/>
      </c>
    </row>
    <row r="358" spans="1:14" ht="15.65" customHeight="1" x14ac:dyDescent="0.35">
      <c r="A358" s="170" t="s">
        <v>3894</v>
      </c>
      <c r="B358" s="26" t="s">
        <v>3895</v>
      </c>
      <c r="C358" s="29" t="s">
        <v>4574</v>
      </c>
      <c r="D358" s="15" t="s">
        <v>11843</v>
      </c>
      <c r="E358" s="131">
        <v>5030068171508</v>
      </c>
      <c r="F358" s="131">
        <v>5030068171515</v>
      </c>
      <c r="G358" s="131">
        <v>5030068171584</v>
      </c>
      <c r="H358" s="147"/>
      <c r="I358" s="147">
        <v>5</v>
      </c>
      <c r="J358" s="147">
        <v>50</v>
      </c>
      <c r="K358" s="299">
        <v>14.79</v>
      </c>
      <c r="L358" s="6">
        <f t="shared" si="13"/>
        <v>14.79</v>
      </c>
      <c r="M358" s="6"/>
      <c r="N358" s="6" t="str">
        <f t="shared" si="14"/>
        <v/>
      </c>
    </row>
    <row r="359" spans="1:14" ht="15.65" customHeight="1" x14ac:dyDescent="0.35">
      <c r="A359" s="170" t="s">
        <v>3894</v>
      </c>
      <c r="B359" s="26" t="s">
        <v>3895</v>
      </c>
      <c r="C359" s="29" t="s">
        <v>4575</v>
      </c>
      <c r="D359" s="15" t="s">
        <v>11844</v>
      </c>
      <c r="E359" s="131">
        <v>5030068914204</v>
      </c>
      <c r="F359" s="131" t="s">
        <v>30</v>
      </c>
      <c r="G359" s="131">
        <v>5030068914280</v>
      </c>
      <c r="H359" s="147"/>
      <c r="I359" s="145">
        <v>1</v>
      </c>
      <c r="J359" s="147">
        <v>50</v>
      </c>
      <c r="K359" s="299">
        <v>28.52</v>
      </c>
      <c r="L359" s="6">
        <f t="shared" si="13"/>
        <v>28.52</v>
      </c>
      <c r="M359" s="6"/>
      <c r="N359" s="6" t="str">
        <f t="shared" si="14"/>
        <v/>
      </c>
    </row>
    <row r="360" spans="1:14" ht="15.65" customHeight="1" x14ac:dyDescent="0.35">
      <c r="A360" s="170" t="s">
        <v>3894</v>
      </c>
      <c r="B360" s="26" t="s">
        <v>3895</v>
      </c>
      <c r="C360" s="29" t="s">
        <v>4576</v>
      </c>
      <c r="D360" s="15" t="s">
        <v>11845</v>
      </c>
      <c r="E360" s="131">
        <v>5030068210900</v>
      </c>
      <c r="F360" s="131" t="s">
        <v>30</v>
      </c>
      <c r="G360" s="131">
        <v>5030068210986</v>
      </c>
      <c r="H360" s="147"/>
      <c r="I360" s="145">
        <v>1</v>
      </c>
      <c r="J360" s="147">
        <v>40</v>
      </c>
      <c r="K360" s="299">
        <v>25.7</v>
      </c>
      <c r="L360" s="6">
        <f t="shared" si="13"/>
        <v>25.7</v>
      </c>
      <c r="M360" s="6"/>
      <c r="N360" s="6" t="str">
        <f t="shared" si="14"/>
        <v/>
      </c>
    </row>
    <row r="361" spans="1:14" ht="15.65" customHeight="1" x14ac:dyDescent="0.35">
      <c r="A361" s="170" t="s">
        <v>3894</v>
      </c>
      <c r="B361" s="26" t="s">
        <v>3895</v>
      </c>
      <c r="C361" s="29" t="s">
        <v>4577</v>
      </c>
      <c r="D361" s="15" t="s">
        <v>11846</v>
      </c>
      <c r="E361" s="131">
        <v>5030068211402</v>
      </c>
      <c r="F361" s="131" t="s">
        <v>30</v>
      </c>
      <c r="G361" s="131">
        <v>5030068211488</v>
      </c>
      <c r="H361" s="147"/>
      <c r="I361" s="145">
        <v>1</v>
      </c>
      <c r="J361" s="147">
        <v>40</v>
      </c>
      <c r="K361" s="299">
        <v>29.24</v>
      </c>
      <c r="L361" s="6">
        <f t="shared" si="13"/>
        <v>29.24</v>
      </c>
      <c r="M361" s="6"/>
      <c r="N361" s="6" t="str">
        <f t="shared" si="14"/>
        <v/>
      </c>
    </row>
    <row r="362" spans="1:14" ht="15.65" customHeight="1" x14ac:dyDescent="0.35">
      <c r="A362" s="192" t="s">
        <v>3894</v>
      </c>
      <c r="B362" s="26" t="s">
        <v>3895</v>
      </c>
      <c r="C362" s="67" t="s">
        <v>4578</v>
      </c>
      <c r="D362" s="68" t="s">
        <v>4579</v>
      </c>
      <c r="E362" s="131">
        <v>5030068445906</v>
      </c>
      <c r="F362" s="131">
        <v>5030068445920</v>
      </c>
      <c r="G362" s="131">
        <v>5030068445982</v>
      </c>
      <c r="H362" s="147"/>
      <c r="I362" s="147">
        <v>10</v>
      </c>
      <c r="J362" s="147">
        <v>100</v>
      </c>
      <c r="K362" s="299">
        <v>14.24</v>
      </c>
      <c r="L362" s="6">
        <f t="shared" si="13"/>
        <v>14.24</v>
      </c>
      <c r="M362" s="6"/>
      <c r="N362" s="6" t="str">
        <f t="shared" si="14"/>
        <v/>
      </c>
    </row>
    <row r="363" spans="1:14" ht="15.65" customHeight="1" x14ac:dyDescent="0.35">
      <c r="A363" s="192" t="s">
        <v>3894</v>
      </c>
      <c r="B363" s="26" t="s">
        <v>3895</v>
      </c>
      <c r="C363" s="67" t="s">
        <v>4580</v>
      </c>
      <c r="D363" s="68" t="s">
        <v>4581</v>
      </c>
      <c r="E363" s="131">
        <v>5030068126904</v>
      </c>
      <c r="F363" s="131">
        <v>5030068126928</v>
      </c>
      <c r="G363" s="131">
        <v>5030068126980</v>
      </c>
      <c r="H363" s="147"/>
      <c r="I363" s="147">
        <v>10</v>
      </c>
      <c r="J363" s="147">
        <v>100</v>
      </c>
      <c r="K363" s="299">
        <v>13.87</v>
      </c>
      <c r="L363" s="6">
        <f t="shared" si="13"/>
        <v>13.87</v>
      </c>
      <c r="M363" s="6"/>
      <c r="N363" s="6" t="str">
        <f t="shared" si="14"/>
        <v/>
      </c>
    </row>
    <row r="364" spans="1:14" ht="15.65" customHeight="1" x14ac:dyDescent="0.35">
      <c r="A364" s="192" t="s">
        <v>3894</v>
      </c>
      <c r="B364" s="26" t="s">
        <v>3895</v>
      </c>
      <c r="C364" s="67" t="s">
        <v>4582</v>
      </c>
      <c r="D364" s="68" t="s">
        <v>4583</v>
      </c>
      <c r="E364" s="131">
        <v>5030068188902</v>
      </c>
      <c r="F364" s="131">
        <v>5030068188919</v>
      </c>
      <c r="G364" s="131">
        <v>5030068188988</v>
      </c>
      <c r="H364" s="147"/>
      <c r="I364" s="147">
        <v>5</v>
      </c>
      <c r="J364" s="147">
        <v>50</v>
      </c>
      <c r="K364" s="299">
        <v>20.94</v>
      </c>
      <c r="L364" s="6">
        <f t="shared" si="13"/>
        <v>20.94</v>
      </c>
      <c r="M364" s="6"/>
      <c r="N364" s="6" t="str">
        <f t="shared" si="14"/>
        <v/>
      </c>
    </row>
    <row r="365" spans="1:14" ht="15.65" customHeight="1" x14ac:dyDescent="0.35">
      <c r="A365" s="192" t="s">
        <v>3894</v>
      </c>
      <c r="B365" s="26" t="s">
        <v>3895</v>
      </c>
      <c r="C365" s="67" t="s">
        <v>4584</v>
      </c>
      <c r="D365" s="68" t="s">
        <v>4585</v>
      </c>
      <c r="E365" s="131">
        <v>5030068189404</v>
      </c>
      <c r="F365" s="131">
        <v>5030068189411</v>
      </c>
      <c r="G365" s="131">
        <v>5030068189480</v>
      </c>
      <c r="H365" s="147"/>
      <c r="I365" s="147">
        <v>5</v>
      </c>
      <c r="J365" s="147">
        <v>50</v>
      </c>
      <c r="K365" s="299">
        <v>23.01</v>
      </c>
      <c r="L365" s="6">
        <f t="shared" si="13"/>
        <v>23.01</v>
      </c>
      <c r="M365" s="6"/>
      <c r="N365" s="6" t="str">
        <f t="shared" si="14"/>
        <v/>
      </c>
    </row>
    <row r="366" spans="1:14" ht="15.65" customHeight="1" x14ac:dyDescent="0.35">
      <c r="A366" s="192" t="s">
        <v>3894</v>
      </c>
      <c r="B366" s="26" t="s">
        <v>3895</v>
      </c>
      <c r="C366" s="67" t="s">
        <v>4586</v>
      </c>
      <c r="D366" s="68" t="s">
        <v>4587</v>
      </c>
      <c r="E366" s="131"/>
      <c r="F366" s="131"/>
      <c r="G366" s="131"/>
      <c r="H366" s="151"/>
      <c r="I366" s="151">
        <v>5</v>
      </c>
      <c r="J366" s="151">
        <v>40</v>
      </c>
      <c r="K366" s="307">
        <v>28.54</v>
      </c>
      <c r="L366" s="6">
        <f t="shared" si="13"/>
        <v>28.54</v>
      </c>
      <c r="M366" s="6"/>
      <c r="N366" s="6" t="str">
        <f t="shared" si="14"/>
        <v/>
      </c>
    </row>
    <row r="367" spans="1:14" ht="15.65" customHeight="1" x14ac:dyDescent="0.35">
      <c r="A367" s="179" t="s">
        <v>4588</v>
      </c>
      <c r="B367" s="47" t="s">
        <v>3895</v>
      </c>
      <c r="C367" s="50" t="s">
        <v>4589</v>
      </c>
      <c r="D367" s="62" t="s">
        <v>4590</v>
      </c>
      <c r="E367" s="135">
        <v>5030068087205</v>
      </c>
      <c r="F367" s="135" t="s">
        <v>30</v>
      </c>
      <c r="G367" s="135">
        <v>5030068087281</v>
      </c>
      <c r="H367" s="158"/>
      <c r="I367" s="159">
        <v>1</v>
      </c>
      <c r="J367" s="158">
        <v>50</v>
      </c>
      <c r="K367" s="308">
        <v>30.1</v>
      </c>
      <c r="L367" s="6">
        <f t="shared" si="13"/>
        <v>30.1</v>
      </c>
      <c r="M367" s="6"/>
      <c r="N367" s="6" t="str">
        <f t="shared" si="14"/>
        <v/>
      </c>
    </row>
    <row r="368" spans="1:14" ht="15.65" customHeight="1" x14ac:dyDescent="0.35">
      <c r="A368" s="170" t="s">
        <v>4588</v>
      </c>
      <c r="B368" s="26" t="s">
        <v>3895</v>
      </c>
      <c r="C368" s="29" t="s">
        <v>4591</v>
      </c>
      <c r="D368" s="15" t="s">
        <v>4592</v>
      </c>
      <c r="E368" s="131">
        <v>5030068158202</v>
      </c>
      <c r="F368" s="131" t="s">
        <v>30</v>
      </c>
      <c r="G368" s="131">
        <v>5030068158288</v>
      </c>
      <c r="H368" s="147"/>
      <c r="I368" s="147">
        <v>1</v>
      </c>
      <c r="J368" s="147">
        <v>30</v>
      </c>
      <c r="K368" s="299">
        <v>38.4</v>
      </c>
      <c r="L368" s="6">
        <f t="shared" si="13"/>
        <v>38.4</v>
      </c>
      <c r="M368" s="6"/>
      <c r="N368" s="6" t="str">
        <f t="shared" si="14"/>
        <v/>
      </c>
    </row>
    <row r="369" spans="1:14" ht="15.65" customHeight="1" x14ac:dyDescent="0.35">
      <c r="A369" s="178" t="s">
        <v>4588</v>
      </c>
      <c r="B369" s="35" t="s">
        <v>3895</v>
      </c>
      <c r="C369" s="41" t="s">
        <v>4593</v>
      </c>
      <c r="D369" s="57" t="s">
        <v>4594</v>
      </c>
      <c r="E369" s="132">
        <v>5030068203506</v>
      </c>
      <c r="F369" s="132" t="s">
        <v>30</v>
      </c>
      <c r="G369" s="132">
        <v>5030068203582</v>
      </c>
      <c r="H369" s="151"/>
      <c r="I369" s="151">
        <v>1</v>
      </c>
      <c r="J369" s="151">
        <v>20</v>
      </c>
      <c r="K369" s="307">
        <v>62.7</v>
      </c>
      <c r="L369" s="6">
        <f t="shared" si="13"/>
        <v>62.7</v>
      </c>
      <c r="M369" s="6"/>
      <c r="N369" s="6" t="str">
        <f t="shared" si="14"/>
        <v/>
      </c>
    </row>
    <row r="370" spans="1:14" ht="15.65" customHeight="1" x14ac:dyDescent="0.35">
      <c r="A370" s="179" t="s">
        <v>4156</v>
      </c>
      <c r="B370" s="47" t="s">
        <v>3895</v>
      </c>
      <c r="C370" s="50" t="s">
        <v>4595</v>
      </c>
      <c r="D370" s="62" t="s">
        <v>4596</v>
      </c>
      <c r="E370" s="135">
        <v>5030068924609</v>
      </c>
      <c r="F370" s="110">
        <v>5030068924647</v>
      </c>
      <c r="G370" s="135">
        <v>5030068924685</v>
      </c>
      <c r="H370" s="158"/>
      <c r="I370" s="158">
        <v>100</v>
      </c>
      <c r="J370" s="159">
        <v>1500</v>
      </c>
      <c r="K370" s="308">
        <v>1.2</v>
      </c>
      <c r="L370" s="6">
        <f t="shared" si="13"/>
        <v>1.2</v>
      </c>
      <c r="M370" s="6"/>
      <c r="N370" s="6" t="str">
        <f t="shared" si="14"/>
        <v/>
      </c>
    </row>
    <row r="371" spans="1:14" ht="15.65" customHeight="1" x14ac:dyDescent="0.35">
      <c r="A371" s="170" t="s">
        <v>4156</v>
      </c>
      <c r="B371" s="26" t="s">
        <v>3895</v>
      </c>
      <c r="C371" s="29" t="s">
        <v>4597</v>
      </c>
      <c r="D371" s="15" t="s">
        <v>4598</v>
      </c>
      <c r="E371" s="131">
        <v>5050027469903</v>
      </c>
      <c r="F371" s="131">
        <v>5050027469927</v>
      </c>
      <c r="G371" s="131">
        <v>5050027469989</v>
      </c>
      <c r="H371" s="147"/>
      <c r="I371" s="147">
        <v>10</v>
      </c>
      <c r="J371" s="147">
        <v>1000</v>
      </c>
      <c r="K371" s="299">
        <v>1.7</v>
      </c>
      <c r="L371" s="6">
        <f t="shared" si="13"/>
        <v>1.7</v>
      </c>
      <c r="M371" s="6"/>
      <c r="N371" s="6" t="str">
        <f t="shared" si="14"/>
        <v/>
      </c>
    </row>
    <row r="372" spans="1:14" ht="15.65" customHeight="1" x14ac:dyDescent="0.35">
      <c r="A372" s="170" t="s">
        <v>4156</v>
      </c>
      <c r="B372" s="26" t="s">
        <v>3895</v>
      </c>
      <c r="C372" s="29" t="s">
        <v>4599</v>
      </c>
      <c r="D372" s="15" t="s">
        <v>4600</v>
      </c>
      <c r="E372" s="108">
        <v>5050027705001</v>
      </c>
      <c r="F372" s="108">
        <v>5050027705025</v>
      </c>
      <c r="G372" s="108">
        <v>5050027705087</v>
      </c>
      <c r="H372" s="150"/>
      <c r="I372" s="150">
        <v>10</v>
      </c>
      <c r="J372" s="150">
        <v>500</v>
      </c>
      <c r="K372" s="299">
        <v>1.7</v>
      </c>
      <c r="L372" s="6">
        <f t="shared" si="13"/>
        <v>1.7</v>
      </c>
      <c r="M372" s="6"/>
      <c r="N372" s="6" t="str">
        <f t="shared" si="14"/>
        <v/>
      </c>
    </row>
    <row r="373" spans="1:14" ht="15.65" customHeight="1" x14ac:dyDescent="0.35">
      <c r="A373" s="170" t="s">
        <v>4156</v>
      </c>
      <c r="B373" s="26" t="s">
        <v>3895</v>
      </c>
      <c r="C373" s="29" t="s">
        <v>4601</v>
      </c>
      <c r="D373" s="15" t="s">
        <v>4602</v>
      </c>
      <c r="E373" s="131">
        <v>4011862830205</v>
      </c>
      <c r="F373" s="131">
        <v>4011862830229</v>
      </c>
      <c r="G373" s="131">
        <v>4011862830267</v>
      </c>
      <c r="H373" s="147"/>
      <c r="I373" s="147">
        <v>10</v>
      </c>
      <c r="J373" s="147">
        <v>500</v>
      </c>
      <c r="K373" s="299">
        <v>1.55</v>
      </c>
      <c r="L373" s="6">
        <f t="shared" si="13"/>
        <v>1.55</v>
      </c>
      <c r="M373" s="6"/>
      <c r="N373" s="6" t="str">
        <f t="shared" si="14"/>
        <v/>
      </c>
    </row>
    <row r="374" spans="1:14" ht="15.65" customHeight="1" x14ac:dyDescent="0.35">
      <c r="A374" s="170" t="s">
        <v>4156</v>
      </c>
      <c r="B374" s="26" t="s">
        <v>3895</v>
      </c>
      <c r="C374" s="29" t="s">
        <v>4603</v>
      </c>
      <c r="D374" s="15" t="s">
        <v>4604</v>
      </c>
      <c r="E374" s="131">
        <v>4011860473701</v>
      </c>
      <c r="F374" s="131">
        <v>4011860473756</v>
      </c>
      <c r="G374" s="110">
        <v>4011860473787</v>
      </c>
      <c r="H374" s="147"/>
      <c r="I374" s="147">
        <v>100</v>
      </c>
      <c r="J374" s="147">
        <v>1500</v>
      </c>
      <c r="K374" s="299">
        <v>1.45</v>
      </c>
      <c r="L374" s="6">
        <f t="shared" si="13"/>
        <v>1.45</v>
      </c>
      <c r="M374" s="6"/>
      <c r="N374" s="6" t="str">
        <f t="shared" si="14"/>
        <v/>
      </c>
    </row>
    <row r="375" spans="1:14" ht="15.65" customHeight="1" x14ac:dyDescent="0.35">
      <c r="A375" s="170" t="s">
        <v>4156</v>
      </c>
      <c r="B375" s="26" t="s">
        <v>3895</v>
      </c>
      <c r="C375" s="29" t="s">
        <v>4605</v>
      </c>
      <c r="D375" s="15" t="s">
        <v>4606</v>
      </c>
      <c r="E375" s="131">
        <v>4011860473503</v>
      </c>
      <c r="F375" s="131">
        <v>4011860473558</v>
      </c>
      <c r="G375" s="131">
        <v>4011860473565</v>
      </c>
      <c r="H375" s="147"/>
      <c r="I375" s="147">
        <v>100</v>
      </c>
      <c r="J375" s="147">
        <v>1500</v>
      </c>
      <c r="K375" s="299">
        <v>1.01</v>
      </c>
      <c r="L375" s="6">
        <f t="shared" si="13"/>
        <v>1.01</v>
      </c>
      <c r="M375" s="6"/>
      <c r="N375" s="6" t="str">
        <f t="shared" si="14"/>
        <v/>
      </c>
    </row>
    <row r="376" spans="1:14" ht="15.65" customHeight="1" x14ac:dyDescent="0.35">
      <c r="A376" s="170" t="s">
        <v>4156</v>
      </c>
      <c r="B376" s="26" t="s">
        <v>3895</v>
      </c>
      <c r="C376" s="29" t="s">
        <v>4607</v>
      </c>
      <c r="D376" s="15" t="s">
        <v>4608</v>
      </c>
      <c r="E376" s="131">
        <v>4011860473602</v>
      </c>
      <c r="F376" s="131">
        <v>4011860473657</v>
      </c>
      <c r="G376" s="131">
        <v>4011860473664</v>
      </c>
      <c r="H376" s="147"/>
      <c r="I376" s="147">
        <v>100</v>
      </c>
      <c r="J376" s="147">
        <v>1500</v>
      </c>
      <c r="K376" s="299">
        <v>1.0900000000000001</v>
      </c>
      <c r="L376" s="6">
        <f t="shared" si="13"/>
        <v>1.0900000000000001</v>
      </c>
      <c r="M376" s="6"/>
      <c r="N376" s="6" t="str">
        <f t="shared" si="14"/>
        <v/>
      </c>
    </row>
    <row r="377" spans="1:14" ht="15.65" customHeight="1" x14ac:dyDescent="0.35">
      <c r="A377" s="170" t="s">
        <v>4156</v>
      </c>
      <c r="B377" s="26" t="s">
        <v>3895</v>
      </c>
      <c r="C377" s="29" t="s">
        <v>4609</v>
      </c>
      <c r="D377" s="15" t="s">
        <v>4610</v>
      </c>
      <c r="E377" s="131">
        <v>4011862781804</v>
      </c>
      <c r="F377" s="131">
        <v>4011862781859</v>
      </c>
      <c r="G377" s="131">
        <v>4011862781866</v>
      </c>
      <c r="H377" s="147"/>
      <c r="I377" s="147">
        <v>100</v>
      </c>
      <c r="J377" s="147">
        <v>600</v>
      </c>
      <c r="K377" s="299">
        <v>1.44</v>
      </c>
      <c r="L377" s="6">
        <f t="shared" si="13"/>
        <v>1.44</v>
      </c>
      <c r="M377" s="6"/>
      <c r="N377" s="6" t="str">
        <f t="shared" si="14"/>
        <v/>
      </c>
    </row>
    <row r="378" spans="1:14" ht="15.65" customHeight="1" thickBot="1" x14ac:dyDescent="0.4">
      <c r="A378" s="350" t="s">
        <v>4156</v>
      </c>
      <c r="B378" s="218" t="s">
        <v>3895</v>
      </c>
      <c r="C378" s="230" t="s">
        <v>4611</v>
      </c>
      <c r="D378" s="351" t="s">
        <v>4612</v>
      </c>
      <c r="E378" s="352">
        <v>4011860473800</v>
      </c>
      <c r="F378" s="352">
        <v>4011860473855</v>
      </c>
      <c r="G378" s="352">
        <v>4011860473862</v>
      </c>
      <c r="H378" s="353"/>
      <c r="I378" s="353">
        <v>50</v>
      </c>
      <c r="J378" s="226">
        <v>500</v>
      </c>
      <c r="K378" s="309">
        <v>1.55</v>
      </c>
      <c r="L378" s="6">
        <f t="shared" si="13"/>
        <v>1.55</v>
      </c>
      <c r="M378" s="6"/>
      <c r="N378" s="6" t="str">
        <f t="shared" si="14"/>
        <v/>
      </c>
    </row>
    <row r="379" spans="1:14" ht="15.65" customHeight="1" thickTop="1" x14ac:dyDescent="0.35">
      <c r="A379" s="169" t="s">
        <v>3894</v>
      </c>
      <c r="B379" s="26" t="s">
        <v>4613</v>
      </c>
      <c r="C379" s="47" t="s">
        <v>4614</v>
      </c>
      <c r="D379" s="14" t="s">
        <v>3903</v>
      </c>
      <c r="E379" s="110">
        <v>5030068057604</v>
      </c>
      <c r="F379" s="110">
        <v>5030068057628</v>
      </c>
      <c r="G379" s="110">
        <v>5030068057680</v>
      </c>
      <c r="H379" s="145"/>
      <c r="I379" s="145">
        <v>10</v>
      </c>
      <c r="J379" s="157">
        <v>250</v>
      </c>
      <c r="K379" s="310">
        <v>5.08</v>
      </c>
      <c r="L379" s="6">
        <f t="shared" si="13"/>
        <v>5.08</v>
      </c>
      <c r="M379" s="6"/>
      <c r="N379" s="6" t="str">
        <f t="shared" si="14"/>
        <v/>
      </c>
    </row>
    <row r="380" spans="1:14" ht="15.65" customHeight="1" x14ac:dyDescent="0.35">
      <c r="A380" s="169" t="s">
        <v>3894</v>
      </c>
      <c r="B380" s="26" t="s">
        <v>4613</v>
      </c>
      <c r="C380" s="26" t="s">
        <v>4615</v>
      </c>
      <c r="D380" s="14" t="s">
        <v>3907</v>
      </c>
      <c r="E380" s="110">
        <v>5030068626602</v>
      </c>
      <c r="F380" s="110">
        <v>5030068626626</v>
      </c>
      <c r="G380" s="110">
        <v>5030068626688</v>
      </c>
      <c r="H380" s="145"/>
      <c r="I380" s="145">
        <v>10</v>
      </c>
      <c r="J380" s="145">
        <v>200</v>
      </c>
      <c r="K380" s="299">
        <v>3.84</v>
      </c>
      <c r="L380" s="6">
        <f t="shared" si="13"/>
        <v>3.84</v>
      </c>
      <c r="M380" s="6"/>
      <c r="N380" s="6" t="str">
        <f t="shared" si="14"/>
        <v/>
      </c>
    </row>
    <row r="381" spans="1:14" ht="15.65" customHeight="1" x14ac:dyDescent="0.35">
      <c r="A381" s="169" t="s">
        <v>3894</v>
      </c>
      <c r="B381" s="26" t="s">
        <v>4613</v>
      </c>
      <c r="C381" s="26" t="s">
        <v>4616</v>
      </c>
      <c r="D381" s="14" t="s">
        <v>3911</v>
      </c>
      <c r="E381" s="110">
        <v>5030068131304</v>
      </c>
      <c r="F381" s="110">
        <v>5030068131328</v>
      </c>
      <c r="G381" s="110">
        <v>5030068131380</v>
      </c>
      <c r="H381" s="145"/>
      <c r="I381" s="145">
        <v>10</v>
      </c>
      <c r="J381" s="145">
        <v>150</v>
      </c>
      <c r="K381" s="299">
        <v>6.66</v>
      </c>
      <c r="L381" s="6">
        <f t="shared" si="13"/>
        <v>6.66</v>
      </c>
      <c r="M381" s="6"/>
      <c r="N381" s="6" t="str">
        <f t="shared" si="14"/>
        <v/>
      </c>
    </row>
    <row r="382" spans="1:14" ht="15.65" customHeight="1" x14ac:dyDescent="0.35">
      <c r="A382" s="169" t="s">
        <v>3894</v>
      </c>
      <c r="B382" s="26" t="s">
        <v>4613</v>
      </c>
      <c r="C382" s="26" t="s">
        <v>4617</v>
      </c>
      <c r="D382" s="14" t="s">
        <v>3915</v>
      </c>
      <c r="E382" s="110">
        <v>5030068626701</v>
      </c>
      <c r="F382" s="110">
        <v>5030068626725</v>
      </c>
      <c r="G382" s="110">
        <v>5030068626787</v>
      </c>
      <c r="H382" s="145"/>
      <c r="I382" s="145">
        <v>10</v>
      </c>
      <c r="J382" s="145">
        <v>100</v>
      </c>
      <c r="K382" s="299">
        <v>8.06</v>
      </c>
      <c r="L382" s="6">
        <f t="shared" si="13"/>
        <v>8.06</v>
      </c>
      <c r="M382" s="6"/>
      <c r="N382" s="6" t="str">
        <f t="shared" si="14"/>
        <v/>
      </c>
    </row>
    <row r="383" spans="1:14" ht="15.65" customHeight="1" x14ac:dyDescent="0.35">
      <c r="A383" s="169" t="s">
        <v>3894</v>
      </c>
      <c r="B383" s="26" t="s">
        <v>4613</v>
      </c>
      <c r="C383" s="26" t="s">
        <v>4618</v>
      </c>
      <c r="D383" s="14" t="s">
        <v>3917</v>
      </c>
      <c r="E383" s="110">
        <v>5030068201700</v>
      </c>
      <c r="F383" s="110">
        <v>5030068201724</v>
      </c>
      <c r="G383" s="110">
        <v>5030068201786</v>
      </c>
      <c r="H383" s="145"/>
      <c r="I383" s="145">
        <v>10</v>
      </c>
      <c r="J383" s="145">
        <v>50</v>
      </c>
      <c r="K383" s="299">
        <v>12.67</v>
      </c>
      <c r="L383" s="6">
        <f t="shared" si="13"/>
        <v>12.67</v>
      </c>
      <c r="M383" s="6"/>
      <c r="N383" s="6" t="str">
        <f t="shared" si="14"/>
        <v/>
      </c>
    </row>
    <row r="384" spans="1:14" ht="15.65" customHeight="1" x14ac:dyDescent="0.35">
      <c r="A384" s="169" t="s">
        <v>3894</v>
      </c>
      <c r="B384" s="26" t="s">
        <v>4613</v>
      </c>
      <c r="C384" s="26" t="s">
        <v>4619</v>
      </c>
      <c r="D384" s="14" t="s">
        <v>3919</v>
      </c>
      <c r="E384" s="110">
        <v>5030068229209</v>
      </c>
      <c r="F384" s="110" t="s">
        <v>30</v>
      </c>
      <c r="G384" s="110">
        <v>5030068229285</v>
      </c>
      <c r="H384" s="145"/>
      <c r="I384" s="145">
        <v>1</v>
      </c>
      <c r="J384" s="145">
        <v>50</v>
      </c>
      <c r="K384" s="299">
        <v>23.22</v>
      </c>
      <c r="L384" s="6">
        <f t="shared" si="13"/>
        <v>23.22</v>
      </c>
      <c r="M384" s="6"/>
      <c r="N384" s="6" t="str">
        <f t="shared" si="14"/>
        <v/>
      </c>
    </row>
    <row r="385" spans="1:14" ht="15.65" customHeight="1" x14ac:dyDescent="0.35">
      <c r="A385" s="169" t="s">
        <v>3894</v>
      </c>
      <c r="B385" s="26" t="s">
        <v>4613</v>
      </c>
      <c r="C385" s="26" t="s">
        <v>4620</v>
      </c>
      <c r="D385" s="14" t="s">
        <v>3921</v>
      </c>
      <c r="E385" s="110">
        <v>5030068606604</v>
      </c>
      <c r="F385" s="110" t="s">
        <v>30</v>
      </c>
      <c r="G385" s="110">
        <v>5030068606680</v>
      </c>
      <c r="H385" s="145"/>
      <c r="I385" s="145">
        <v>1</v>
      </c>
      <c r="J385" s="145">
        <v>40</v>
      </c>
      <c r="K385" s="299">
        <v>33.590000000000003</v>
      </c>
      <c r="L385" s="6">
        <f t="shared" si="13"/>
        <v>33.590000000000003</v>
      </c>
      <c r="M385" s="6"/>
      <c r="N385" s="6" t="str">
        <f t="shared" si="14"/>
        <v/>
      </c>
    </row>
    <row r="386" spans="1:14" ht="15.65" customHeight="1" x14ac:dyDescent="0.35">
      <c r="A386" s="169" t="s">
        <v>3894</v>
      </c>
      <c r="B386" s="26" t="s">
        <v>4613</v>
      </c>
      <c r="C386" s="26" t="s">
        <v>4621</v>
      </c>
      <c r="D386" s="14" t="s">
        <v>3923</v>
      </c>
      <c r="E386" s="110">
        <v>5030068955009</v>
      </c>
      <c r="F386" s="110" t="s">
        <v>30</v>
      </c>
      <c r="G386" s="110">
        <v>5030068955085</v>
      </c>
      <c r="H386" s="145"/>
      <c r="I386" s="145">
        <v>1</v>
      </c>
      <c r="J386" s="145">
        <v>15</v>
      </c>
      <c r="K386" s="299">
        <v>58.48</v>
      </c>
      <c r="L386" s="6">
        <f t="shared" si="13"/>
        <v>58.48</v>
      </c>
      <c r="M386" s="6"/>
      <c r="N386" s="6" t="str">
        <f t="shared" si="14"/>
        <v/>
      </c>
    </row>
    <row r="387" spans="1:14" ht="15.65" customHeight="1" x14ac:dyDescent="0.35">
      <c r="A387" s="300" t="s">
        <v>3894</v>
      </c>
      <c r="B387" s="301" t="s">
        <v>4613</v>
      </c>
      <c r="C387" s="302" t="s">
        <v>4622</v>
      </c>
      <c r="D387" s="303" t="s">
        <v>4623</v>
      </c>
      <c r="E387" s="354">
        <v>5030068079200</v>
      </c>
      <c r="F387" s="354">
        <v>5030068079224</v>
      </c>
      <c r="G387" s="354">
        <v>5030068079286</v>
      </c>
      <c r="H387" s="355"/>
      <c r="I387" s="306">
        <v>1</v>
      </c>
      <c r="J387" s="355">
        <v>250</v>
      </c>
      <c r="K387" s="299">
        <v>5.22</v>
      </c>
      <c r="L387" s="6">
        <f t="shared" si="13"/>
        <v>5.22</v>
      </c>
      <c r="M387" s="6"/>
      <c r="N387" s="6" t="str">
        <f t="shared" si="14"/>
        <v/>
      </c>
    </row>
    <row r="388" spans="1:14" ht="15.65" customHeight="1" x14ac:dyDescent="0.35">
      <c r="A388" s="170" t="s">
        <v>3894</v>
      </c>
      <c r="B388" s="26" t="s">
        <v>4613</v>
      </c>
      <c r="C388" s="29" t="s">
        <v>4624</v>
      </c>
      <c r="D388" s="15" t="s">
        <v>3939</v>
      </c>
      <c r="E388" s="131">
        <v>5030068082101</v>
      </c>
      <c r="F388" s="131">
        <v>5030068082125</v>
      </c>
      <c r="G388" s="131">
        <v>5030068082187</v>
      </c>
      <c r="H388" s="147"/>
      <c r="I388" s="147">
        <v>10</v>
      </c>
      <c r="J388" s="147">
        <v>200</v>
      </c>
      <c r="K388" s="299">
        <v>7.03</v>
      </c>
      <c r="L388" s="6">
        <f t="shared" si="13"/>
        <v>7.03</v>
      </c>
      <c r="M388" s="6"/>
      <c r="N388" s="6" t="str">
        <f t="shared" si="14"/>
        <v/>
      </c>
    </row>
    <row r="389" spans="1:14" ht="15.65" customHeight="1" x14ac:dyDescent="0.35">
      <c r="A389" s="170" t="s">
        <v>3894</v>
      </c>
      <c r="B389" s="26" t="s">
        <v>4613</v>
      </c>
      <c r="C389" s="29" t="s">
        <v>4625</v>
      </c>
      <c r="D389" s="15" t="s">
        <v>3945</v>
      </c>
      <c r="E389" s="131">
        <v>5030068783305</v>
      </c>
      <c r="F389" s="131" t="s">
        <v>30</v>
      </c>
      <c r="G389" s="131">
        <v>5030068783381</v>
      </c>
      <c r="H389" s="147"/>
      <c r="I389" s="147">
        <v>10</v>
      </c>
      <c r="J389" s="147">
        <v>150</v>
      </c>
      <c r="K389" s="299">
        <v>6.51</v>
      </c>
      <c r="L389" s="6">
        <f t="shared" si="13"/>
        <v>6.51</v>
      </c>
      <c r="M389" s="6"/>
      <c r="N389" s="6" t="str">
        <f t="shared" si="14"/>
        <v/>
      </c>
    </row>
    <row r="390" spans="1:14" ht="15.65" customHeight="1" x14ac:dyDescent="0.35">
      <c r="A390" s="170" t="s">
        <v>3894</v>
      </c>
      <c r="B390" s="26" t="s">
        <v>4613</v>
      </c>
      <c r="C390" s="29" t="s">
        <v>4626</v>
      </c>
      <c r="D390" s="15" t="s">
        <v>3947</v>
      </c>
      <c r="E390" s="131">
        <v>5030068972501</v>
      </c>
      <c r="F390" s="131">
        <v>5030068972525</v>
      </c>
      <c r="G390" s="131">
        <v>5030068972587</v>
      </c>
      <c r="H390" s="147"/>
      <c r="I390" s="145">
        <v>1</v>
      </c>
      <c r="J390" s="147">
        <v>150</v>
      </c>
      <c r="K390" s="299">
        <v>8.73</v>
      </c>
      <c r="L390" s="6">
        <f t="shared" si="13"/>
        <v>8.73</v>
      </c>
      <c r="M390" s="6"/>
      <c r="N390" s="6" t="str">
        <f t="shared" si="14"/>
        <v/>
      </c>
    </row>
    <row r="391" spans="1:14" ht="15.65" customHeight="1" x14ac:dyDescent="0.35">
      <c r="A391" s="170" t="s">
        <v>3894</v>
      </c>
      <c r="B391" s="26" t="s">
        <v>4613</v>
      </c>
      <c r="C391" s="29" t="s">
        <v>4627</v>
      </c>
      <c r="D391" s="15" t="s">
        <v>3949</v>
      </c>
      <c r="E391" s="131">
        <v>5030068154006</v>
      </c>
      <c r="F391" s="131">
        <v>5030068154020</v>
      </c>
      <c r="G391" s="131">
        <v>5030068154082</v>
      </c>
      <c r="H391" s="147"/>
      <c r="I391" s="147">
        <v>10</v>
      </c>
      <c r="J391" s="147">
        <v>100</v>
      </c>
      <c r="K391" s="299">
        <v>8.7200000000000006</v>
      </c>
      <c r="L391" s="6">
        <f t="shared" si="13"/>
        <v>8.7200000000000006</v>
      </c>
      <c r="M391" s="6"/>
      <c r="N391" s="6" t="str">
        <f t="shared" si="14"/>
        <v/>
      </c>
    </row>
    <row r="392" spans="1:14" ht="15.65" customHeight="1" x14ac:dyDescent="0.35">
      <c r="A392" s="170" t="s">
        <v>3894</v>
      </c>
      <c r="B392" s="26" t="s">
        <v>4613</v>
      </c>
      <c r="C392" s="29" t="s">
        <v>4628</v>
      </c>
      <c r="D392" s="15" t="s">
        <v>3953</v>
      </c>
      <c r="E392" s="131">
        <v>5050027031902</v>
      </c>
      <c r="F392" s="39">
        <v>5050027031926</v>
      </c>
      <c r="G392" s="131">
        <v>5050027031964</v>
      </c>
      <c r="H392" s="147"/>
      <c r="I392" s="145">
        <v>10</v>
      </c>
      <c r="J392" s="147">
        <v>50</v>
      </c>
      <c r="K392" s="299">
        <v>14.49</v>
      </c>
      <c r="L392" s="6">
        <f t="shared" si="13"/>
        <v>14.49</v>
      </c>
      <c r="M392" s="6"/>
      <c r="N392" s="6" t="str">
        <f t="shared" si="14"/>
        <v/>
      </c>
    </row>
    <row r="393" spans="1:14" ht="15.65" customHeight="1" x14ac:dyDescent="0.35">
      <c r="A393" s="170" t="s">
        <v>3894</v>
      </c>
      <c r="B393" s="26" t="s">
        <v>4613</v>
      </c>
      <c r="C393" s="29" t="s">
        <v>4629</v>
      </c>
      <c r="D393" s="15" t="s">
        <v>3959</v>
      </c>
      <c r="E393" s="108">
        <v>5030068090304</v>
      </c>
      <c r="F393" s="108">
        <v>5030068090328</v>
      </c>
      <c r="G393" s="108">
        <v>5030068090380</v>
      </c>
      <c r="H393" s="150"/>
      <c r="I393" s="150">
        <v>10</v>
      </c>
      <c r="J393" s="150">
        <v>100</v>
      </c>
      <c r="K393" s="299">
        <v>18.989999999999998</v>
      </c>
      <c r="L393" s="6">
        <f t="shared" si="13"/>
        <v>18.989999999999998</v>
      </c>
      <c r="M393" s="6"/>
      <c r="N393" s="6" t="str">
        <f t="shared" si="14"/>
        <v/>
      </c>
    </row>
    <row r="394" spans="1:14" ht="15.65" customHeight="1" x14ac:dyDescent="0.35">
      <c r="A394" s="170" t="s">
        <v>3894</v>
      </c>
      <c r="B394" s="26" t="s">
        <v>4613</v>
      </c>
      <c r="C394" s="29" t="s">
        <v>4630</v>
      </c>
      <c r="D394" s="15" t="s">
        <v>4631</v>
      </c>
      <c r="E394" s="108">
        <v>5030068990109</v>
      </c>
      <c r="F394" s="108">
        <v>5030068990116</v>
      </c>
      <c r="G394" s="108">
        <v>5030068990185</v>
      </c>
      <c r="H394" s="150"/>
      <c r="I394" s="150">
        <v>5</v>
      </c>
      <c r="J394" s="150">
        <v>50</v>
      </c>
      <c r="K394" s="299">
        <v>27.7</v>
      </c>
      <c r="L394" s="6">
        <f t="shared" si="13"/>
        <v>27.7</v>
      </c>
      <c r="M394" s="6"/>
      <c r="N394" s="6" t="str">
        <f t="shared" si="14"/>
        <v/>
      </c>
    </row>
    <row r="395" spans="1:14" ht="15.65" customHeight="1" x14ac:dyDescent="0.35">
      <c r="A395" s="170" t="s">
        <v>3894</v>
      </c>
      <c r="B395" s="26" t="s">
        <v>4613</v>
      </c>
      <c r="C395" s="29" t="s">
        <v>4632</v>
      </c>
      <c r="D395" s="15" t="s">
        <v>3961</v>
      </c>
      <c r="E395" s="108">
        <v>5030068161103</v>
      </c>
      <c r="F395" s="108">
        <v>5030068161110</v>
      </c>
      <c r="G395" s="108">
        <v>5030068161189</v>
      </c>
      <c r="H395" s="150"/>
      <c r="I395" s="150">
        <v>5</v>
      </c>
      <c r="J395" s="150">
        <v>50</v>
      </c>
      <c r="K395" s="299">
        <v>30.54</v>
      </c>
      <c r="L395" s="6">
        <f t="shared" si="13"/>
        <v>30.54</v>
      </c>
      <c r="M395" s="6"/>
      <c r="N395" s="6" t="str">
        <f t="shared" si="14"/>
        <v/>
      </c>
    </row>
    <row r="396" spans="1:14" ht="15.65" customHeight="1" x14ac:dyDescent="0.35">
      <c r="A396" s="170" t="s">
        <v>3894</v>
      </c>
      <c r="B396" s="26" t="s">
        <v>4613</v>
      </c>
      <c r="C396" s="29" t="s">
        <v>4633</v>
      </c>
      <c r="D396" s="19" t="s">
        <v>3993</v>
      </c>
      <c r="E396" s="131">
        <v>5030068071907</v>
      </c>
      <c r="F396" s="131" t="s">
        <v>30</v>
      </c>
      <c r="G396" s="131">
        <v>5030068071983</v>
      </c>
      <c r="H396" s="147"/>
      <c r="I396" s="147">
        <v>10</v>
      </c>
      <c r="J396" s="147">
        <v>300</v>
      </c>
      <c r="K396" s="299">
        <v>6.07</v>
      </c>
      <c r="L396" s="6">
        <f t="shared" si="13"/>
        <v>6.07</v>
      </c>
      <c r="M396" s="6"/>
      <c r="N396" s="6" t="str">
        <f t="shared" si="14"/>
        <v/>
      </c>
    </row>
    <row r="397" spans="1:14" ht="15.65" customHeight="1" x14ac:dyDescent="0.35">
      <c r="A397" s="170" t="s">
        <v>3894</v>
      </c>
      <c r="B397" s="26" t="s">
        <v>4613</v>
      </c>
      <c r="C397" s="29" t="s">
        <v>4634</v>
      </c>
      <c r="D397" s="15" t="s">
        <v>3995</v>
      </c>
      <c r="E397" s="131">
        <v>5030068627302</v>
      </c>
      <c r="F397" s="131" t="s">
        <v>30</v>
      </c>
      <c r="G397" s="131">
        <v>5030068627388</v>
      </c>
      <c r="H397" s="147"/>
      <c r="I397" s="147">
        <v>10</v>
      </c>
      <c r="J397" s="147">
        <v>250</v>
      </c>
      <c r="K397" s="299">
        <v>8.4</v>
      </c>
      <c r="L397" s="6">
        <f t="shared" si="13"/>
        <v>8.4</v>
      </c>
      <c r="M397" s="6"/>
      <c r="N397" s="6" t="str">
        <f t="shared" si="14"/>
        <v/>
      </c>
    </row>
    <row r="398" spans="1:14" ht="15.65" customHeight="1" x14ac:dyDescent="0.35">
      <c r="A398" s="170" t="s">
        <v>3894</v>
      </c>
      <c r="B398" s="26" t="s">
        <v>4613</v>
      </c>
      <c r="C398" s="29" t="s">
        <v>4635</v>
      </c>
      <c r="D398" s="15" t="s">
        <v>3997</v>
      </c>
      <c r="E398" s="131">
        <v>5030068141600</v>
      </c>
      <c r="F398" s="131">
        <v>5030068141624</v>
      </c>
      <c r="G398" s="131">
        <v>5030068141686</v>
      </c>
      <c r="H398" s="147"/>
      <c r="I398" s="147">
        <v>10</v>
      </c>
      <c r="J398" s="147">
        <v>200</v>
      </c>
      <c r="K398" s="299">
        <v>8.52</v>
      </c>
      <c r="L398" s="6">
        <f t="shared" si="13"/>
        <v>8.52</v>
      </c>
      <c r="M398" s="6"/>
      <c r="N398" s="6" t="str">
        <f t="shared" si="14"/>
        <v/>
      </c>
    </row>
    <row r="399" spans="1:14" ht="15.65" customHeight="1" x14ac:dyDescent="0.35">
      <c r="A399" s="170" t="s">
        <v>3894</v>
      </c>
      <c r="B399" s="26" t="s">
        <v>4613</v>
      </c>
      <c r="C399" s="29" t="s">
        <v>4636</v>
      </c>
      <c r="D399" s="15" t="s">
        <v>4637</v>
      </c>
      <c r="E399" s="108">
        <v>5030068057802</v>
      </c>
      <c r="F399" s="108">
        <v>5030068057826</v>
      </c>
      <c r="G399" s="108">
        <v>5030068057888</v>
      </c>
      <c r="H399" s="150"/>
      <c r="I399" s="150">
        <v>10</v>
      </c>
      <c r="J399" s="150">
        <v>250</v>
      </c>
      <c r="K399" s="299">
        <v>6.2</v>
      </c>
      <c r="L399" s="6">
        <f t="shared" si="13"/>
        <v>6.2</v>
      </c>
      <c r="M399" s="6"/>
      <c r="N399" s="6" t="str">
        <f t="shared" si="14"/>
        <v/>
      </c>
    </row>
    <row r="400" spans="1:14" ht="15.65" customHeight="1" x14ac:dyDescent="0.35">
      <c r="A400" s="170" t="s">
        <v>3894</v>
      </c>
      <c r="B400" s="26" t="s">
        <v>4613</v>
      </c>
      <c r="C400" s="29" t="s">
        <v>4638</v>
      </c>
      <c r="D400" s="15" t="s">
        <v>4639</v>
      </c>
      <c r="E400" s="108">
        <v>5030068084402</v>
      </c>
      <c r="F400" s="108">
        <v>5030068084426</v>
      </c>
      <c r="G400" s="108">
        <v>5030068084488</v>
      </c>
      <c r="H400" s="150"/>
      <c r="I400" s="150">
        <v>10</v>
      </c>
      <c r="J400" s="150">
        <v>200</v>
      </c>
      <c r="K400" s="299">
        <v>4.2</v>
      </c>
      <c r="L400" s="6">
        <f t="shared" si="13"/>
        <v>4.2</v>
      </c>
      <c r="M400" s="6"/>
      <c r="N400" s="6" t="str">
        <f t="shared" si="14"/>
        <v/>
      </c>
    </row>
    <row r="401" spans="1:14" ht="15.65" customHeight="1" x14ac:dyDescent="0.35">
      <c r="A401" s="170" t="s">
        <v>3894</v>
      </c>
      <c r="B401" s="26" t="s">
        <v>4613</v>
      </c>
      <c r="C401" s="29" t="s">
        <v>4640</v>
      </c>
      <c r="D401" s="15" t="s">
        <v>4641</v>
      </c>
      <c r="E401" s="108">
        <v>5030068131403</v>
      </c>
      <c r="F401" s="110">
        <v>5030068131410</v>
      </c>
      <c r="G401" s="108">
        <v>5030068131489</v>
      </c>
      <c r="H401" s="150"/>
      <c r="I401" s="150">
        <v>10</v>
      </c>
      <c r="J401" s="150">
        <v>150</v>
      </c>
      <c r="K401" s="299">
        <v>7.19</v>
      </c>
      <c r="L401" s="6">
        <f t="shared" si="13"/>
        <v>7.19</v>
      </c>
      <c r="M401" s="6"/>
      <c r="N401" s="6" t="str">
        <f t="shared" si="14"/>
        <v/>
      </c>
    </row>
    <row r="402" spans="1:14" ht="15.65" customHeight="1" x14ac:dyDescent="0.35">
      <c r="A402" s="170" t="s">
        <v>3894</v>
      </c>
      <c r="B402" s="26" t="s">
        <v>4613</v>
      </c>
      <c r="C402" s="29" t="s">
        <v>4642</v>
      </c>
      <c r="D402" s="15" t="s">
        <v>4643</v>
      </c>
      <c r="E402" s="108">
        <v>5030068155805</v>
      </c>
      <c r="F402" s="108">
        <v>5030068155829</v>
      </c>
      <c r="G402" s="108">
        <v>5030068155881</v>
      </c>
      <c r="H402" s="150"/>
      <c r="I402" s="150">
        <v>10</v>
      </c>
      <c r="J402" s="150">
        <v>100</v>
      </c>
      <c r="K402" s="299">
        <v>7.7</v>
      </c>
      <c r="L402" s="6">
        <f t="shared" si="13"/>
        <v>7.7</v>
      </c>
      <c r="M402" s="6"/>
      <c r="N402" s="6" t="str">
        <f t="shared" si="14"/>
        <v/>
      </c>
    </row>
    <row r="403" spans="1:14" ht="15.65" customHeight="1" x14ac:dyDescent="0.35">
      <c r="A403" s="170" t="s">
        <v>3894</v>
      </c>
      <c r="B403" s="26" t="s">
        <v>4613</v>
      </c>
      <c r="C403" s="29" t="s">
        <v>4644</v>
      </c>
      <c r="D403" s="15" t="s">
        <v>4645</v>
      </c>
      <c r="E403" s="108">
        <v>5030068201908</v>
      </c>
      <c r="F403" s="108">
        <v>5030068201922</v>
      </c>
      <c r="G403" s="108">
        <v>5030068201984</v>
      </c>
      <c r="H403" s="150"/>
      <c r="I403" s="145">
        <v>10</v>
      </c>
      <c r="J403" s="150">
        <v>50</v>
      </c>
      <c r="K403" s="299">
        <v>15.03</v>
      </c>
      <c r="L403" s="6">
        <f t="shared" si="13"/>
        <v>15.03</v>
      </c>
      <c r="M403" s="6"/>
      <c r="N403" s="6" t="str">
        <f t="shared" si="14"/>
        <v/>
      </c>
    </row>
    <row r="404" spans="1:14" ht="15.65" customHeight="1" x14ac:dyDescent="0.35">
      <c r="A404" s="170" t="s">
        <v>3894</v>
      </c>
      <c r="B404" s="26" t="s">
        <v>4613</v>
      </c>
      <c r="C404" s="29" t="s">
        <v>4646</v>
      </c>
      <c r="D404" s="15" t="s">
        <v>4647</v>
      </c>
      <c r="E404" s="108">
        <v>5030068229308</v>
      </c>
      <c r="F404" s="108" t="s">
        <v>30</v>
      </c>
      <c r="G404" s="108">
        <v>5030068229384</v>
      </c>
      <c r="H404" s="150"/>
      <c r="I404" s="145">
        <v>1</v>
      </c>
      <c r="J404" s="150">
        <v>40</v>
      </c>
      <c r="K404" s="299">
        <v>28.18</v>
      </c>
      <c r="L404" s="6">
        <f t="shared" si="13"/>
        <v>28.18</v>
      </c>
      <c r="M404" s="6"/>
      <c r="N404" s="6" t="str">
        <f t="shared" si="14"/>
        <v/>
      </c>
    </row>
    <row r="405" spans="1:14" ht="15.65" customHeight="1" x14ac:dyDescent="0.35">
      <c r="A405" s="170" t="s">
        <v>3894</v>
      </c>
      <c r="B405" s="26" t="s">
        <v>4613</v>
      </c>
      <c r="C405" s="29" t="s">
        <v>4648</v>
      </c>
      <c r="D405" s="15" t="s">
        <v>4649</v>
      </c>
      <c r="E405" s="108">
        <v>5030068245001</v>
      </c>
      <c r="F405" s="108" t="s">
        <v>30</v>
      </c>
      <c r="G405" s="108">
        <v>5030068245087</v>
      </c>
      <c r="H405" s="150"/>
      <c r="I405" s="145">
        <v>1</v>
      </c>
      <c r="J405" s="150">
        <v>25</v>
      </c>
      <c r="K405" s="299">
        <v>43.09</v>
      </c>
      <c r="L405" s="6">
        <f t="shared" si="13"/>
        <v>43.09</v>
      </c>
      <c r="M405" s="6"/>
      <c r="N405" s="6" t="str">
        <f t="shared" si="14"/>
        <v/>
      </c>
    </row>
    <row r="406" spans="1:14" ht="15.65" customHeight="1" x14ac:dyDescent="0.35">
      <c r="A406" s="170" t="s">
        <v>3894</v>
      </c>
      <c r="B406" s="26" t="s">
        <v>4613</v>
      </c>
      <c r="C406" s="29" t="s">
        <v>4650</v>
      </c>
      <c r="D406" s="15" t="s">
        <v>4651</v>
      </c>
      <c r="E406" s="108">
        <v>5030068270102</v>
      </c>
      <c r="F406" s="108" t="s">
        <v>30</v>
      </c>
      <c r="G406" s="108">
        <v>5030068270188</v>
      </c>
      <c r="H406" s="150"/>
      <c r="I406" s="145">
        <v>1</v>
      </c>
      <c r="J406" s="150">
        <v>10</v>
      </c>
      <c r="K406" s="299">
        <v>67.989999999999995</v>
      </c>
      <c r="L406" s="6">
        <f t="shared" si="13"/>
        <v>67.989999999999995</v>
      </c>
      <c r="M406" s="6"/>
      <c r="N406" s="6" t="str">
        <f t="shared" si="14"/>
        <v/>
      </c>
    </row>
    <row r="407" spans="1:14" ht="15.65" customHeight="1" x14ac:dyDescent="0.35">
      <c r="A407" s="170" t="s">
        <v>3894</v>
      </c>
      <c r="B407" s="26" t="s">
        <v>4613</v>
      </c>
      <c r="C407" s="29" t="s">
        <v>4652</v>
      </c>
      <c r="D407" s="15" t="s">
        <v>4043</v>
      </c>
      <c r="E407" s="131">
        <v>5030068148203</v>
      </c>
      <c r="F407" s="131">
        <v>5030068148227</v>
      </c>
      <c r="G407" s="131">
        <v>5030068148289</v>
      </c>
      <c r="H407" s="147"/>
      <c r="I407" s="145">
        <v>1</v>
      </c>
      <c r="J407" s="147">
        <v>150</v>
      </c>
      <c r="K407" s="299">
        <v>12.27</v>
      </c>
      <c r="L407" s="6">
        <f t="shared" si="13"/>
        <v>12.27</v>
      </c>
      <c r="M407" s="6"/>
      <c r="N407" s="6" t="str">
        <f t="shared" si="14"/>
        <v/>
      </c>
    </row>
    <row r="408" spans="1:14" ht="15.65" customHeight="1" x14ac:dyDescent="0.35">
      <c r="A408" s="170" t="s">
        <v>3894</v>
      </c>
      <c r="B408" s="26" t="s">
        <v>4613</v>
      </c>
      <c r="C408" s="29" t="s">
        <v>4653</v>
      </c>
      <c r="D408" s="15" t="s">
        <v>4047</v>
      </c>
      <c r="E408" s="131">
        <v>5030068198604</v>
      </c>
      <c r="F408" s="131">
        <v>5030068198628</v>
      </c>
      <c r="G408" s="131">
        <v>5030068198680</v>
      </c>
      <c r="H408" s="147"/>
      <c r="I408" s="147">
        <v>10</v>
      </c>
      <c r="J408" s="147">
        <v>50</v>
      </c>
      <c r="K408" s="299">
        <v>20.46</v>
      </c>
      <c r="L408" s="6">
        <f t="shared" si="13"/>
        <v>20.46</v>
      </c>
      <c r="M408" s="6"/>
      <c r="N408" s="6" t="str">
        <f t="shared" si="14"/>
        <v/>
      </c>
    </row>
    <row r="409" spans="1:14" ht="15.65" customHeight="1" x14ac:dyDescent="0.35">
      <c r="A409" s="170" t="s">
        <v>3894</v>
      </c>
      <c r="B409" s="26" t="s">
        <v>4613</v>
      </c>
      <c r="C409" s="29" t="s">
        <v>4654</v>
      </c>
      <c r="D409" s="15" t="s">
        <v>4049</v>
      </c>
      <c r="E409" s="108">
        <v>5030068084501</v>
      </c>
      <c r="F409" s="108">
        <v>5030068084525</v>
      </c>
      <c r="G409" s="108">
        <v>5030068084587</v>
      </c>
      <c r="H409" s="150"/>
      <c r="I409" s="145">
        <v>1</v>
      </c>
      <c r="J409" s="150">
        <v>200</v>
      </c>
      <c r="K409" s="299">
        <v>17.05</v>
      </c>
      <c r="L409" s="6">
        <f t="shared" ref="L409:L472" si="15">IF(K409="","",K409*$L$1*$L$2*$L$3*$L$4*$L$5)</f>
        <v>17.05</v>
      </c>
      <c r="M409" s="6"/>
      <c r="N409" s="6" t="str">
        <f t="shared" si="14"/>
        <v/>
      </c>
    </row>
    <row r="410" spans="1:14" ht="15.65" customHeight="1" x14ac:dyDescent="0.35">
      <c r="A410" s="170" t="s">
        <v>3894</v>
      </c>
      <c r="B410" s="26" t="s">
        <v>4613</v>
      </c>
      <c r="C410" s="29" t="s">
        <v>4655</v>
      </c>
      <c r="D410" s="15" t="s">
        <v>4051</v>
      </c>
      <c r="E410" s="108">
        <v>5030068155904</v>
      </c>
      <c r="F410" s="108">
        <v>5030068155928</v>
      </c>
      <c r="G410" s="108">
        <v>5030068155980</v>
      </c>
      <c r="H410" s="150"/>
      <c r="I410" s="150">
        <v>10</v>
      </c>
      <c r="J410" s="150">
        <v>100</v>
      </c>
      <c r="K410" s="299">
        <v>31</v>
      </c>
      <c r="L410" s="6">
        <f t="shared" si="15"/>
        <v>31</v>
      </c>
      <c r="M410" s="6"/>
      <c r="N410" s="6" t="str">
        <f t="shared" si="14"/>
        <v/>
      </c>
    </row>
    <row r="411" spans="1:14" ht="15.65" customHeight="1" x14ac:dyDescent="0.35">
      <c r="A411" s="170" t="s">
        <v>3894</v>
      </c>
      <c r="B411" s="26" t="s">
        <v>4613</v>
      </c>
      <c r="C411" s="29" t="s">
        <v>4656</v>
      </c>
      <c r="D411" s="15" t="s">
        <v>4657</v>
      </c>
      <c r="E411" s="108">
        <v>5030068060000</v>
      </c>
      <c r="F411" s="108">
        <v>5030068060024</v>
      </c>
      <c r="G411" s="108">
        <v>5030068060086</v>
      </c>
      <c r="H411" s="150"/>
      <c r="I411" s="150">
        <v>10</v>
      </c>
      <c r="J411" s="150">
        <v>150</v>
      </c>
      <c r="K411" s="299">
        <v>9.6999999999999993</v>
      </c>
      <c r="L411" s="6">
        <f t="shared" si="15"/>
        <v>9.6999999999999993</v>
      </c>
      <c r="M411" s="6"/>
      <c r="N411" s="6" t="str">
        <f t="shared" si="14"/>
        <v/>
      </c>
    </row>
    <row r="412" spans="1:14" ht="15.65" customHeight="1" x14ac:dyDescent="0.35">
      <c r="A412" s="170" t="s">
        <v>3894</v>
      </c>
      <c r="B412" s="26" t="s">
        <v>4613</v>
      </c>
      <c r="C412" s="29" t="s">
        <v>4658</v>
      </c>
      <c r="D412" s="15" t="s">
        <v>4659</v>
      </c>
      <c r="E412" s="108">
        <v>5030068094609</v>
      </c>
      <c r="F412" s="108">
        <v>5030068094623</v>
      </c>
      <c r="G412" s="108">
        <v>5030068094685</v>
      </c>
      <c r="H412" s="150"/>
      <c r="I412" s="150">
        <v>10</v>
      </c>
      <c r="J412" s="150">
        <v>100</v>
      </c>
      <c r="K412" s="299">
        <v>6.03</v>
      </c>
      <c r="L412" s="6">
        <f t="shared" si="15"/>
        <v>6.03</v>
      </c>
      <c r="M412" s="6"/>
      <c r="N412" s="6" t="str">
        <f t="shared" si="14"/>
        <v/>
      </c>
    </row>
    <row r="413" spans="1:14" ht="15.65" customHeight="1" x14ac:dyDescent="0.35">
      <c r="A413" s="170" t="s">
        <v>3894</v>
      </c>
      <c r="B413" s="26" t="s">
        <v>4613</v>
      </c>
      <c r="C413" s="29" t="s">
        <v>4660</v>
      </c>
      <c r="D413" s="15" t="s">
        <v>4661</v>
      </c>
      <c r="E413" s="108">
        <v>5030068133803</v>
      </c>
      <c r="F413" s="108">
        <v>5030068133827</v>
      </c>
      <c r="G413" s="108">
        <v>5030068133889</v>
      </c>
      <c r="H413" s="150"/>
      <c r="I413" s="150">
        <v>10</v>
      </c>
      <c r="J413" s="150">
        <v>50</v>
      </c>
      <c r="K413" s="299">
        <v>10.130000000000001</v>
      </c>
      <c r="L413" s="6">
        <f t="shared" si="15"/>
        <v>10.130000000000001</v>
      </c>
      <c r="M413" s="6"/>
      <c r="N413" s="6" t="str">
        <f t="shared" si="14"/>
        <v/>
      </c>
    </row>
    <row r="414" spans="1:14" ht="15.65" customHeight="1" x14ac:dyDescent="0.35">
      <c r="A414" s="170" t="s">
        <v>3894</v>
      </c>
      <c r="B414" s="26" t="s">
        <v>4613</v>
      </c>
      <c r="C414" s="29" t="s">
        <v>4662</v>
      </c>
      <c r="D414" s="15" t="s">
        <v>4663</v>
      </c>
      <c r="E414" s="108">
        <v>5030068167105</v>
      </c>
      <c r="F414" s="108">
        <v>5030068167112</v>
      </c>
      <c r="G414" s="108">
        <v>5030068167181</v>
      </c>
      <c r="H414" s="150"/>
      <c r="I414" s="150">
        <v>5</v>
      </c>
      <c r="J414" s="150">
        <v>50</v>
      </c>
      <c r="K414" s="299">
        <v>10.47</v>
      </c>
      <c r="L414" s="6">
        <f t="shared" si="15"/>
        <v>10.47</v>
      </c>
      <c r="M414" s="6"/>
      <c r="N414" s="6" t="str">
        <f t="shared" si="14"/>
        <v/>
      </c>
    </row>
    <row r="415" spans="1:14" ht="15.65" customHeight="1" x14ac:dyDescent="0.35">
      <c r="A415" s="170" t="s">
        <v>3894</v>
      </c>
      <c r="B415" s="26" t="s">
        <v>4613</v>
      </c>
      <c r="C415" s="29" t="s">
        <v>4664</v>
      </c>
      <c r="D415" s="15" t="s">
        <v>4665</v>
      </c>
      <c r="E415" s="108">
        <v>5030068209003</v>
      </c>
      <c r="F415" s="108" t="s">
        <v>30</v>
      </c>
      <c r="G415" s="108">
        <v>5030068209089</v>
      </c>
      <c r="H415" s="150"/>
      <c r="I415" s="145">
        <v>1</v>
      </c>
      <c r="J415" s="150">
        <v>40</v>
      </c>
      <c r="K415" s="299">
        <v>22.4</v>
      </c>
      <c r="L415" s="6">
        <f t="shared" si="15"/>
        <v>22.4</v>
      </c>
      <c r="M415" s="6"/>
      <c r="N415" s="6" t="str">
        <f t="shared" si="14"/>
        <v/>
      </c>
    </row>
    <row r="416" spans="1:14" ht="15.65" customHeight="1" x14ac:dyDescent="0.35">
      <c r="A416" s="170" t="s">
        <v>3894</v>
      </c>
      <c r="B416" s="26" t="s">
        <v>4613</v>
      </c>
      <c r="C416" s="29" t="s">
        <v>4666</v>
      </c>
      <c r="D416" s="15" t="s">
        <v>4667</v>
      </c>
      <c r="E416" s="108">
        <v>5030068606307</v>
      </c>
      <c r="F416" s="108" t="s">
        <v>30</v>
      </c>
      <c r="G416" s="108">
        <v>5030068606383</v>
      </c>
      <c r="H416" s="150"/>
      <c r="I416" s="145">
        <v>1</v>
      </c>
      <c r="J416" s="150">
        <v>25</v>
      </c>
      <c r="K416" s="299">
        <v>45.81</v>
      </c>
      <c r="L416" s="6">
        <f t="shared" si="15"/>
        <v>45.81</v>
      </c>
      <c r="M416" s="6"/>
      <c r="N416" s="6" t="str">
        <f t="shared" si="14"/>
        <v/>
      </c>
    </row>
    <row r="417" spans="1:14" ht="15.65" customHeight="1" x14ac:dyDescent="0.35">
      <c r="A417" s="170" t="s">
        <v>3894</v>
      </c>
      <c r="B417" s="26" t="s">
        <v>4613</v>
      </c>
      <c r="C417" s="29" t="s">
        <v>4668</v>
      </c>
      <c r="D417" s="15" t="s">
        <v>4669</v>
      </c>
      <c r="E417" s="108">
        <v>5030068917205</v>
      </c>
      <c r="F417" s="108" t="s">
        <v>30</v>
      </c>
      <c r="G417" s="108">
        <v>5030068917281</v>
      </c>
      <c r="H417" s="150"/>
      <c r="I417" s="150"/>
      <c r="J417" s="150">
        <v>15</v>
      </c>
      <c r="K417" s="299">
        <v>66.81</v>
      </c>
      <c r="L417" s="6">
        <f t="shared" si="15"/>
        <v>66.81</v>
      </c>
      <c r="M417" s="6"/>
      <c r="N417" s="6" t="str">
        <f t="shared" si="14"/>
        <v/>
      </c>
    </row>
    <row r="418" spans="1:14" ht="15.65" customHeight="1" x14ac:dyDescent="0.35">
      <c r="A418" s="170" t="s">
        <v>3894</v>
      </c>
      <c r="B418" s="26" t="s">
        <v>4613</v>
      </c>
      <c r="C418" s="29" t="s">
        <v>4670</v>
      </c>
      <c r="D418" s="15" t="s">
        <v>4671</v>
      </c>
      <c r="E418" s="108">
        <v>5030068971207</v>
      </c>
      <c r="F418" s="108" t="s">
        <v>30</v>
      </c>
      <c r="G418" s="108">
        <v>5030068971283</v>
      </c>
      <c r="H418" s="150"/>
      <c r="I418" s="145">
        <v>1</v>
      </c>
      <c r="J418" s="145">
        <v>5</v>
      </c>
      <c r="K418" s="299">
        <v>121.98</v>
      </c>
      <c r="L418" s="6">
        <f t="shared" si="15"/>
        <v>121.98</v>
      </c>
      <c r="M418" s="6"/>
      <c r="N418" s="6" t="str">
        <f t="shared" si="14"/>
        <v/>
      </c>
    </row>
    <row r="419" spans="1:14" ht="15.65" customHeight="1" x14ac:dyDescent="0.35">
      <c r="A419" s="170" t="s">
        <v>3894</v>
      </c>
      <c r="B419" s="26" t="s">
        <v>4613</v>
      </c>
      <c r="C419" s="29" t="s">
        <v>4672</v>
      </c>
      <c r="D419" s="15" t="s">
        <v>4673</v>
      </c>
      <c r="E419" s="108">
        <v>5030068628903</v>
      </c>
      <c r="F419" s="108" t="s">
        <v>30</v>
      </c>
      <c r="G419" s="108">
        <v>5030068628989</v>
      </c>
      <c r="H419" s="150"/>
      <c r="I419" s="145">
        <v>1</v>
      </c>
      <c r="J419" s="150">
        <v>100</v>
      </c>
      <c r="K419" s="299">
        <v>15.23</v>
      </c>
      <c r="L419" s="6">
        <f t="shared" si="15"/>
        <v>15.23</v>
      </c>
      <c r="M419" s="6"/>
      <c r="N419" s="6" t="str">
        <f t="shared" si="14"/>
        <v/>
      </c>
    </row>
    <row r="420" spans="1:14" ht="15.65" customHeight="1" x14ac:dyDescent="0.35">
      <c r="A420" s="170" t="s">
        <v>3894</v>
      </c>
      <c r="B420" s="26" t="s">
        <v>4613</v>
      </c>
      <c r="C420" s="29" t="s">
        <v>4674</v>
      </c>
      <c r="D420" s="15" t="s">
        <v>4099</v>
      </c>
      <c r="E420" s="108">
        <v>5030068096405</v>
      </c>
      <c r="F420" s="108">
        <v>5030068096429</v>
      </c>
      <c r="G420" s="108">
        <v>5030068096481</v>
      </c>
      <c r="H420" s="150"/>
      <c r="I420" s="150">
        <v>10</v>
      </c>
      <c r="J420" s="150">
        <v>50</v>
      </c>
      <c r="K420" s="299">
        <v>12.56</v>
      </c>
      <c r="L420" s="6">
        <f t="shared" si="15"/>
        <v>12.56</v>
      </c>
      <c r="M420" s="6"/>
      <c r="N420" s="6" t="str">
        <f t="shared" si="14"/>
        <v/>
      </c>
    </row>
    <row r="421" spans="1:14" ht="15.65" customHeight="1" x14ac:dyDescent="0.35">
      <c r="A421" s="170" t="s">
        <v>3894</v>
      </c>
      <c r="B421" s="26" t="s">
        <v>4613</v>
      </c>
      <c r="C421" s="29" t="s">
        <v>4675</v>
      </c>
      <c r="D421" s="15" t="s">
        <v>4676</v>
      </c>
      <c r="E421" s="131">
        <v>5030068130604</v>
      </c>
      <c r="F421" s="131">
        <v>5030068130628</v>
      </c>
      <c r="G421" s="131">
        <v>5030068130680</v>
      </c>
      <c r="H421" s="147"/>
      <c r="I421" s="147">
        <v>10</v>
      </c>
      <c r="J421" s="147">
        <v>50</v>
      </c>
      <c r="K421" s="299">
        <v>15.52</v>
      </c>
      <c r="L421" s="6">
        <f t="shared" si="15"/>
        <v>15.52</v>
      </c>
      <c r="M421" s="6"/>
      <c r="N421" s="6" t="str">
        <f t="shared" ref="N421:N484" si="16">IF(M421="","",L421*M421)</f>
        <v/>
      </c>
    </row>
    <row r="422" spans="1:14" ht="15.65" customHeight="1" x14ac:dyDescent="0.35">
      <c r="A422" s="170" t="s">
        <v>3894</v>
      </c>
      <c r="B422" s="26" t="s">
        <v>4613</v>
      </c>
      <c r="C422" s="29" t="s">
        <v>4677</v>
      </c>
      <c r="D422" s="15" t="s">
        <v>4103</v>
      </c>
      <c r="E422" s="108">
        <v>5030068133407</v>
      </c>
      <c r="F422" s="108">
        <v>5030068133421</v>
      </c>
      <c r="G422" s="108">
        <v>5030068133483</v>
      </c>
      <c r="H422" s="150"/>
      <c r="I422" s="150">
        <v>10</v>
      </c>
      <c r="J422" s="150">
        <v>50</v>
      </c>
      <c r="K422" s="299">
        <v>13.37</v>
      </c>
      <c r="L422" s="6">
        <f t="shared" si="15"/>
        <v>13.37</v>
      </c>
      <c r="M422" s="6"/>
      <c r="N422" s="6" t="str">
        <f t="shared" si="16"/>
        <v/>
      </c>
    </row>
    <row r="423" spans="1:14" ht="15.65" customHeight="1" x14ac:dyDescent="0.35">
      <c r="A423" s="170" t="s">
        <v>3894</v>
      </c>
      <c r="B423" s="26" t="s">
        <v>4613</v>
      </c>
      <c r="C423" s="29" t="s">
        <v>4678</v>
      </c>
      <c r="D423" s="15" t="s">
        <v>4109</v>
      </c>
      <c r="E423" s="131">
        <v>5030068151302</v>
      </c>
      <c r="F423" s="131">
        <v>5030068151319</v>
      </c>
      <c r="G423" s="131">
        <v>5030068151388</v>
      </c>
      <c r="H423" s="147"/>
      <c r="I423" s="147">
        <v>5</v>
      </c>
      <c r="J423" s="147">
        <v>50</v>
      </c>
      <c r="K423" s="299">
        <v>13.37</v>
      </c>
      <c r="L423" s="6">
        <f t="shared" si="15"/>
        <v>13.37</v>
      </c>
      <c r="M423" s="6"/>
      <c r="N423" s="6" t="str">
        <f t="shared" si="16"/>
        <v/>
      </c>
    </row>
    <row r="424" spans="1:14" ht="15.65" customHeight="1" x14ac:dyDescent="0.35">
      <c r="A424" s="170" t="s">
        <v>3894</v>
      </c>
      <c r="B424" s="26" t="s">
        <v>4613</v>
      </c>
      <c r="C424" s="29" t="s">
        <v>4679</v>
      </c>
      <c r="D424" s="15" t="s">
        <v>4111</v>
      </c>
      <c r="E424" s="131">
        <v>5030068165002</v>
      </c>
      <c r="F424" s="131">
        <v>5030068165019</v>
      </c>
      <c r="G424" s="131">
        <v>5030068165088</v>
      </c>
      <c r="H424" s="147"/>
      <c r="I424" s="147">
        <v>5</v>
      </c>
      <c r="J424" s="147">
        <v>50</v>
      </c>
      <c r="K424" s="299">
        <v>12.79</v>
      </c>
      <c r="L424" s="6">
        <f t="shared" si="15"/>
        <v>12.79</v>
      </c>
      <c r="M424" s="6"/>
      <c r="N424" s="6" t="str">
        <f t="shared" si="16"/>
        <v/>
      </c>
    </row>
    <row r="425" spans="1:14" ht="15.65" customHeight="1" x14ac:dyDescent="0.35">
      <c r="A425" s="170" t="s">
        <v>3894</v>
      </c>
      <c r="B425" s="26" t="s">
        <v>4613</v>
      </c>
      <c r="C425" s="29" t="s">
        <v>4680</v>
      </c>
      <c r="D425" s="15" t="s">
        <v>4113</v>
      </c>
      <c r="E425" s="131">
        <v>5030068917106</v>
      </c>
      <c r="F425" s="131">
        <v>5030068917113</v>
      </c>
      <c r="G425" s="131">
        <v>5030068917182</v>
      </c>
      <c r="H425" s="147"/>
      <c r="I425" s="147">
        <v>5</v>
      </c>
      <c r="J425" s="147">
        <v>50</v>
      </c>
      <c r="K425" s="299">
        <v>15.08</v>
      </c>
      <c r="L425" s="6">
        <f t="shared" si="15"/>
        <v>15.08</v>
      </c>
      <c r="M425" s="6"/>
      <c r="N425" s="6" t="str">
        <f t="shared" si="16"/>
        <v/>
      </c>
    </row>
    <row r="426" spans="1:14" ht="15.65" customHeight="1" x14ac:dyDescent="0.35">
      <c r="A426" s="170" t="s">
        <v>3894</v>
      </c>
      <c r="B426" s="26" t="s">
        <v>4613</v>
      </c>
      <c r="C426" s="29" t="s">
        <v>4681</v>
      </c>
      <c r="D426" s="15" t="s">
        <v>4115</v>
      </c>
      <c r="E426" s="131">
        <v>5030068152705</v>
      </c>
      <c r="F426" s="131">
        <v>5030068152712</v>
      </c>
      <c r="G426" s="131">
        <v>5030068152781</v>
      </c>
      <c r="H426" s="147"/>
      <c r="I426" s="147">
        <v>5</v>
      </c>
      <c r="J426" s="147">
        <v>50</v>
      </c>
      <c r="K426" s="299">
        <v>13.76</v>
      </c>
      <c r="L426" s="6">
        <f t="shared" si="15"/>
        <v>13.76</v>
      </c>
      <c r="M426" s="6"/>
      <c r="N426" s="6" t="str">
        <f t="shared" si="16"/>
        <v/>
      </c>
    </row>
    <row r="427" spans="1:14" ht="15.65" customHeight="1" x14ac:dyDescent="0.35">
      <c r="A427" s="170" t="s">
        <v>3894</v>
      </c>
      <c r="B427" s="26" t="s">
        <v>4613</v>
      </c>
      <c r="C427" s="29" t="s">
        <v>4682</v>
      </c>
      <c r="D427" s="15" t="s">
        <v>4121</v>
      </c>
      <c r="E427" s="131">
        <v>5030068207207</v>
      </c>
      <c r="F427" s="131" t="s">
        <v>30</v>
      </c>
      <c r="G427" s="131">
        <v>5030068207283</v>
      </c>
      <c r="H427" s="147"/>
      <c r="I427" s="145">
        <v>1</v>
      </c>
      <c r="J427" s="147">
        <v>50</v>
      </c>
      <c r="K427" s="299">
        <v>22.19</v>
      </c>
      <c r="L427" s="6">
        <f t="shared" si="15"/>
        <v>22.19</v>
      </c>
      <c r="M427" s="6"/>
      <c r="N427" s="6" t="str">
        <f t="shared" si="16"/>
        <v/>
      </c>
    </row>
    <row r="428" spans="1:14" ht="15.65" customHeight="1" x14ac:dyDescent="0.35">
      <c r="A428" s="170" t="s">
        <v>3894</v>
      </c>
      <c r="B428" s="26" t="s">
        <v>4613</v>
      </c>
      <c r="C428" s="29" t="s">
        <v>4683</v>
      </c>
      <c r="D428" s="15" t="s">
        <v>4123</v>
      </c>
      <c r="E428" s="131">
        <v>5050027035603</v>
      </c>
      <c r="F428" s="131" t="s">
        <v>30</v>
      </c>
      <c r="G428" s="131">
        <v>5050027035689</v>
      </c>
      <c r="H428" s="147"/>
      <c r="I428" s="145">
        <v>1</v>
      </c>
      <c r="J428" s="147">
        <v>50</v>
      </c>
      <c r="K428" s="299">
        <v>23.73</v>
      </c>
      <c r="L428" s="6">
        <f t="shared" si="15"/>
        <v>23.73</v>
      </c>
      <c r="M428" s="6"/>
      <c r="N428" s="6" t="str">
        <f t="shared" si="16"/>
        <v/>
      </c>
    </row>
    <row r="429" spans="1:14" ht="15.65" customHeight="1" x14ac:dyDescent="0.35">
      <c r="A429" s="170" t="s">
        <v>3894</v>
      </c>
      <c r="B429" s="26" t="s">
        <v>4613</v>
      </c>
      <c r="C429" s="29" t="s">
        <v>4684</v>
      </c>
      <c r="D429" s="15" t="s">
        <v>4125</v>
      </c>
      <c r="E429" s="131">
        <v>5030068208006</v>
      </c>
      <c r="F429" s="131" t="s">
        <v>30</v>
      </c>
      <c r="G429" s="131">
        <v>5030068208082</v>
      </c>
      <c r="H429" s="147"/>
      <c r="I429" s="145">
        <v>1</v>
      </c>
      <c r="J429" s="147">
        <v>40</v>
      </c>
      <c r="K429" s="299">
        <v>22.15</v>
      </c>
      <c r="L429" s="6">
        <f t="shared" si="15"/>
        <v>22.15</v>
      </c>
      <c r="M429" s="6"/>
      <c r="N429" s="6" t="str">
        <f t="shared" si="16"/>
        <v/>
      </c>
    </row>
    <row r="430" spans="1:14" ht="15.65" customHeight="1" x14ac:dyDescent="0.35">
      <c r="A430" s="170" t="s">
        <v>3894</v>
      </c>
      <c r="B430" s="26" t="s">
        <v>4613</v>
      </c>
      <c r="C430" s="29" t="s">
        <v>4685</v>
      </c>
      <c r="D430" s="15" t="s">
        <v>4131</v>
      </c>
      <c r="E430" s="131">
        <v>5050027035702</v>
      </c>
      <c r="F430" s="131" t="s">
        <v>30</v>
      </c>
      <c r="G430" s="131">
        <v>5050027035788</v>
      </c>
      <c r="H430" s="147"/>
      <c r="I430" s="145">
        <v>1</v>
      </c>
      <c r="J430" s="147">
        <v>40</v>
      </c>
      <c r="K430" s="299">
        <v>43.89</v>
      </c>
      <c r="L430" s="6">
        <f t="shared" si="15"/>
        <v>43.89</v>
      </c>
      <c r="M430" s="6"/>
      <c r="N430" s="6" t="str">
        <f t="shared" si="16"/>
        <v/>
      </c>
    </row>
    <row r="431" spans="1:14" ht="15.65" customHeight="1" x14ac:dyDescent="0.35">
      <c r="A431" s="170" t="s">
        <v>3894</v>
      </c>
      <c r="B431" s="26" t="s">
        <v>4613</v>
      </c>
      <c r="C431" s="29" t="s">
        <v>4686</v>
      </c>
      <c r="D431" s="15" t="s">
        <v>4137</v>
      </c>
      <c r="E431" s="131">
        <v>5050027008607</v>
      </c>
      <c r="F431" s="131" t="s">
        <v>30</v>
      </c>
      <c r="G431" s="131">
        <v>5050027008683</v>
      </c>
      <c r="H431" s="147"/>
      <c r="I431" s="145">
        <v>1</v>
      </c>
      <c r="J431" s="147">
        <v>20</v>
      </c>
      <c r="K431" s="299">
        <v>75.209999999999994</v>
      </c>
      <c r="L431" s="6">
        <f t="shared" si="15"/>
        <v>75.209999999999994</v>
      </c>
      <c r="M431" s="6"/>
      <c r="N431" s="6" t="str">
        <f t="shared" si="16"/>
        <v/>
      </c>
    </row>
    <row r="432" spans="1:14" ht="15.65" customHeight="1" x14ac:dyDescent="0.35">
      <c r="A432" s="170" t="s">
        <v>3894</v>
      </c>
      <c r="B432" s="26" t="s">
        <v>4613</v>
      </c>
      <c r="C432" s="29" t="s">
        <v>4687</v>
      </c>
      <c r="D432" s="15" t="s">
        <v>4688</v>
      </c>
      <c r="E432" s="108">
        <v>5050027015100</v>
      </c>
      <c r="F432" s="108">
        <v>5050027015124</v>
      </c>
      <c r="G432" s="108">
        <v>5050027015186</v>
      </c>
      <c r="H432" s="150"/>
      <c r="I432" s="150">
        <v>10</v>
      </c>
      <c r="J432" s="150">
        <v>100</v>
      </c>
      <c r="K432" s="299">
        <v>25.7</v>
      </c>
      <c r="L432" s="6">
        <f t="shared" si="15"/>
        <v>25.7</v>
      </c>
      <c r="M432" s="6"/>
      <c r="N432" s="6" t="str">
        <f t="shared" si="16"/>
        <v/>
      </c>
    </row>
    <row r="433" spans="1:14" ht="15.65" customHeight="1" x14ac:dyDescent="0.35">
      <c r="A433" s="170" t="s">
        <v>4156</v>
      </c>
      <c r="B433" s="26" t="s">
        <v>4613</v>
      </c>
      <c r="C433" s="29" t="s">
        <v>4689</v>
      </c>
      <c r="D433" s="15" t="s">
        <v>4168</v>
      </c>
      <c r="E433" s="108">
        <v>5030068071808</v>
      </c>
      <c r="F433" s="108">
        <v>5030068071822</v>
      </c>
      <c r="G433" s="108">
        <v>5030068071884</v>
      </c>
      <c r="H433" s="150"/>
      <c r="I433" s="150">
        <v>1</v>
      </c>
      <c r="J433" s="150">
        <v>500</v>
      </c>
      <c r="K433" s="299">
        <v>1.45</v>
      </c>
      <c r="L433" s="6">
        <f t="shared" si="15"/>
        <v>1.45</v>
      </c>
      <c r="M433" s="6"/>
      <c r="N433" s="6" t="str">
        <f t="shared" si="16"/>
        <v/>
      </c>
    </row>
    <row r="434" spans="1:14" ht="15.65" customHeight="1" x14ac:dyDescent="0.35">
      <c r="A434" s="170" t="s">
        <v>4156</v>
      </c>
      <c r="B434" s="26" t="s">
        <v>4613</v>
      </c>
      <c r="C434" s="29" t="s">
        <v>4690</v>
      </c>
      <c r="D434" s="15" t="s">
        <v>4174</v>
      </c>
      <c r="E434" s="108">
        <v>5030068141501</v>
      </c>
      <c r="F434" s="108">
        <v>5030068141549</v>
      </c>
      <c r="G434" s="108">
        <v>5030068141587</v>
      </c>
      <c r="H434" s="150"/>
      <c r="I434" s="150">
        <v>50</v>
      </c>
      <c r="J434" s="150">
        <v>400</v>
      </c>
      <c r="K434" s="299">
        <v>2.62</v>
      </c>
      <c r="L434" s="6">
        <f t="shared" si="15"/>
        <v>2.62</v>
      </c>
      <c r="M434" s="6"/>
      <c r="N434" s="6" t="str">
        <f t="shared" si="16"/>
        <v/>
      </c>
    </row>
    <row r="435" spans="1:14" ht="15.65" customHeight="1" x14ac:dyDescent="0.35">
      <c r="A435" s="178">
        <v>14</v>
      </c>
      <c r="B435" s="35" t="s">
        <v>4613</v>
      </c>
      <c r="C435" s="41" t="s">
        <v>11847</v>
      </c>
      <c r="D435" s="57" t="s">
        <v>4178</v>
      </c>
      <c r="E435" s="118"/>
      <c r="F435" s="118"/>
      <c r="G435" s="118"/>
      <c r="H435" s="153"/>
      <c r="I435" s="153">
        <v>10</v>
      </c>
      <c r="J435" s="153">
        <v>150</v>
      </c>
      <c r="K435" s="307">
        <v>9.9499999999999993</v>
      </c>
      <c r="L435" s="6">
        <f t="shared" si="15"/>
        <v>9.9499999999999993</v>
      </c>
      <c r="M435" s="6"/>
      <c r="N435" s="6" t="str">
        <f t="shared" si="16"/>
        <v/>
      </c>
    </row>
    <row r="436" spans="1:14" ht="15.65" customHeight="1" x14ac:dyDescent="0.35">
      <c r="A436" s="179" t="s">
        <v>3894</v>
      </c>
      <c r="B436" s="47" t="s">
        <v>4613</v>
      </c>
      <c r="C436" s="50" t="s">
        <v>4691</v>
      </c>
      <c r="D436" s="62" t="s">
        <v>4298</v>
      </c>
      <c r="E436" s="135">
        <v>5030068498100</v>
      </c>
      <c r="F436" s="135">
        <v>5030068498124</v>
      </c>
      <c r="G436" s="135">
        <v>5030068498186</v>
      </c>
      <c r="H436" s="158"/>
      <c r="I436" s="158">
        <v>10</v>
      </c>
      <c r="J436" s="158">
        <v>250</v>
      </c>
      <c r="K436" s="308">
        <v>5.52</v>
      </c>
      <c r="L436" s="6">
        <f t="shared" si="15"/>
        <v>5.52</v>
      </c>
      <c r="M436" s="6"/>
      <c r="N436" s="6" t="str">
        <f t="shared" si="16"/>
        <v/>
      </c>
    </row>
    <row r="437" spans="1:14" ht="15.65" customHeight="1" x14ac:dyDescent="0.35">
      <c r="A437" s="170" t="s">
        <v>3894</v>
      </c>
      <c r="B437" s="26" t="s">
        <v>4613</v>
      </c>
      <c r="C437" s="29" t="s">
        <v>4692</v>
      </c>
      <c r="D437" s="15" t="s">
        <v>4300</v>
      </c>
      <c r="E437" s="131">
        <v>5030068066606</v>
      </c>
      <c r="F437" s="131">
        <v>5030068066620</v>
      </c>
      <c r="G437" s="131">
        <v>5030068066682</v>
      </c>
      <c r="H437" s="147"/>
      <c r="I437" s="147">
        <v>10</v>
      </c>
      <c r="J437" s="147">
        <v>250</v>
      </c>
      <c r="K437" s="299">
        <v>4.6100000000000003</v>
      </c>
      <c r="L437" s="6">
        <f t="shared" si="15"/>
        <v>4.6100000000000003</v>
      </c>
      <c r="M437" s="6"/>
      <c r="N437" s="6" t="str">
        <f t="shared" si="16"/>
        <v/>
      </c>
    </row>
    <row r="438" spans="1:14" ht="15.65" customHeight="1" x14ac:dyDescent="0.35">
      <c r="A438" s="170" t="s">
        <v>3894</v>
      </c>
      <c r="B438" s="26" t="s">
        <v>4613</v>
      </c>
      <c r="C438" s="29" t="s">
        <v>4693</v>
      </c>
      <c r="D438" s="15" t="s">
        <v>4304</v>
      </c>
      <c r="E438" s="131">
        <v>5050027826102</v>
      </c>
      <c r="F438" s="131">
        <v>5050027826126</v>
      </c>
      <c r="G438" s="131">
        <v>5050027826188</v>
      </c>
      <c r="H438" s="147"/>
      <c r="I438" s="145">
        <v>1</v>
      </c>
      <c r="J438" s="147">
        <v>200</v>
      </c>
      <c r="K438" s="299">
        <v>7.17</v>
      </c>
      <c r="L438" s="6">
        <f t="shared" si="15"/>
        <v>7.17</v>
      </c>
      <c r="M438" s="6"/>
      <c r="N438" s="6" t="str">
        <f t="shared" si="16"/>
        <v/>
      </c>
    </row>
    <row r="439" spans="1:14" ht="15.65" customHeight="1" x14ac:dyDescent="0.35">
      <c r="A439" s="170" t="s">
        <v>3894</v>
      </c>
      <c r="B439" s="26" t="s">
        <v>4613</v>
      </c>
      <c r="C439" s="29" t="s">
        <v>4694</v>
      </c>
      <c r="D439" s="15" t="s">
        <v>4306</v>
      </c>
      <c r="E439" s="131">
        <v>5030068104506</v>
      </c>
      <c r="F439" s="131">
        <v>5030068104520</v>
      </c>
      <c r="G439" s="131">
        <v>5030068104582</v>
      </c>
      <c r="H439" s="147"/>
      <c r="I439" s="147">
        <v>10</v>
      </c>
      <c r="J439" s="147">
        <v>200</v>
      </c>
      <c r="K439" s="299">
        <v>3.43</v>
      </c>
      <c r="L439" s="6">
        <f t="shared" si="15"/>
        <v>3.43</v>
      </c>
      <c r="M439" s="6"/>
      <c r="N439" s="6" t="str">
        <f t="shared" si="16"/>
        <v/>
      </c>
    </row>
    <row r="440" spans="1:14" ht="15.65" customHeight="1" x14ac:dyDescent="0.35">
      <c r="A440" s="170" t="s">
        <v>3894</v>
      </c>
      <c r="B440" s="26" t="s">
        <v>4613</v>
      </c>
      <c r="C440" s="29" t="s">
        <v>4695</v>
      </c>
      <c r="D440" s="15" t="s">
        <v>4308</v>
      </c>
      <c r="E440" s="131">
        <v>5030068121008</v>
      </c>
      <c r="F440" s="131">
        <v>5030068121022</v>
      </c>
      <c r="G440" s="131">
        <v>5030068121084</v>
      </c>
      <c r="H440" s="147"/>
      <c r="I440" s="147">
        <v>10</v>
      </c>
      <c r="J440" s="147">
        <v>200</v>
      </c>
      <c r="K440" s="299">
        <v>7.03</v>
      </c>
      <c r="L440" s="6">
        <f t="shared" si="15"/>
        <v>7.03</v>
      </c>
      <c r="M440" s="6"/>
      <c r="N440" s="6" t="str">
        <f t="shared" si="16"/>
        <v/>
      </c>
    </row>
    <row r="441" spans="1:14" ht="15.65" customHeight="1" x14ac:dyDescent="0.35">
      <c r="A441" s="170" t="s">
        <v>3894</v>
      </c>
      <c r="B441" s="26" t="s">
        <v>4613</v>
      </c>
      <c r="C441" s="29" t="s">
        <v>4696</v>
      </c>
      <c r="D441" s="15" t="s">
        <v>4310</v>
      </c>
      <c r="E441" s="131">
        <v>5030068136002</v>
      </c>
      <c r="F441" s="131">
        <v>5030068136026</v>
      </c>
      <c r="G441" s="131">
        <v>5030068136088</v>
      </c>
      <c r="H441" s="147"/>
      <c r="I441" s="147">
        <v>10</v>
      </c>
      <c r="J441" s="147">
        <v>200</v>
      </c>
      <c r="K441" s="299">
        <v>5.63</v>
      </c>
      <c r="L441" s="6">
        <f t="shared" si="15"/>
        <v>5.63</v>
      </c>
      <c r="M441" s="6"/>
      <c r="N441" s="6" t="str">
        <f t="shared" si="16"/>
        <v/>
      </c>
    </row>
    <row r="442" spans="1:14" ht="15.65" customHeight="1" x14ac:dyDescent="0.35">
      <c r="A442" s="170" t="s">
        <v>3894</v>
      </c>
      <c r="B442" s="26" t="s">
        <v>4613</v>
      </c>
      <c r="C442" s="29" t="s">
        <v>4697</v>
      </c>
      <c r="D442" s="15" t="s">
        <v>4312</v>
      </c>
      <c r="E442" s="131">
        <v>5030068139102</v>
      </c>
      <c r="F442" s="131">
        <v>5030068139126</v>
      </c>
      <c r="G442" s="131">
        <v>5030068139188</v>
      </c>
      <c r="H442" s="147"/>
      <c r="I442" s="147">
        <v>10</v>
      </c>
      <c r="J442" s="147">
        <v>150</v>
      </c>
      <c r="K442" s="299">
        <v>5.87</v>
      </c>
      <c r="L442" s="6">
        <f t="shared" si="15"/>
        <v>5.87</v>
      </c>
      <c r="M442" s="6"/>
      <c r="N442" s="6" t="str">
        <f t="shared" si="16"/>
        <v/>
      </c>
    </row>
    <row r="443" spans="1:14" ht="15.65" customHeight="1" x14ac:dyDescent="0.35">
      <c r="A443" s="170" t="s">
        <v>3894</v>
      </c>
      <c r="B443" s="26" t="s">
        <v>4613</v>
      </c>
      <c r="C443" s="29" t="s">
        <v>4698</v>
      </c>
      <c r="D443" s="15" t="s">
        <v>4316</v>
      </c>
      <c r="E443" s="131">
        <v>5030068172505</v>
      </c>
      <c r="F443" s="131">
        <v>5030068172529</v>
      </c>
      <c r="G443" s="131">
        <v>5030068172581</v>
      </c>
      <c r="H443" s="147"/>
      <c r="I443" s="147">
        <v>10</v>
      </c>
      <c r="J443" s="147">
        <v>150</v>
      </c>
      <c r="K443" s="299">
        <v>6.77</v>
      </c>
      <c r="L443" s="6">
        <f t="shared" si="15"/>
        <v>6.77</v>
      </c>
      <c r="M443" s="6"/>
      <c r="N443" s="6" t="str">
        <f t="shared" si="16"/>
        <v/>
      </c>
    </row>
    <row r="444" spans="1:14" ht="15.65" customHeight="1" x14ac:dyDescent="0.35">
      <c r="A444" s="170" t="s">
        <v>3894</v>
      </c>
      <c r="B444" s="26" t="s">
        <v>4613</v>
      </c>
      <c r="C444" s="29" t="s">
        <v>4699</v>
      </c>
      <c r="D444" s="15" t="s">
        <v>4318</v>
      </c>
      <c r="E444" s="131">
        <v>5030068176206</v>
      </c>
      <c r="F444" s="131">
        <v>5030068176220</v>
      </c>
      <c r="G444" s="131">
        <v>5030068176282</v>
      </c>
      <c r="H444" s="147"/>
      <c r="I444" s="147">
        <v>10</v>
      </c>
      <c r="J444" s="147">
        <v>150</v>
      </c>
      <c r="K444" s="299">
        <v>5.87</v>
      </c>
      <c r="L444" s="6">
        <f t="shared" si="15"/>
        <v>5.87</v>
      </c>
      <c r="M444" s="6"/>
      <c r="N444" s="6" t="str">
        <f t="shared" si="16"/>
        <v/>
      </c>
    </row>
    <row r="445" spans="1:14" ht="15.65" customHeight="1" x14ac:dyDescent="0.35">
      <c r="A445" s="170" t="s">
        <v>3894</v>
      </c>
      <c r="B445" s="26" t="s">
        <v>4613</v>
      </c>
      <c r="C445" s="29" t="s">
        <v>4700</v>
      </c>
      <c r="D445" s="15" t="s">
        <v>4320</v>
      </c>
      <c r="E445" s="131">
        <v>5030068185604</v>
      </c>
      <c r="F445" s="131">
        <v>5030068185628</v>
      </c>
      <c r="G445" s="131">
        <v>5030068185680</v>
      </c>
      <c r="H445" s="147"/>
      <c r="I445" s="147">
        <v>10</v>
      </c>
      <c r="J445" s="147">
        <v>100</v>
      </c>
      <c r="K445" s="299">
        <v>9.39</v>
      </c>
      <c r="L445" s="6">
        <f t="shared" si="15"/>
        <v>9.39</v>
      </c>
      <c r="M445" s="6"/>
      <c r="N445" s="6" t="str">
        <f t="shared" si="16"/>
        <v/>
      </c>
    </row>
    <row r="446" spans="1:14" ht="15.65" customHeight="1" x14ac:dyDescent="0.35">
      <c r="A446" s="170" t="s">
        <v>3894</v>
      </c>
      <c r="B446" s="26" t="s">
        <v>4613</v>
      </c>
      <c r="C446" s="29" t="s">
        <v>4701</v>
      </c>
      <c r="D446" s="15" t="s">
        <v>4322</v>
      </c>
      <c r="E446" s="131">
        <v>5030068929406</v>
      </c>
      <c r="F446" s="131">
        <v>5030068929420</v>
      </c>
      <c r="G446" s="131">
        <v>5030068929482</v>
      </c>
      <c r="H446" s="147"/>
      <c r="I446" s="147">
        <v>10</v>
      </c>
      <c r="J446" s="147">
        <v>100</v>
      </c>
      <c r="K446" s="299">
        <v>11.65</v>
      </c>
      <c r="L446" s="6">
        <f t="shared" si="15"/>
        <v>11.65</v>
      </c>
      <c r="M446" s="6"/>
      <c r="N446" s="6" t="str">
        <f t="shared" si="16"/>
        <v/>
      </c>
    </row>
    <row r="447" spans="1:14" ht="15.65" customHeight="1" x14ac:dyDescent="0.35">
      <c r="A447" s="170" t="s">
        <v>3894</v>
      </c>
      <c r="B447" s="26" t="s">
        <v>4613</v>
      </c>
      <c r="C447" s="29" t="s">
        <v>4702</v>
      </c>
      <c r="D447" s="15" t="s">
        <v>4324</v>
      </c>
      <c r="E447" s="131">
        <v>5030068215202</v>
      </c>
      <c r="F447" s="131">
        <v>5030068215226</v>
      </c>
      <c r="G447" s="131">
        <v>5030068215288</v>
      </c>
      <c r="H447" s="147"/>
      <c r="I447" s="147">
        <v>10</v>
      </c>
      <c r="J447" s="147">
        <v>100</v>
      </c>
      <c r="K447" s="299">
        <v>9.4700000000000006</v>
      </c>
      <c r="L447" s="6">
        <f t="shared" si="15"/>
        <v>9.4700000000000006</v>
      </c>
      <c r="M447" s="6"/>
      <c r="N447" s="6" t="str">
        <f t="shared" si="16"/>
        <v/>
      </c>
    </row>
    <row r="448" spans="1:14" ht="15.65" customHeight="1" x14ac:dyDescent="0.35">
      <c r="A448" s="170" t="s">
        <v>3894</v>
      </c>
      <c r="B448" s="26" t="s">
        <v>4613</v>
      </c>
      <c r="C448" s="29" t="s">
        <v>4703</v>
      </c>
      <c r="D448" s="15" t="s">
        <v>4328</v>
      </c>
      <c r="E448" s="131">
        <v>5030068971108</v>
      </c>
      <c r="F448" s="131" t="s">
        <v>30</v>
      </c>
      <c r="G448" s="131">
        <v>5030068971184</v>
      </c>
      <c r="H448" s="147"/>
      <c r="I448" s="145">
        <v>1</v>
      </c>
      <c r="J448" s="147">
        <v>50</v>
      </c>
      <c r="K448" s="299">
        <v>39.06</v>
      </c>
      <c r="L448" s="6">
        <f t="shared" si="15"/>
        <v>39.06</v>
      </c>
      <c r="M448" s="6"/>
      <c r="N448" s="6" t="str">
        <f t="shared" si="16"/>
        <v/>
      </c>
    </row>
    <row r="449" spans="1:14" ht="15.65" customHeight="1" x14ac:dyDescent="0.35">
      <c r="A449" s="170" t="s">
        <v>3894</v>
      </c>
      <c r="B449" s="26" t="s">
        <v>4613</v>
      </c>
      <c r="C449" s="29" t="s">
        <v>4704</v>
      </c>
      <c r="D449" s="15" t="s">
        <v>4330</v>
      </c>
      <c r="E449" s="131">
        <v>5030068236900</v>
      </c>
      <c r="F449" s="131" t="s">
        <v>30</v>
      </c>
      <c r="G449" s="131">
        <v>5030068236986</v>
      </c>
      <c r="H449" s="147"/>
      <c r="I449" s="145">
        <v>1</v>
      </c>
      <c r="J449" s="147">
        <v>50</v>
      </c>
      <c r="K449" s="299">
        <v>26.09</v>
      </c>
      <c r="L449" s="6">
        <f t="shared" si="15"/>
        <v>26.09</v>
      </c>
      <c r="M449" s="6"/>
      <c r="N449" s="6" t="str">
        <f t="shared" si="16"/>
        <v/>
      </c>
    </row>
    <row r="450" spans="1:14" ht="15.65" customHeight="1" x14ac:dyDescent="0.35">
      <c r="A450" s="170" t="s">
        <v>3894</v>
      </c>
      <c r="B450" s="26" t="s">
        <v>4613</v>
      </c>
      <c r="C450" s="29" t="s">
        <v>4705</v>
      </c>
      <c r="D450" s="15" t="s">
        <v>4332</v>
      </c>
      <c r="E450" s="131">
        <v>5030068251804</v>
      </c>
      <c r="F450" s="131" t="s">
        <v>30</v>
      </c>
      <c r="G450" s="131">
        <v>5030068251880</v>
      </c>
      <c r="H450" s="147"/>
      <c r="I450" s="145">
        <v>1</v>
      </c>
      <c r="J450" s="147">
        <v>40</v>
      </c>
      <c r="K450" s="299">
        <v>28.72</v>
      </c>
      <c r="L450" s="6">
        <f t="shared" si="15"/>
        <v>28.72</v>
      </c>
      <c r="M450" s="6"/>
      <c r="N450" s="6" t="str">
        <f t="shared" si="16"/>
        <v/>
      </c>
    </row>
    <row r="451" spans="1:14" ht="15.65" customHeight="1" x14ac:dyDescent="0.35">
      <c r="A451" s="170" t="s">
        <v>3894</v>
      </c>
      <c r="B451" s="26" t="s">
        <v>4613</v>
      </c>
      <c r="C451" s="29" t="s">
        <v>4706</v>
      </c>
      <c r="D451" s="15" t="s">
        <v>4334</v>
      </c>
      <c r="E451" s="131">
        <v>5030068276609</v>
      </c>
      <c r="F451" s="131" t="s">
        <v>30</v>
      </c>
      <c r="G451" s="131">
        <v>5030068276685</v>
      </c>
      <c r="H451" s="147"/>
      <c r="I451" s="145">
        <v>1</v>
      </c>
      <c r="J451" s="147">
        <v>25</v>
      </c>
      <c r="K451" s="299">
        <v>47.39</v>
      </c>
      <c r="L451" s="6">
        <f t="shared" si="15"/>
        <v>47.39</v>
      </c>
      <c r="M451" s="6"/>
      <c r="N451" s="6" t="str">
        <f t="shared" si="16"/>
        <v/>
      </c>
    </row>
    <row r="452" spans="1:14" ht="15.65" customHeight="1" x14ac:dyDescent="0.35">
      <c r="A452" s="170" t="s">
        <v>3894</v>
      </c>
      <c r="B452" s="26" t="s">
        <v>4613</v>
      </c>
      <c r="C452" s="29" t="s">
        <v>4707</v>
      </c>
      <c r="D452" s="15" t="s">
        <v>4708</v>
      </c>
      <c r="E452" s="131">
        <v>5030068498209</v>
      </c>
      <c r="F452" s="131">
        <v>5030068498223</v>
      </c>
      <c r="G452" s="131">
        <v>5030068498285</v>
      </c>
      <c r="H452" s="147"/>
      <c r="I452" s="147">
        <v>10</v>
      </c>
      <c r="J452" s="147">
        <v>250</v>
      </c>
      <c r="K452" s="299">
        <v>5.84</v>
      </c>
      <c r="L452" s="6">
        <f t="shared" si="15"/>
        <v>5.84</v>
      </c>
      <c r="M452" s="6"/>
      <c r="N452" s="6" t="str">
        <f t="shared" si="16"/>
        <v/>
      </c>
    </row>
    <row r="453" spans="1:14" ht="15.65" customHeight="1" x14ac:dyDescent="0.35">
      <c r="A453" s="170" t="s">
        <v>3894</v>
      </c>
      <c r="B453" s="26" t="s">
        <v>4613</v>
      </c>
      <c r="C453" s="29" t="s">
        <v>4709</v>
      </c>
      <c r="D453" s="19" t="s">
        <v>4710</v>
      </c>
      <c r="E453" s="131">
        <v>5030068066705</v>
      </c>
      <c r="F453" s="131">
        <v>5030068066729</v>
      </c>
      <c r="G453" s="131">
        <v>5030068066781</v>
      </c>
      <c r="H453" s="147"/>
      <c r="I453" s="147">
        <v>10</v>
      </c>
      <c r="J453" s="147">
        <v>250</v>
      </c>
      <c r="K453" s="299">
        <v>4.9800000000000004</v>
      </c>
      <c r="L453" s="6">
        <f t="shared" si="15"/>
        <v>4.9800000000000004</v>
      </c>
      <c r="M453" s="6"/>
      <c r="N453" s="6" t="str">
        <f t="shared" si="16"/>
        <v/>
      </c>
    </row>
    <row r="454" spans="1:14" ht="15.65" customHeight="1" x14ac:dyDescent="0.35">
      <c r="A454" s="170" t="s">
        <v>3894</v>
      </c>
      <c r="B454" s="26" t="s">
        <v>4613</v>
      </c>
      <c r="C454" s="29" t="s">
        <v>4711</v>
      </c>
      <c r="D454" s="19" t="s">
        <v>4712</v>
      </c>
      <c r="E454" s="131">
        <v>5030068104704</v>
      </c>
      <c r="F454" s="131">
        <v>5030068104728</v>
      </c>
      <c r="G454" s="131">
        <v>5030068104780</v>
      </c>
      <c r="H454" s="147"/>
      <c r="I454" s="147">
        <v>10</v>
      </c>
      <c r="J454" s="147">
        <v>200</v>
      </c>
      <c r="K454" s="299">
        <v>3.67</v>
      </c>
      <c r="L454" s="6">
        <f t="shared" si="15"/>
        <v>3.67</v>
      </c>
      <c r="M454" s="6"/>
      <c r="N454" s="6" t="str">
        <f t="shared" si="16"/>
        <v/>
      </c>
    </row>
    <row r="455" spans="1:14" ht="15.65" customHeight="1" x14ac:dyDescent="0.35">
      <c r="A455" s="170" t="s">
        <v>3894</v>
      </c>
      <c r="B455" s="26" t="s">
        <v>4613</v>
      </c>
      <c r="C455" s="29" t="s">
        <v>4713</v>
      </c>
      <c r="D455" s="19" t="s">
        <v>4714</v>
      </c>
      <c r="E455" s="131">
        <v>5030068121206</v>
      </c>
      <c r="F455" s="131">
        <v>5030068121220</v>
      </c>
      <c r="G455" s="131">
        <v>5030068121282</v>
      </c>
      <c r="H455" s="147"/>
      <c r="I455" s="145">
        <v>1</v>
      </c>
      <c r="J455" s="147">
        <v>150</v>
      </c>
      <c r="K455" s="299">
        <v>6.87</v>
      </c>
      <c r="L455" s="6">
        <f t="shared" si="15"/>
        <v>6.87</v>
      </c>
      <c r="M455" s="6"/>
      <c r="N455" s="6" t="str">
        <f t="shared" si="16"/>
        <v/>
      </c>
    </row>
    <row r="456" spans="1:14" ht="15.65" customHeight="1" x14ac:dyDescent="0.35">
      <c r="A456" s="170" t="s">
        <v>3894</v>
      </c>
      <c r="B456" s="26" t="s">
        <v>4613</v>
      </c>
      <c r="C456" s="29" t="s">
        <v>4715</v>
      </c>
      <c r="D456" s="19" t="s">
        <v>4716</v>
      </c>
      <c r="E456" s="131">
        <v>5030068136101</v>
      </c>
      <c r="F456" s="131">
        <v>5030068136125</v>
      </c>
      <c r="G456" s="131">
        <v>5030068136187</v>
      </c>
      <c r="H456" s="147"/>
      <c r="I456" s="147">
        <v>10</v>
      </c>
      <c r="J456" s="147">
        <v>150</v>
      </c>
      <c r="K456" s="299">
        <v>6.01</v>
      </c>
      <c r="L456" s="6">
        <f t="shared" si="15"/>
        <v>6.01</v>
      </c>
      <c r="M456" s="6"/>
      <c r="N456" s="6" t="str">
        <f t="shared" si="16"/>
        <v/>
      </c>
    </row>
    <row r="457" spans="1:14" ht="15.65" customHeight="1" x14ac:dyDescent="0.35">
      <c r="A457" s="170" t="s">
        <v>3894</v>
      </c>
      <c r="B457" s="26" t="s">
        <v>4613</v>
      </c>
      <c r="C457" s="29" t="s">
        <v>4717</v>
      </c>
      <c r="D457" s="19" t="s">
        <v>4718</v>
      </c>
      <c r="E457" s="131">
        <v>5030068139201</v>
      </c>
      <c r="F457" s="131">
        <v>5030068139225</v>
      </c>
      <c r="G457" s="131">
        <v>5030068139287</v>
      </c>
      <c r="H457" s="147"/>
      <c r="I457" s="147">
        <v>10</v>
      </c>
      <c r="J457" s="147">
        <v>150</v>
      </c>
      <c r="K457" s="299">
        <v>6.66</v>
      </c>
      <c r="L457" s="6">
        <f t="shared" si="15"/>
        <v>6.66</v>
      </c>
      <c r="M457" s="6"/>
      <c r="N457" s="6" t="str">
        <f t="shared" si="16"/>
        <v/>
      </c>
    </row>
    <row r="458" spans="1:14" ht="15.65" customHeight="1" x14ac:dyDescent="0.35">
      <c r="A458" s="170" t="s">
        <v>3894</v>
      </c>
      <c r="B458" s="26" t="s">
        <v>4613</v>
      </c>
      <c r="C458" s="29" t="s">
        <v>4719</v>
      </c>
      <c r="D458" s="19" t="s">
        <v>4720</v>
      </c>
      <c r="E458" s="131">
        <v>5030068172604</v>
      </c>
      <c r="F458" s="131">
        <v>5030068172628</v>
      </c>
      <c r="G458" s="131">
        <v>5030068172680</v>
      </c>
      <c r="H458" s="147"/>
      <c r="I458" s="147">
        <v>10</v>
      </c>
      <c r="J458" s="147">
        <v>150</v>
      </c>
      <c r="K458" s="299">
        <v>6.45</v>
      </c>
      <c r="L458" s="6">
        <f t="shared" si="15"/>
        <v>6.45</v>
      </c>
      <c r="M458" s="6"/>
      <c r="N458" s="6" t="str">
        <f t="shared" si="16"/>
        <v/>
      </c>
    </row>
    <row r="459" spans="1:14" ht="15.65" customHeight="1" x14ac:dyDescent="0.35">
      <c r="A459" s="170" t="s">
        <v>3894</v>
      </c>
      <c r="B459" s="26" t="s">
        <v>4613</v>
      </c>
      <c r="C459" s="29" t="s">
        <v>4721</v>
      </c>
      <c r="D459" s="19" t="s">
        <v>4722</v>
      </c>
      <c r="E459" s="131">
        <v>5030068176503</v>
      </c>
      <c r="F459" s="131">
        <v>5030068176527</v>
      </c>
      <c r="G459" s="131">
        <v>5030068176589</v>
      </c>
      <c r="H459" s="147"/>
      <c r="I459" s="147">
        <v>10</v>
      </c>
      <c r="J459" s="147">
        <v>100</v>
      </c>
      <c r="K459" s="299">
        <v>6.08</v>
      </c>
      <c r="L459" s="6">
        <f t="shared" si="15"/>
        <v>6.08</v>
      </c>
      <c r="M459" s="6"/>
      <c r="N459" s="6" t="str">
        <f t="shared" si="16"/>
        <v/>
      </c>
    </row>
    <row r="460" spans="1:14" ht="15.65" customHeight="1" x14ac:dyDescent="0.35">
      <c r="A460" s="170" t="s">
        <v>3894</v>
      </c>
      <c r="B460" s="26" t="s">
        <v>4613</v>
      </c>
      <c r="C460" s="29" t="s">
        <v>4723</v>
      </c>
      <c r="D460" s="19" t="s">
        <v>4724</v>
      </c>
      <c r="E460" s="131">
        <v>5030068185802</v>
      </c>
      <c r="F460" s="131">
        <v>5030068185826</v>
      </c>
      <c r="G460" s="131">
        <v>5030068185888</v>
      </c>
      <c r="H460" s="147"/>
      <c r="I460" s="147">
        <v>10</v>
      </c>
      <c r="J460" s="147">
        <v>100</v>
      </c>
      <c r="K460" s="299">
        <v>11.25</v>
      </c>
      <c r="L460" s="6">
        <f t="shared" si="15"/>
        <v>11.25</v>
      </c>
      <c r="M460" s="6"/>
      <c r="N460" s="6" t="str">
        <f t="shared" si="16"/>
        <v/>
      </c>
    </row>
    <row r="461" spans="1:14" ht="15.65" customHeight="1" x14ac:dyDescent="0.35">
      <c r="A461" s="170" t="s">
        <v>3894</v>
      </c>
      <c r="B461" s="26" t="s">
        <v>4613</v>
      </c>
      <c r="C461" s="29" t="s">
        <v>4725</v>
      </c>
      <c r="D461" s="19" t="s">
        <v>4726</v>
      </c>
      <c r="E461" s="131">
        <v>5030068215400</v>
      </c>
      <c r="F461" s="131">
        <v>5030068215424</v>
      </c>
      <c r="G461" s="131">
        <v>5030068215486</v>
      </c>
      <c r="H461" s="147"/>
      <c r="I461" s="145">
        <v>1</v>
      </c>
      <c r="J461" s="147">
        <v>50</v>
      </c>
      <c r="K461" s="299">
        <v>9.4600000000000009</v>
      </c>
      <c r="L461" s="6">
        <f t="shared" si="15"/>
        <v>9.4600000000000009</v>
      </c>
      <c r="M461" s="6"/>
      <c r="N461" s="6" t="str">
        <f t="shared" si="16"/>
        <v/>
      </c>
    </row>
    <row r="462" spans="1:14" ht="15.65" customHeight="1" x14ac:dyDescent="0.35">
      <c r="A462" s="170" t="s">
        <v>3894</v>
      </c>
      <c r="B462" s="26" t="s">
        <v>4613</v>
      </c>
      <c r="C462" s="29" t="s">
        <v>4727</v>
      </c>
      <c r="D462" s="19" t="s">
        <v>4728</v>
      </c>
      <c r="E462" s="131">
        <v>5030068606703</v>
      </c>
      <c r="F462" s="131" t="s">
        <v>30</v>
      </c>
      <c r="G462" s="131">
        <v>5030068606789</v>
      </c>
      <c r="H462" s="147"/>
      <c r="I462" s="145">
        <v>1</v>
      </c>
      <c r="J462" s="147">
        <v>50</v>
      </c>
      <c r="K462" s="299">
        <v>19.739999999999998</v>
      </c>
      <c r="L462" s="6">
        <f t="shared" si="15"/>
        <v>19.739999999999998</v>
      </c>
      <c r="M462" s="6"/>
      <c r="N462" s="6" t="str">
        <f t="shared" si="16"/>
        <v/>
      </c>
    </row>
    <row r="463" spans="1:14" ht="15.65" customHeight="1" x14ac:dyDescent="0.35">
      <c r="A463" s="170" t="s">
        <v>3894</v>
      </c>
      <c r="B463" s="26" t="s">
        <v>4613</v>
      </c>
      <c r="C463" s="29" t="s">
        <v>4729</v>
      </c>
      <c r="D463" s="19" t="s">
        <v>4730</v>
      </c>
      <c r="E463" s="131">
        <v>5030068254300</v>
      </c>
      <c r="F463" s="131" t="s">
        <v>30</v>
      </c>
      <c r="G463" s="131">
        <v>5030068254386</v>
      </c>
      <c r="H463" s="147"/>
      <c r="I463" s="145">
        <v>1</v>
      </c>
      <c r="J463" s="147">
        <v>40</v>
      </c>
      <c r="K463" s="299">
        <v>31.67</v>
      </c>
      <c r="L463" s="6">
        <f t="shared" si="15"/>
        <v>31.67</v>
      </c>
      <c r="M463" s="6"/>
      <c r="N463" s="6" t="str">
        <f t="shared" si="16"/>
        <v/>
      </c>
    </row>
    <row r="464" spans="1:14" ht="15.65" customHeight="1" x14ac:dyDescent="0.35">
      <c r="A464" s="170" t="s">
        <v>3894</v>
      </c>
      <c r="B464" s="26" t="s">
        <v>4613</v>
      </c>
      <c r="C464" s="29" t="s">
        <v>4731</v>
      </c>
      <c r="D464" s="19" t="s">
        <v>4732</v>
      </c>
      <c r="E464" s="131">
        <v>5050027086100</v>
      </c>
      <c r="F464" s="131">
        <v>5050027086148</v>
      </c>
      <c r="G464" s="131">
        <v>5050027086186</v>
      </c>
      <c r="H464" s="147"/>
      <c r="I464" s="145">
        <v>1</v>
      </c>
      <c r="J464" s="147">
        <v>20</v>
      </c>
      <c r="K464" s="299">
        <v>54.03</v>
      </c>
      <c r="L464" s="6">
        <f t="shared" si="15"/>
        <v>54.03</v>
      </c>
      <c r="M464" s="6"/>
      <c r="N464" s="6" t="str">
        <f t="shared" si="16"/>
        <v/>
      </c>
    </row>
    <row r="465" spans="1:14" ht="15.65" customHeight="1" x14ac:dyDescent="0.35">
      <c r="A465" s="170" t="s">
        <v>3894</v>
      </c>
      <c r="B465" s="26" t="s">
        <v>4613</v>
      </c>
      <c r="C465" s="29" t="s">
        <v>4733</v>
      </c>
      <c r="D465" s="15" t="s">
        <v>4734</v>
      </c>
      <c r="E465" s="131">
        <v>5030068916802</v>
      </c>
      <c r="F465" s="131">
        <v>5030068916826</v>
      </c>
      <c r="G465" s="131">
        <v>5030068916888</v>
      </c>
      <c r="H465" s="147"/>
      <c r="I465" s="147">
        <v>10</v>
      </c>
      <c r="J465" s="147">
        <v>250</v>
      </c>
      <c r="K465" s="299">
        <v>7.27</v>
      </c>
      <c r="L465" s="6">
        <f t="shared" si="15"/>
        <v>7.27</v>
      </c>
      <c r="M465" s="6"/>
      <c r="N465" s="6" t="str">
        <f t="shared" si="16"/>
        <v/>
      </c>
    </row>
    <row r="466" spans="1:14" ht="15.65" customHeight="1" x14ac:dyDescent="0.35">
      <c r="A466" s="170" t="s">
        <v>3894</v>
      </c>
      <c r="B466" s="26" t="s">
        <v>4613</v>
      </c>
      <c r="C466" s="29" t="s">
        <v>4735</v>
      </c>
      <c r="D466" s="15" t="s">
        <v>4736</v>
      </c>
      <c r="E466" s="131">
        <v>5030068104902</v>
      </c>
      <c r="F466" s="131">
        <v>5030068104926</v>
      </c>
      <c r="G466" s="131">
        <v>5030068104988</v>
      </c>
      <c r="H466" s="147"/>
      <c r="I466" s="147">
        <v>10</v>
      </c>
      <c r="J466" s="147">
        <v>200</v>
      </c>
      <c r="K466" s="299">
        <v>4.6399999999999997</v>
      </c>
      <c r="L466" s="6">
        <f t="shared" si="15"/>
        <v>4.6399999999999997</v>
      </c>
      <c r="M466" s="6"/>
      <c r="N466" s="6" t="str">
        <f t="shared" si="16"/>
        <v/>
      </c>
    </row>
    <row r="467" spans="1:14" ht="15.65" customHeight="1" x14ac:dyDescent="0.35">
      <c r="A467" s="170" t="s">
        <v>3894</v>
      </c>
      <c r="B467" s="26" t="s">
        <v>4613</v>
      </c>
      <c r="C467" s="29" t="s">
        <v>4737</v>
      </c>
      <c r="D467" s="15" t="s">
        <v>4738</v>
      </c>
      <c r="E467" s="131">
        <v>5030068121305</v>
      </c>
      <c r="F467" s="131">
        <v>5030068121329</v>
      </c>
      <c r="G467" s="131">
        <v>5030068121381</v>
      </c>
      <c r="H467" s="147"/>
      <c r="I467" s="147">
        <v>10</v>
      </c>
      <c r="J467" s="147">
        <v>150</v>
      </c>
      <c r="K467" s="299">
        <v>10.98</v>
      </c>
      <c r="L467" s="6">
        <f t="shared" si="15"/>
        <v>10.98</v>
      </c>
      <c r="M467" s="6"/>
      <c r="N467" s="6" t="str">
        <f t="shared" si="16"/>
        <v/>
      </c>
    </row>
    <row r="468" spans="1:14" ht="15.65" customHeight="1" x14ac:dyDescent="0.35">
      <c r="A468" s="170" t="s">
        <v>3894</v>
      </c>
      <c r="B468" s="26" t="s">
        <v>4613</v>
      </c>
      <c r="C468" s="29" t="s">
        <v>4739</v>
      </c>
      <c r="D468" s="15" t="s">
        <v>4740</v>
      </c>
      <c r="E468" s="131">
        <v>5030068136200</v>
      </c>
      <c r="F468" s="131">
        <v>5030068136224</v>
      </c>
      <c r="G468" s="131">
        <v>5030068136286</v>
      </c>
      <c r="H468" s="147"/>
      <c r="I468" s="147">
        <v>10</v>
      </c>
      <c r="J468" s="147">
        <v>150</v>
      </c>
      <c r="K468" s="299">
        <v>8.57</v>
      </c>
      <c r="L468" s="6">
        <f t="shared" si="15"/>
        <v>8.57</v>
      </c>
      <c r="M468" s="6"/>
      <c r="N468" s="6" t="str">
        <f t="shared" si="16"/>
        <v/>
      </c>
    </row>
    <row r="469" spans="1:14" ht="15.65" customHeight="1" x14ac:dyDescent="0.35">
      <c r="A469" s="170" t="s">
        <v>3894</v>
      </c>
      <c r="B469" s="26" t="s">
        <v>4613</v>
      </c>
      <c r="C469" s="29" t="s">
        <v>4741</v>
      </c>
      <c r="D469" s="15" t="s">
        <v>4742</v>
      </c>
      <c r="E469" s="131">
        <v>5030068783404</v>
      </c>
      <c r="F469" s="131">
        <v>5030068783428</v>
      </c>
      <c r="G469" s="131">
        <v>5030068783480</v>
      </c>
      <c r="H469" s="147"/>
      <c r="I469" s="147">
        <v>10</v>
      </c>
      <c r="J469" s="147">
        <v>150</v>
      </c>
      <c r="K469" s="299">
        <v>8.8800000000000008</v>
      </c>
      <c r="L469" s="6">
        <f t="shared" si="15"/>
        <v>8.8800000000000008</v>
      </c>
      <c r="M469" s="6"/>
      <c r="N469" s="6" t="str">
        <f t="shared" si="16"/>
        <v/>
      </c>
    </row>
    <row r="470" spans="1:14" ht="15.65" customHeight="1" x14ac:dyDescent="0.35">
      <c r="A470" s="170" t="s">
        <v>3894</v>
      </c>
      <c r="B470" s="26" t="s">
        <v>4613</v>
      </c>
      <c r="C470" s="29" t="s">
        <v>4743</v>
      </c>
      <c r="D470" s="15" t="s">
        <v>4744</v>
      </c>
      <c r="E470" s="131">
        <v>5030068175100</v>
      </c>
      <c r="F470" s="131" t="s">
        <v>30</v>
      </c>
      <c r="G470" s="131">
        <v>5030068175186</v>
      </c>
      <c r="H470" s="147"/>
      <c r="I470" s="145">
        <v>1</v>
      </c>
      <c r="J470" s="147">
        <v>100</v>
      </c>
      <c r="K470" s="299">
        <v>11.44</v>
      </c>
      <c r="L470" s="6">
        <f t="shared" si="15"/>
        <v>11.44</v>
      </c>
      <c r="M470" s="6"/>
      <c r="N470" s="6" t="str">
        <f t="shared" si="16"/>
        <v/>
      </c>
    </row>
    <row r="471" spans="1:14" ht="15.65" customHeight="1" x14ac:dyDescent="0.35">
      <c r="A471" s="170" t="s">
        <v>3894</v>
      </c>
      <c r="B471" s="26" t="s">
        <v>4613</v>
      </c>
      <c r="C471" s="29" t="s">
        <v>4745</v>
      </c>
      <c r="D471" s="15" t="s">
        <v>4746</v>
      </c>
      <c r="E471" s="131">
        <v>5030068176701</v>
      </c>
      <c r="F471" s="131">
        <v>5030068176725</v>
      </c>
      <c r="G471" s="131">
        <v>5030068176787</v>
      </c>
      <c r="H471" s="147"/>
      <c r="I471" s="147">
        <v>10</v>
      </c>
      <c r="J471" s="147">
        <v>100</v>
      </c>
      <c r="K471" s="299">
        <v>7.84</v>
      </c>
      <c r="L471" s="6">
        <f t="shared" si="15"/>
        <v>7.84</v>
      </c>
      <c r="M471" s="6"/>
      <c r="N471" s="6" t="str">
        <f t="shared" si="16"/>
        <v/>
      </c>
    </row>
    <row r="472" spans="1:14" ht="15.65" customHeight="1" x14ac:dyDescent="0.35">
      <c r="A472" s="170" t="s">
        <v>3894</v>
      </c>
      <c r="B472" s="26" t="s">
        <v>4613</v>
      </c>
      <c r="C472" s="29" t="s">
        <v>4747</v>
      </c>
      <c r="D472" s="15" t="s">
        <v>4748</v>
      </c>
      <c r="E472" s="131">
        <v>5030068627807</v>
      </c>
      <c r="F472" s="131">
        <v>5030068627821</v>
      </c>
      <c r="G472" s="131">
        <v>5030068627883</v>
      </c>
      <c r="H472" s="147"/>
      <c r="I472" s="147">
        <v>10</v>
      </c>
      <c r="J472" s="147">
        <v>50</v>
      </c>
      <c r="K472" s="299">
        <v>18.170000000000002</v>
      </c>
      <c r="L472" s="6">
        <f t="shared" si="15"/>
        <v>18.170000000000002</v>
      </c>
      <c r="M472" s="6"/>
      <c r="N472" s="6" t="str">
        <f t="shared" si="16"/>
        <v/>
      </c>
    </row>
    <row r="473" spans="1:14" ht="15.65" customHeight="1" x14ac:dyDescent="0.35">
      <c r="A473" s="170" t="s">
        <v>3894</v>
      </c>
      <c r="B473" s="26" t="s">
        <v>4613</v>
      </c>
      <c r="C473" s="29" t="s">
        <v>4749</v>
      </c>
      <c r="D473" s="15" t="s">
        <v>4750</v>
      </c>
      <c r="E473" s="131">
        <v>5030068215608</v>
      </c>
      <c r="F473" s="131">
        <v>5030068215622</v>
      </c>
      <c r="G473" s="131">
        <v>5030068215684</v>
      </c>
      <c r="H473" s="147"/>
      <c r="I473" s="147">
        <v>10</v>
      </c>
      <c r="J473" s="145">
        <v>50</v>
      </c>
      <c r="K473" s="299">
        <v>16.87</v>
      </c>
      <c r="L473" s="6">
        <f t="shared" ref="L473:L536" si="17">IF(K473="","",K473*$L$1*$L$2*$L$3*$L$4*$L$5)</f>
        <v>16.87</v>
      </c>
      <c r="M473" s="6"/>
      <c r="N473" s="6" t="str">
        <f t="shared" si="16"/>
        <v/>
      </c>
    </row>
    <row r="474" spans="1:14" ht="15.65" customHeight="1" x14ac:dyDescent="0.35">
      <c r="A474" s="170" t="s">
        <v>3894</v>
      </c>
      <c r="B474" s="26" t="s">
        <v>4613</v>
      </c>
      <c r="C474" s="29" t="s">
        <v>4751</v>
      </c>
      <c r="D474" s="15" t="s">
        <v>4752</v>
      </c>
      <c r="E474" s="108">
        <v>5030068953807</v>
      </c>
      <c r="F474" s="108" t="s">
        <v>30</v>
      </c>
      <c r="G474" s="108">
        <v>5030068953883</v>
      </c>
      <c r="H474" s="150"/>
      <c r="I474" s="145">
        <v>1</v>
      </c>
      <c r="J474" s="150">
        <v>40</v>
      </c>
      <c r="K474" s="299">
        <v>33.14</v>
      </c>
      <c r="L474" s="6">
        <f t="shared" si="17"/>
        <v>33.14</v>
      </c>
      <c r="M474" s="6"/>
      <c r="N474" s="6" t="str">
        <f t="shared" si="16"/>
        <v/>
      </c>
    </row>
    <row r="475" spans="1:14" ht="15.65" customHeight="1" x14ac:dyDescent="0.35">
      <c r="A475" s="170" t="s">
        <v>3894</v>
      </c>
      <c r="B475" s="26" t="s">
        <v>4613</v>
      </c>
      <c r="C475" s="29" t="s">
        <v>4753</v>
      </c>
      <c r="D475" s="15" t="s">
        <v>4754</v>
      </c>
      <c r="E475" s="131">
        <v>5030068066804</v>
      </c>
      <c r="F475" s="131">
        <v>5030068066828</v>
      </c>
      <c r="G475" s="131">
        <v>5030068066880</v>
      </c>
      <c r="H475" s="147"/>
      <c r="I475" s="147">
        <v>10</v>
      </c>
      <c r="J475" s="147">
        <v>250</v>
      </c>
      <c r="K475" s="299">
        <v>6.66</v>
      </c>
      <c r="L475" s="6">
        <f t="shared" si="17"/>
        <v>6.66</v>
      </c>
      <c r="M475" s="6"/>
      <c r="N475" s="6" t="str">
        <f t="shared" si="16"/>
        <v/>
      </c>
    </row>
    <row r="476" spans="1:14" ht="15.65" customHeight="1" x14ac:dyDescent="0.35">
      <c r="A476" s="170" t="s">
        <v>3894</v>
      </c>
      <c r="B476" s="26" t="s">
        <v>4613</v>
      </c>
      <c r="C476" s="29" t="s">
        <v>4755</v>
      </c>
      <c r="D476" s="15" t="s">
        <v>4756</v>
      </c>
      <c r="E476" s="131">
        <v>5030068105206</v>
      </c>
      <c r="F476" s="131">
        <v>5030068105220</v>
      </c>
      <c r="G476" s="131">
        <v>5030068105282</v>
      </c>
      <c r="H476" s="147"/>
      <c r="I476" s="147">
        <v>10</v>
      </c>
      <c r="J476" s="147">
        <v>200</v>
      </c>
      <c r="K476" s="299">
        <v>4.46</v>
      </c>
      <c r="L476" s="6">
        <f t="shared" si="17"/>
        <v>4.46</v>
      </c>
      <c r="M476" s="6"/>
      <c r="N476" s="6" t="str">
        <f t="shared" si="16"/>
        <v/>
      </c>
    </row>
    <row r="477" spans="1:14" ht="15.65" customHeight="1" x14ac:dyDescent="0.35">
      <c r="A477" s="170" t="s">
        <v>3894</v>
      </c>
      <c r="B477" s="26" t="s">
        <v>4613</v>
      </c>
      <c r="C477" s="29" t="s">
        <v>4757</v>
      </c>
      <c r="D477" s="15" t="s">
        <v>4758</v>
      </c>
      <c r="E477" s="131">
        <v>5030068121404</v>
      </c>
      <c r="F477" s="131">
        <v>5030068121428</v>
      </c>
      <c r="G477" s="131">
        <v>5030068121480</v>
      </c>
      <c r="H477" s="147"/>
      <c r="I477" s="147">
        <v>10</v>
      </c>
      <c r="J477" s="147">
        <v>150</v>
      </c>
      <c r="K477" s="299">
        <v>10.19</v>
      </c>
      <c r="L477" s="6">
        <f t="shared" si="17"/>
        <v>10.19</v>
      </c>
      <c r="M477" s="6"/>
      <c r="N477" s="6" t="str">
        <f t="shared" si="16"/>
        <v/>
      </c>
    </row>
    <row r="478" spans="1:14" ht="15.65" customHeight="1" x14ac:dyDescent="0.35">
      <c r="A478" s="170" t="s">
        <v>3894</v>
      </c>
      <c r="B478" s="26" t="s">
        <v>4613</v>
      </c>
      <c r="C478" s="29" t="s">
        <v>4759</v>
      </c>
      <c r="D478" s="15" t="s">
        <v>4760</v>
      </c>
      <c r="E478" s="131">
        <v>5030068136408</v>
      </c>
      <c r="F478" s="131">
        <v>5030068136422</v>
      </c>
      <c r="G478" s="131">
        <v>5030068136484</v>
      </c>
      <c r="H478" s="147"/>
      <c r="I478" s="147">
        <v>10</v>
      </c>
      <c r="J478" s="147">
        <v>150</v>
      </c>
      <c r="K478" s="299">
        <v>7.56</v>
      </c>
      <c r="L478" s="6">
        <f t="shared" si="17"/>
        <v>7.56</v>
      </c>
      <c r="M478" s="6"/>
      <c r="N478" s="6" t="str">
        <f t="shared" si="16"/>
        <v/>
      </c>
    </row>
    <row r="479" spans="1:14" ht="15.65" customHeight="1" x14ac:dyDescent="0.35">
      <c r="A479" s="170" t="s">
        <v>3894</v>
      </c>
      <c r="B479" s="26" t="s">
        <v>4613</v>
      </c>
      <c r="C479" s="29" t="s">
        <v>4761</v>
      </c>
      <c r="D479" s="15" t="s">
        <v>4762</v>
      </c>
      <c r="E479" s="131">
        <v>5030068139409</v>
      </c>
      <c r="F479" s="131">
        <v>5030068139423</v>
      </c>
      <c r="G479" s="131">
        <v>5030068139485</v>
      </c>
      <c r="H479" s="147"/>
      <c r="I479" s="145">
        <v>1</v>
      </c>
      <c r="J479" s="147">
        <v>100</v>
      </c>
      <c r="K479" s="299">
        <v>9.4700000000000006</v>
      </c>
      <c r="L479" s="6">
        <f t="shared" si="17"/>
        <v>9.4700000000000006</v>
      </c>
      <c r="M479" s="6"/>
      <c r="N479" s="6" t="str">
        <f t="shared" si="16"/>
        <v/>
      </c>
    </row>
    <row r="480" spans="1:14" ht="15.65" customHeight="1" x14ac:dyDescent="0.35">
      <c r="A480" s="170" t="s">
        <v>3894</v>
      </c>
      <c r="B480" s="26" t="s">
        <v>4613</v>
      </c>
      <c r="C480" s="29" t="s">
        <v>4763</v>
      </c>
      <c r="D480" s="15" t="s">
        <v>4764</v>
      </c>
      <c r="E480" s="131">
        <v>5030068172802</v>
      </c>
      <c r="F480" s="131">
        <v>5030068172826</v>
      </c>
      <c r="G480" s="131">
        <v>5030068172888</v>
      </c>
      <c r="H480" s="147"/>
      <c r="I480" s="145">
        <v>1</v>
      </c>
      <c r="J480" s="147">
        <v>100</v>
      </c>
      <c r="K480" s="299">
        <v>8.8699999999999992</v>
      </c>
      <c r="L480" s="6">
        <f t="shared" si="17"/>
        <v>8.8699999999999992</v>
      </c>
      <c r="M480" s="6"/>
      <c r="N480" s="6" t="str">
        <f t="shared" si="16"/>
        <v/>
      </c>
    </row>
    <row r="481" spans="1:14" ht="15.65" customHeight="1" x14ac:dyDescent="0.35">
      <c r="A481" s="170" t="s">
        <v>3894</v>
      </c>
      <c r="B481" s="26" t="s">
        <v>4613</v>
      </c>
      <c r="C481" s="29" t="s">
        <v>4765</v>
      </c>
      <c r="D481" s="15" t="s">
        <v>4766</v>
      </c>
      <c r="E481" s="131">
        <v>5030068176909</v>
      </c>
      <c r="F481" s="131">
        <v>5030068176923</v>
      </c>
      <c r="G481" s="131">
        <v>5030068176985</v>
      </c>
      <c r="H481" s="147"/>
      <c r="I481" s="147">
        <v>10</v>
      </c>
      <c r="J481" s="147">
        <v>100</v>
      </c>
      <c r="K481" s="299">
        <v>7.92</v>
      </c>
      <c r="L481" s="6">
        <f t="shared" si="17"/>
        <v>7.92</v>
      </c>
      <c r="M481" s="6"/>
      <c r="N481" s="6" t="str">
        <f t="shared" si="16"/>
        <v/>
      </c>
    </row>
    <row r="482" spans="1:14" ht="15.65" customHeight="1" x14ac:dyDescent="0.35">
      <c r="A482" s="170" t="s">
        <v>3894</v>
      </c>
      <c r="B482" s="26" t="s">
        <v>4613</v>
      </c>
      <c r="C482" s="29" t="s">
        <v>4767</v>
      </c>
      <c r="D482" s="15" t="s">
        <v>4768</v>
      </c>
      <c r="E482" s="131">
        <v>5030068215707</v>
      </c>
      <c r="F482" s="131">
        <v>5030068215721</v>
      </c>
      <c r="G482" s="131">
        <v>5030068215783</v>
      </c>
      <c r="H482" s="147"/>
      <c r="I482" s="147">
        <v>10</v>
      </c>
      <c r="J482" s="147">
        <v>50</v>
      </c>
      <c r="K482" s="299">
        <v>15.23</v>
      </c>
      <c r="L482" s="6">
        <f t="shared" si="17"/>
        <v>15.23</v>
      </c>
      <c r="M482" s="6"/>
      <c r="N482" s="6" t="str">
        <f t="shared" si="16"/>
        <v/>
      </c>
    </row>
    <row r="483" spans="1:14" ht="15.65" customHeight="1" x14ac:dyDescent="0.35">
      <c r="A483" s="170" t="s">
        <v>3894</v>
      </c>
      <c r="B483" s="26" t="s">
        <v>4613</v>
      </c>
      <c r="C483" s="29" t="s">
        <v>4769</v>
      </c>
      <c r="D483" s="15" t="s">
        <v>4770</v>
      </c>
      <c r="E483" s="108">
        <v>5030068916901</v>
      </c>
      <c r="F483" s="108">
        <v>5030068916925</v>
      </c>
      <c r="G483" s="108">
        <v>5030068916987</v>
      </c>
      <c r="H483" s="150"/>
      <c r="I483" s="145">
        <v>1</v>
      </c>
      <c r="J483" s="150">
        <v>40</v>
      </c>
      <c r="K483" s="299">
        <v>28.36</v>
      </c>
      <c r="L483" s="6">
        <f t="shared" si="17"/>
        <v>28.36</v>
      </c>
      <c r="M483" s="6"/>
      <c r="N483" s="6" t="str">
        <f t="shared" si="16"/>
        <v/>
      </c>
    </row>
    <row r="484" spans="1:14" ht="15.65" customHeight="1" x14ac:dyDescent="0.35">
      <c r="A484" s="170" t="s">
        <v>3894</v>
      </c>
      <c r="B484" s="26" t="s">
        <v>4613</v>
      </c>
      <c r="C484" s="29" t="s">
        <v>4771</v>
      </c>
      <c r="D484" s="15" t="s">
        <v>4772</v>
      </c>
      <c r="E484" s="108">
        <v>5030068990000</v>
      </c>
      <c r="F484" s="108" t="s">
        <v>30</v>
      </c>
      <c r="G484" s="108">
        <v>5030068990086</v>
      </c>
      <c r="H484" s="150"/>
      <c r="I484" s="145">
        <v>1</v>
      </c>
      <c r="J484" s="150">
        <v>25</v>
      </c>
      <c r="K484" s="299">
        <v>50.12</v>
      </c>
      <c r="L484" s="6">
        <f t="shared" si="17"/>
        <v>50.12</v>
      </c>
      <c r="M484" s="6"/>
      <c r="N484" s="6" t="str">
        <f t="shared" si="16"/>
        <v/>
      </c>
    </row>
    <row r="485" spans="1:14" ht="15.65" customHeight="1" x14ac:dyDescent="0.35">
      <c r="A485" s="170" t="s">
        <v>3894</v>
      </c>
      <c r="B485" s="26" t="s">
        <v>4613</v>
      </c>
      <c r="C485" s="29" t="s">
        <v>4773</v>
      </c>
      <c r="D485" s="15" t="s">
        <v>4774</v>
      </c>
      <c r="E485" s="108">
        <v>5030068278504</v>
      </c>
      <c r="F485" s="108" t="s">
        <v>30</v>
      </c>
      <c r="G485" s="108">
        <v>5030068278580</v>
      </c>
      <c r="H485" s="150"/>
      <c r="I485" s="145">
        <v>1</v>
      </c>
      <c r="J485" s="150">
        <v>10</v>
      </c>
      <c r="K485" s="299">
        <v>114</v>
      </c>
      <c r="L485" s="6">
        <f t="shared" si="17"/>
        <v>114</v>
      </c>
      <c r="M485" s="6"/>
      <c r="N485" s="6" t="str">
        <f t="shared" ref="N485:N548" si="18">IF(M485="","",L485*M485)</f>
        <v/>
      </c>
    </row>
    <row r="486" spans="1:14" ht="15.65" customHeight="1" x14ac:dyDescent="0.35">
      <c r="A486" s="170" t="s">
        <v>3894</v>
      </c>
      <c r="B486" s="26" t="s">
        <v>4613</v>
      </c>
      <c r="C486" s="29" t="s">
        <v>4775</v>
      </c>
      <c r="D486" s="15" t="s">
        <v>4776</v>
      </c>
      <c r="E486" s="131">
        <v>5030068105404</v>
      </c>
      <c r="F486" s="131">
        <v>5030068105428</v>
      </c>
      <c r="G486" s="131">
        <v>5030068105480</v>
      </c>
      <c r="H486" s="147"/>
      <c r="I486" s="147">
        <v>10</v>
      </c>
      <c r="J486" s="147">
        <v>100</v>
      </c>
      <c r="K486" s="299">
        <v>9.39</v>
      </c>
      <c r="L486" s="6">
        <f t="shared" si="17"/>
        <v>9.39</v>
      </c>
      <c r="M486" s="6"/>
      <c r="N486" s="6" t="str">
        <f t="shared" si="18"/>
        <v/>
      </c>
    </row>
    <row r="487" spans="1:14" ht="15.65" customHeight="1" x14ac:dyDescent="0.35">
      <c r="A487" s="170" t="s">
        <v>3894</v>
      </c>
      <c r="B487" s="26" t="s">
        <v>4613</v>
      </c>
      <c r="C487" s="29" t="s">
        <v>4777</v>
      </c>
      <c r="D487" s="15" t="s">
        <v>4778</v>
      </c>
      <c r="E487" s="131">
        <v>5030068136507</v>
      </c>
      <c r="F487" s="131">
        <v>5030068136521</v>
      </c>
      <c r="G487" s="131">
        <v>5030068136583</v>
      </c>
      <c r="H487" s="147"/>
      <c r="I487" s="147">
        <v>10</v>
      </c>
      <c r="J487" s="147">
        <v>50</v>
      </c>
      <c r="K487" s="299">
        <v>17.18</v>
      </c>
      <c r="L487" s="6">
        <f t="shared" si="17"/>
        <v>17.18</v>
      </c>
      <c r="M487" s="6"/>
      <c r="N487" s="6" t="str">
        <f t="shared" si="18"/>
        <v/>
      </c>
    </row>
    <row r="488" spans="1:14" ht="15.65" customHeight="1" x14ac:dyDescent="0.35">
      <c r="A488" s="170" t="s">
        <v>3894</v>
      </c>
      <c r="B488" s="26" t="s">
        <v>4613</v>
      </c>
      <c r="C488" s="29" t="s">
        <v>4779</v>
      </c>
      <c r="D488" s="15" t="s">
        <v>4780</v>
      </c>
      <c r="E488" s="131">
        <v>5030068172901</v>
      </c>
      <c r="F488" s="131">
        <v>5030068172925</v>
      </c>
      <c r="G488" s="131">
        <v>5030068172987</v>
      </c>
      <c r="H488" s="147"/>
      <c r="I488" s="147">
        <v>10</v>
      </c>
      <c r="J488" s="147">
        <v>50</v>
      </c>
      <c r="K488" s="299">
        <v>18.170000000000002</v>
      </c>
      <c r="L488" s="6">
        <f t="shared" si="17"/>
        <v>18.170000000000002</v>
      </c>
      <c r="M488" s="6"/>
      <c r="N488" s="6" t="str">
        <f t="shared" si="18"/>
        <v/>
      </c>
    </row>
    <row r="489" spans="1:14" ht="15.65" customHeight="1" x14ac:dyDescent="0.35">
      <c r="A489" s="170" t="s">
        <v>3894</v>
      </c>
      <c r="B489" s="26" t="s">
        <v>4613</v>
      </c>
      <c r="C489" s="29" t="s">
        <v>4781</v>
      </c>
      <c r="D489" s="15" t="s">
        <v>4782</v>
      </c>
      <c r="E489" s="131">
        <v>5030068999300</v>
      </c>
      <c r="F489" s="131">
        <v>5030068999324</v>
      </c>
      <c r="G489" s="131">
        <v>5030068999386</v>
      </c>
      <c r="H489" s="147"/>
      <c r="I489" s="147">
        <v>10</v>
      </c>
      <c r="J489" s="147">
        <v>50</v>
      </c>
      <c r="K489" s="299">
        <v>17.53</v>
      </c>
      <c r="L489" s="6">
        <f t="shared" si="17"/>
        <v>17.53</v>
      </c>
      <c r="M489" s="6"/>
      <c r="N489" s="6" t="str">
        <f t="shared" si="18"/>
        <v/>
      </c>
    </row>
    <row r="490" spans="1:14" ht="15.65" customHeight="1" x14ac:dyDescent="0.35">
      <c r="A490" s="170" t="s">
        <v>3894</v>
      </c>
      <c r="B490" s="26" t="s">
        <v>4613</v>
      </c>
      <c r="C490" s="29" t="s">
        <v>4783</v>
      </c>
      <c r="D490" s="15" t="s">
        <v>4784</v>
      </c>
      <c r="E490" s="131">
        <v>5050027048009</v>
      </c>
      <c r="F490" s="131" t="s">
        <v>30</v>
      </c>
      <c r="G490" s="131">
        <v>5050027048085</v>
      </c>
      <c r="H490" s="147"/>
      <c r="I490" s="147">
        <v>10</v>
      </c>
      <c r="J490" s="147">
        <v>150</v>
      </c>
      <c r="K490" s="299">
        <v>17.420000000000002</v>
      </c>
      <c r="L490" s="6">
        <f t="shared" si="17"/>
        <v>17.420000000000002</v>
      </c>
      <c r="M490" s="6"/>
      <c r="N490" s="6" t="str">
        <f t="shared" si="18"/>
        <v/>
      </c>
    </row>
    <row r="491" spans="1:14" ht="15.65" customHeight="1" x14ac:dyDescent="0.35">
      <c r="A491" s="170" t="s">
        <v>3894</v>
      </c>
      <c r="B491" s="26" t="s">
        <v>4613</v>
      </c>
      <c r="C491" s="29" t="s">
        <v>4785</v>
      </c>
      <c r="D491" s="15" t="s">
        <v>4786</v>
      </c>
      <c r="E491" s="131">
        <v>5030068098102</v>
      </c>
      <c r="F491" s="131">
        <v>5030068098126</v>
      </c>
      <c r="G491" s="131">
        <v>5030068098188</v>
      </c>
      <c r="H491" s="147"/>
      <c r="I491" s="147">
        <v>10</v>
      </c>
      <c r="J491" s="147">
        <v>100</v>
      </c>
      <c r="K491" s="299">
        <v>7.7</v>
      </c>
      <c r="L491" s="6">
        <f t="shared" si="17"/>
        <v>7.7</v>
      </c>
      <c r="M491" s="6"/>
      <c r="N491" s="6" t="str">
        <f t="shared" si="18"/>
        <v/>
      </c>
    </row>
    <row r="492" spans="1:14" ht="15.65" customHeight="1" x14ac:dyDescent="0.35">
      <c r="A492" s="170" t="s">
        <v>3894</v>
      </c>
      <c r="B492" s="26" t="s">
        <v>4613</v>
      </c>
      <c r="C492" s="29" t="s">
        <v>4787</v>
      </c>
      <c r="D492" s="15" t="s">
        <v>4788</v>
      </c>
      <c r="E492" s="131">
        <v>5030068134800</v>
      </c>
      <c r="F492" s="131">
        <v>5030068134824</v>
      </c>
      <c r="G492" s="131">
        <v>5030068134886</v>
      </c>
      <c r="H492" s="147"/>
      <c r="I492" s="147">
        <v>10</v>
      </c>
      <c r="J492" s="147">
        <v>50</v>
      </c>
      <c r="K492" s="299">
        <v>12.25</v>
      </c>
      <c r="L492" s="6">
        <f t="shared" si="17"/>
        <v>12.25</v>
      </c>
      <c r="M492" s="6"/>
      <c r="N492" s="6" t="str">
        <f t="shared" si="18"/>
        <v/>
      </c>
    </row>
    <row r="493" spans="1:14" ht="15.65" customHeight="1" x14ac:dyDescent="0.35">
      <c r="A493" s="170" t="s">
        <v>3894</v>
      </c>
      <c r="B493" s="26" t="s">
        <v>4613</v>
      </c>
      <c r="C493" s="29" t="s">
        <v>4789</v>
      </c>
      <c r="D493" s="15" t="s">
        <v>4790</v>
      </c>
      <c r="E493" s="131">
        <v>5030068169208</v>
      </c>
      <c r="F493" s="131">
        <v>5030068169215</v>
      </c>
      <c r="G493" s="131">
        <v>5030068169284</v>
      </c>
      <c r="H493" s="147"/>
      <c r="I493" s="147">
        <v>5</v>
      </c>
      <c r="J493" s="147">
        <v>50</v>
      </c>
      <c r="K493" s="299">
        <v>12.79</v>
      </c>
      <c r="L493" s="6">
        <f t="shared" si="17"/>
        <v>12.79</v>
      </c>
      <c r="M493" s="6"/>
      <c r="N493" s="6" t="str">
        <f t="shared" si="18"/>
        <v/>
      </c>
    </row>
    <row r="494" spans="1:14" ht="15.65" customHeight="1" x14ac:dyDescent="0.35">
      <c r="A494" s="170" t="s">
        <v>3894</v>
      </c>
      <c r="B494" s="26" t="s">
        <v>4613</v>
      </c>
      <c r="C494" s="29" t="s">
        <v>4791</v>
      </c>
      <c r="D494" s="15" t="s">
        <v>4792</v>
      </c>
      <c r="E494" s="108">
        <v>5030068917007</v>
      </c>
      <c r="F494" s="108">
        <v>5030068917014</v>
      </c>
      <c r="G494" s="108">
        <v>5030068917083</v>
      </c>
      <c r="H494" s="150"/>
      <c r="I494" s="150">
        <v>5</v>
      </c>
      <c r="J494" s="150">
        <v>50</v>
      </c>
      <c r="K494" s="299">
        <v>15.9</v>
      </c>
      <c r="L494" s="6">
        <f t="shared" si="17"/>
        <v>15.9</v>
      </c>
      <c r="M494" s="6"/>
      <c r="N494" s="6" t="str">
        <f t="shared" si="18"/>
        <v/>
      </c>
    </row>
    <row r="495" spans="1:14" ht="15.65" customHeight="1" x14ac:dyDescent="0.35">
      <c r="A495" s="170" t="s">
        <v>3894</v>
      </c>
      <c r="B495" s="26" t="s">
        <v>4613</v>
      </c>
      <c r="C495" s="29" t="s">
        <v>4793</v>
      </c>
      <c r="D495" s="15" t="s">
        <v>4794</v>
      </c>
      <c r="E495" s="131">
        <v>5030068210702</v>
      </c>
      <c r="F495" s="131">
        <v>5030068210726</v>
      </c>
      <c r="G495" s="131">
        <v>5030068210788</v>
      </c>
      <c r="H495" s="147"/>
      <c r="I495" s="147">
        <v>10</v>
      </c>
      <c r="J495" s="147">
        <v>40</v>
      </c>
      <c r="K495" s="299">
        <v>27.23</v>
      </c>
      <c r="L495" s="6">
        <f t="shared" si="17"/>
        <v>27.23</v>
      </c>
      <c r="M495" s="6"/>
      <c r="N495" s="6" t="str">
        <f t="shared" si="18"/>
        <v/>
      </c>
    </row>
    <row r="496" spans="1:14" ht="15.65" customHeight="1" thickBot="1" x14ac:dyDescent="0.4">
      <c r="A496" s="356" t="s">
        <v>3894</v>
      </c>
      <c r="B496" s="218" t="s">
        <v>4613</v>
      </c>
      <c r="C496" s="357" t="s">
        <v>4795</v>
      </c>
      <c r="D496" s="358" t="s">
        <v>4796</v>
      </c>
      <c r="E496" s="225">
        <v>5030068602101</v>
      </c>
      <c r="F496" s="225">
        <v>5030068602125</v>
      </c>
      <c r="G496" s="225">
        <v>5030068602187</v>
      </c>
      <c r="H496" s="226"/>
      <c r="I496" s="226">
        <v>10</v>
      </c>
      <c r="J496" s="226">
        <v>100</v>
      </c>
      <c r="K496" s="309">
        <v>14.24</v>
      </c>
      <c r="L496" s="6">
        <f t="shared" si="17"/>
        <v>14.24</v>
      </c>
      <c r="M496" s="6"/>
      <c r="N496" s="6" t="str">
        <f t="shared" si="18"/>
        <v/>
      </c>
    </row>
    <row r="497" spans="1:14" ht="15.65" customHeight="1" thickTop="1" x14ac:dyDescent="0.35">
      <c r="A497" s="193" t="s">
        <v>3894</v>
      </c>
      <c r="B497" s="25" t="s">
        <v>4797</v>
      </c>
      <c r="C497" s="40" t="s">
        <v>4798</v>
      </c>
      <c r="D497" s="69" t="s">
        <v>4799</v>
      </c>
      <c r="E497" s="112">
        <v>5030068014300</v>
      </c>
      <c r="F497" s="112">
        <v>5030068014324</v>
      </c>
      <c r="G497" s="112">
        <v>5030068014386</v>
      </c>
      <c r="H497" s="157"/>
      <c r="I497" s="157">
        <v>10</v>
      </c>
      <c r="J497" s="157">
        <v>300</v>
      </c>
      <c r="K497" s="310">
        <v>6.1</v>
      </c>
      <c r="L497" s="6">
        <f t="shared" si="17"/>
        <v>6.1</v>
      </c>
      <c r="M497" s="6"/>
      <c r="N497" s="6" t="str">
        <f t="shared" si="18"/>
        <v/>
      </c>
    </row>
    <row r="498" spans="1:14" ht="15.65" customHeight="1" x14ac:dyDescent="0.35">
      <c r="A498" s="181" t="s">
        <v>3894</v>
      </c>
      <c r="B498" s="26" t="s">
        <v>4797</v>
      </c>
      <c r="C498" s="46" t="s">
        <v>4800</v>
      </c>
      <c r="D498" s="70" t="s">
        <v>4801</v>
      </c>
      <c r="E498" s="110">
        <v>5030068059202</v>
      </c>
      <c r="F498" s="110">
        <v>5030068059226</v>
      </c>
      <c r="G498" s="110">
        <v>5030068059288</v>
      </c>
      <c r="H498" s="145"/>
      <c r="I498" s="145">
        <v>10</v>
      </c>
      <c r="J498" s="145">
        <v>250</v>
      </c>
      <c r="K498" s="299">
        <v>5.08</v>
      </c>
      <c r="L498" s="6">
        <f t="shared" si="17"/>
        <v>5.08</v>
      </c>
      <c r="M498" s="6"/>
      <c r="N498" s="6" t="str">
        <f t="shared" si="18"/>
        <v/>
      </c>
    </row>
    <row r="499" spans="1:14" ht="15.65" customHeight="1" x14ac:dyDescent="0.35">
      <c r="A499" s="181" t="s">
        <v>3894</v>
      </c>
      <c r="B499" s="26" t="s">
        <v>4797</v>
      </c>
      <c r="C499" s="46" t="s">
        <v>4802</v>
      </c>
      <c r="D499" s="70" t="s">
        <v>4803</v>
      </c>
      <c r="E499" s="110">
        <v>5030068088004</v>
      </c>
      <c r="F499" s="110">
        <v>5030068088028</v>
      </c>
      <c r="G499" s="110">
        <v>5030068088080</v>
      </c>
      <c r="H499" s="145"/>
      <c r="I499" s="145">
        <v>10</v>
      </c>
      <c r="J499" s="145">
        <v>200</v>
      </c>
      <c r="K499" s="299">
        <v>3.84</v>
      </c>
      <c r="L499" s="6">
        <f t="shared" si="17"/>
        <v>3.84</v>
      </c>
      <c r="M499" s="6"/>
      <c r="N499" s="6" t="str">
        <f t="shared" si="18"/>
        <v/>
      </c>
    </row>
    <row r="500" spans="1:14" ht="15.65" customHeight="1" x14ac:dyDescent="0.35">
      <c r="A500" s="181" t="s">
        <v>3894</v>
      </c>
      <c r="B500" s="26" t="s">
        <v>4797</v>
      </c>
      <c r="C500" s="46" t="s">
        <v>4804</v>
      </c>
      <c r="D500" s="70" t="s">
        <v>4805</v>
      </c>
      <c r="E500" s="110">
        <v>5030068132806</v>
      </c>
      <c r="F500" s="110">
        <v>5030068132820</v>
      </c>
      <c r="G500" s="110">
        <v>5030068132882</v>
      </c>
      <c r="H500" s="145"/>
      <c r="I500" s="145">
        <v>1</v>
      </c>
      <c r="J500" s="145">
        <v>150</v>
      </c>
      <c r="K500" s="299">
        <v>6.66</v>
      </c>
      <c r="L500" s="6">
        <f t="shared" si="17"/>
        <v>6.66</v>
      </c>
      <c r="M500" s="6"/>
      <c r="N500" s="6" t="str">
        <f t="shared" si="18"/>
        <v/>
      </c>
    </row>
    <row r="501" spans="1:14" ht="15.65" customHeight="1" x14ac:dyDescent="0.35">
      <c r="A501" s="181" t="s">
        <v>3894</v>
      </c>
      <c r="B501" s="26" t="s">
        <v>4797</v>
      </c>
      <c r="C501" s="46" t="s">
        <v>4806</v>
      </c>
      <c r="D501" s="70" t="s">
        <v>4807</v>
      </c>
      <c r="E501" s="110">
        <v>5030068158905</v>
      </c>
      <c r="F501" s="110">
        <v>5030068158929</v>
      </c>
      <c r="G501" s="110">
        <v>5030068158981</v>
      </c>
      <c r="H501" s="145"/>
      <c r="I501" s="145">
        <v>10</v>
      </c>
      <c r="J501" s="145">
        <v>100</v>
      </c>
      <c r="K501" s="299">
        <v>8.06</v>
      </c>
      <c r="L501" s="6">
        <f t="shared" si="17"/>
        <v>8.06</v>
      </c>
      <c r="M501" s="6"/>
      <c r="N501" s="6" t="str">
        <f t="shared" si="18"/>
        <v/>
      </c>
    </row>
    <row r="502" spans="1:14" ht="15.65" customHeight="1" x14ac:dyDescent="0.35">
      <c r="A502" s="181" t="s">
        <v>3894</v>
      </c>
      <c r="B502" s="26" t="s">
        <v>4797</v>
      </c>
      <c r="C502" s="46" t="s">
        <v>4808</v>
      </c>
      <c r="D502" s="70" t="s">
        <v>4809</v>
      </c>
      <c r="E502" s="110">
        <v>5030068206804</v>
      </c>
      <c r="F502" s="110" t="s">
        <v>30</v>
      </c>
      <c r="G502" s="110">
        <v>5030068206880</v>
      </c>
      <c r="H502" s="145"/>
      <c r="I502" s="145">
        <v>10</v>
      </c>
      <c r="J502" s="145">
        <v>50</v>
      </c>
      <c r="K502" s="299">
        <v>12.67</v>
      </c>
      <c r="L502" s="6">
        <f t="shared" si="17"/>
        <v>12.67</v>
      </c>
      <c r="M502" s="6"/>
      <c r="N502" s="6" t="str">
        <f t="shared" si="18"/>
        <v/>
      </c>
    </row>
    <row r="503" spans="1:14" ht="15.65" customHeight="1" x14ac:dyDescent="0.35">
      <c r="A503" s="181" t="s">
        <v>3894</v>
      </c>
      <c r="B503" s="26" t="s">
        <v>4797</v>
      </c>
      <c r="C503" s="46" t="s">
        <v>4810</v>
      </c>
      <c r="D503" s="70" t="s">
        <v>4811</v>
      </c>
      <c r="E503" s="110">
        <v>5030068230106</v>
      </c>
      <c r="F503" s="110" t="s">
        <v>30</v>
      </c>
      <c r="G503" s="110">
        <v>5030068230182</v>
      </c>
      <c r="H503" s="145"/>
      <c r="I503" s="145">
        <v>1</v>
      </c>
      <c r="J503" s="145">
        <v>50</v>
      </c>
      <c r="K503" s="299">
        <v>23.22</v>
      </c>
      <c r="L503" s="6">
        <f t="shared" si="17"/>
        <v>23.22</v>
      </c>
      <c r="M503" s="6"/>
      <c r="N503" s="6" t="str">
        <f t="shared" si="18"/>
        <v/>
      </c>
    </row>
    <row r="504" spans="1:14" ht="15.65" customHeight="1" x14ac:dyDescent="0.35">
      <c r="A504" s="181" t="s">
        <v>3894</v>
      </c>
      <c r="B504" s="26" t="s">
        <v>4797</v>
      </c>
      <c r="C504" s="46" t="s">
        <v>4812</v>
      </c>
      <c r="D504" s="70" t="s">
        <v>4813</v>
      </c>
      <c r="E504" s="110">
        <v>5030068699200</v>
      </c>
      <c r="F504" s="110" t="s">
        <v>30</v>
      </c>
      <c r="G504" s="110">
        <v>5030068699286</v>
      </c>
      <c r="H504" s="145"/>
      <c r="I504" s="145">
        <v>1</v>
      </c>
      <c r="J504" s="145">
        <v>40</v>
      </c>
      <c r="K504" s="299">
        <v>33.590000000000003</v>
      </c>
      <c r="L504" s="6">
        <f t="shared" si="17"/>
        <v>33.590000000000003</v>
      </c>
      <c r="M504" s="6"/>
      <c r="N504" s="6" t="str">
        <f t="shared" si="18"/>
        <v/>
      </c>
    </row>
    <row r="505" spans="1:14" ht="15.65" customHeight="1" x14ac:dyDescent="0.35">
      <c r="A505" s="181" t="s">
        <v>3894</v>
      </c>
      <c r="B505" s="26" t="s">
        <v>4797</v>
      </c>
      <c r="C505" s="46" t="s">
        <v>4814</v>
      </c>
      <c r="D505" s="70" t="s">
        <v>4815</v>
      </c>
      <c r="E505" s="110">
        <v>5030068699408</v>
      </c>
      <c r="F505" s="110" t="s">
        <v>30</v>
      </c>
      <c r="G505" s="110">
        <v>5030068699484</v>
      </c>
      <c r="H505" s="145"/>
      <c r="I505" s="145">
        <v>1</v>
      </c>
      <c r="J505" s="145">
        <v>20</v>
      </c>
      <c r="K505" s="299">
        <v>58.48</v>
      </c>
      <c r="L505" s="6">
        <f t="shared" si="17"/>
        <v>58.48</v>
      </c>
      <c r="M505" s="6"/>
      <c r="N505" s="6" t="str">
        <f t="shared" si="18"/>
        <v/>
      </c>
    </row>
    <row r="506" spans="1:14" ht="15.65" customHeight="1" x14ac:dyDescent="0.35">
      <c r="A506" s="181" t="s">
        <v>3894</v>
      </c>
      <c r="B506" s="26" t="s">
        <v>4797</v>
      </c>
      <c r="C506" s="46" t="s">
        <v>4816</v>
      </c>
      <c r="D506" s="70" t="s">
        <v>4817</v>
      </c>
      <c r="E506" s="111">
        <v>5030068012702</v>
      </c>
      <c r="F506" s="111">
        <v>5030068012726</v>
      </c>
      <c r="G506" s="111">
        <v>5030068012788</v>
      </c>
      <c r="H506" s="146"/>
      <c r="I506" s="145">
        <v>10</v>
      </c>
      <c r="J506" s="145">
        <v>300</v>
      </c>
      <c r="K506" s="299">
        <v>14.71</v>
      </c>
      <c r="L506" s="6">
        <f t="shared" si="17"/>
        <v>14.71</v>
      </c>
      <c r="M506" s="6"/>
      <c r="N506" s="6" t="str">
        <f t="shared" si="18"/>
        <v/>
      </c>
    </row>
    <row r="507" spans="1:14" ht="15.65" customHeight="1" x14ac:dyDescent="0.35">
      <c r="A507" s="181" t="s">
        <v>3894</v>
      </c>
      <c r="B507" s="26" t="s">
        <v>4797</v>
      </c>
      <c r="C507" s="46" t="s">
        <v>4818</v>
      </c>
      <c r="D507" s="70" t="s">
        <v>4819</v>
      </c>
      <c r="E507" s="111">
        <v>5030068055907</v>
      </c>
      <c r="F507" s="111">
        <v>5030068055921</v>
      </c>
      <c r="G507" s="111">
        <v>5030068055983</v>
      </c>
      <c r="H507" s="146"/>
      <c r="I507" s="145">
        <v>10</v>
      </c>
      <c r="J507" s="145">
        <v>250</v>
      </c>
      <c r="K507" s="299">
        <v>5.91</v>
      </c>
      <c r="L507" s="6">
        <f t="shared" si="17"/>
        <v>5.91</v>
      </c>
      <c r="M507" s="6"/>
      <c r="N507" s="6" t="str">
        <f t="shared" si="18"/>
        <v/>
      </c>
    </row>
    <row r="508" spans="1:14" ht="15.65" customHeight="1" x14ac:dyDescent="0.35">
      <c r="A508" s="181" t="s">
        <v>3894</v>
      </c>
      <c r="B508" s="26" t="s">
        <v>4797</v>
      </c>
      <c r="C508" s="46" t="s">
        <v>4820</v>
      </c>
      <c r="D508" s="70" t="s">
        <v>4821</v>
      </c>
      <c r="E508" s="111">
        <v>5030068079903</v>
      </c>
      <c r="F508" s="111">
        <v>5030068079927</v>
      </c>
      <c r="G508" s="111">
        <v>5030068079989</v>
      </c>
      <c r="H508" s="146"/>
      <c r="I508" s="145">
        <v>1</v>
      </c>
      <c r="J508" s="145">
        <v>250</v>
      </c>
      <c r="K508" s="299">
        <v>4.2699999999999996</v>
      </c>
      <c r="L508" s="6">
        <f t="shared" si="17"/>
        <v>4.2699999999999996</v>
      </c>
      <c r="M508" s="6"/>
      <c r="N508" s="6" t="str">
        <f t="shared" si="18"/>
        <v/>
      </c>
    </row>
    <row r="509" spans="1:14" ht="15.65" customHeight="1" x14ac:dyDescent="0.35">
      <c r="A509" s="181" t="s">
        <v>3894</v>
      </c>
      <c r="B509" s="26" t="s">
        <v>4797</v>
      </c>
      <c r="C509" s="46" t="s">
        <v>4822</v>
      </c>
      <c r="D509" s="70" t="s">
        <v>4823</v>
      </c>
      <c r="E509" s="111">
        <v>5030068081708</v>
      </c>
      <c r="F509" s="111">
        <v>5030068081722</v>
      </c>
      <c r="G509" s="111">
        <v>5030068081784</v>
      </c>
      <c r="H509" s="146"/>
      <c r="I509" s="145">
        <v>10</v>
      </c>
      <c r="J509" s="145">
        <v>200</v>
      </c>
      <c r="K509" s="299">
        <v>7.3</v>
      </c>
      <c r="L509" s="6">
        <f t="shared" si="17"/>
        <v>7.3</v>
      </c>
      <c r="M509" s="6"/>
      <c r="N509" s="6" t="str">
        <f t="shared" si="18"/>
        <v/>
      </c>
    </row>
    <row r="510" spans="1:14" ht="15.65" customHeight="1" x14ac:dyDescent="0.35">
      <c r="A510" s="181" t="s">
        <v>3894</v>
      </c>
      <c r="B510" s="26" t="s">
        <v>4797</v>
      </c>
      <c r="C510" s="46" t="s">
        <v>4824</v>
      </c>
      <c r="D510" s="70" t="s">
        <v>4825</v>
      </c>
      <c r="E510" s="111">
        <v>5030068150008</v>
      </c>
      <c r="F510" s="111">
        <v>5030068150022</v>
      </c>
      <c r="G510" s="111">
        <v>5030068150084</v>
      </c>
      <c r="H510" s="146"/>
      <c r="I510" s="145">
        <v>1</v>
      </c>
      <c r="J510" s="145">
        <v>150</v>
      </c>
      <c r="K510" s="299">
        <v>8.73</v>
      </c>
      <c r="L510" s="6">
        <f t="shared" si="17"/>
        <v>8.73</v>
      </c>
      <c r="M510" s="6"/>
      <c r="N510" s="6" t="str">
        <f t="shared" si="18"/>
        <v/>
      </c>
    </row>
    <row r="511" spans="1:14" ht="15.65" customHeight="1" x14ac:dyDescent="0.35">
      <c r="A511" s="181" t="s">
        <v>3894</v>
      </c>
      <c r="B511" s="26" t="s">
        <v>4797</v>
      </c>
      <c r="C511" s="46" t="s">
        <v>4826</v>
      </c>
      <c r="D511" s="70" t="s">
        <v>4827</v>
      </c>
      <c r="E511" s="111">
        <v>5030068920502</v>
      </c>
      <c r="F511" s="111" t="s">
        <v>30</v>
      </c>
      <c r="G511" s="111">
        <v>5030068920588</v>
      </c>
      <c r="H511" s="146"/>
      <c r="I511" s="145">
        <v>1</v>
      </c>
      <c r="J511" s="145">
        <v>100</v>
      </c>
      <c r="K511" s="299">
        <v>23.19</v>
      </c>
      <c r="L511" s="6">
        <f t="shared" si="17"/>
        <v>23.19</v>
      </c>
      <c r="M511" s="6"/>
      <c r="N511" s="6" t="str">
        <f t="shared" si="18"/>
        <v/>
      </c>
    </row>
    <row r="512" spans="1:14" ht="15.65" customHeight="1" x14ac:dyDescent="0.35">
      <c r="A512" s="181" t="s">
        <v>3894</v>
      </c>
      <c r="B512" s="26" t="s">
        <v>4797</v>
      </c>
      <c r="C512" s="46" t="s">
        <v>4828</v>
      </c>
      <c r="D512" s="70" t="s">
        <v>4829</v>
      </c>
      <c r="E512" s="111">
        <v>5030068199205</v>
      </c>
      <c r="F512" s="111" t="s">
        <v>30</v>
      </c>
      <c r="G512" s="111">
        <v>5030068199281</v>
      </c>
      <c r="H512" s="146"/>
      <c r="I512" s="145">
        <v>1</v>
      </c>
      <c r="J512" s="145">
        <v>50</v>
      </c>
      <c r="K512" s="299">
        <v>14.49</v>
      </c>
      <c r="L512" s="6">
        <f t="shared" si="17"/>
        <v>14.49</v>
      </c>
      <c r="M512" s="6"/>
      <c r="N512" s="6" t="str">
        <f t="shared" si="18"/>
        <v/>
      </c>
    </row>
    <row r="513" spans="1:14" ht="15.65" customHeight="1" x14ac:dyDescent="0.35">
      <c r="A513" s="194" t="s">
        <v>3894</v>
      </c>
      <c r="B513" s="26" t="s">
        <v>4797</v>
      </c>
      <c r="C513" s="30" t="s">
        <v>4830</v>
      </c>
      <c r="D513" s="71" t="s">
        <v>3959</v>
      </c>
      <c r="E513" s="108">
        <v>5030068092506</v>
      </c>
      <c r="F513" s="110">
        <v>5030068092513</v>
      </c>
      <c r="G513" s="108">
        <v>5030068092582</v>
      </c>
      <c r="H513" s="150"/>
      <c r="I513" s="145">
        <v>5</v>
      </c>
      <c r="J513" s="150">
        <v>50</v>
      </c>
      <c r="K513" s="299">
        <v>18.989999999999998</v>
      </c>
      <c r="L513" s="6">
        <f t="shared" si="17"/>
        <v>18.989999999999998</v>
      </c>
      <c r="M513" s="6"/>
      <c r="N513" s="6" t="str">
        <f t="shared" si="18"/>
        <v/>
      </c>
    </row>
    <row r="514" spans="1:14" ht="15.65" customHeight="1" x14ac:dyDescent="0.35">
      <c r="A514" s="194" t="s">
        <v>3894</v>
      </c>
      <c r="B514" s="26" t="s">
        <v>4797</v>
      </c>
      <c r="C514" s="30" t="s">
        <v>4831</v>
      </c>
      <c r="D514" s="71" t="s">
        <v>3961</v>
      </c>
      <c r="E514" s="108">
        <v>5030068163206</v>
      </c>
      <c r="F514" s="108" t="s">
        <v>30</v>
      </c>
      <c r="G514" s="108">
        <v>5030068163282</v>
      </c>
      <c r="H514" s="150"/>
      <c r="I514" s="145">
        <v>1</v>
      </c>
      <c r="J514" s="150">
        <v>50</v>
      </c>
      <c r="K514" s="299">
        <v>30.54</v>
      </c>
      <c r="L514" s="6">
        <f t="shared" si="17"/>
        <v>30.54</v>
      </c>
      <c r="M514" s="6"/>
      <c r="N514" s="6" t="str">
        <f t="shared" si="18"/>
        <v/>
      </c>
    </row>
    <row r="515" spans="1:14" ht="15.65" customHeight="1" x14ac:dyDescent="0.35">
      <c r="A515" s="194" t="s">
        <v>3894</v>
      </c>
      <c r="B515" s="26" t="s">
        <v>4797</v>
      </c>
      <c r="C515" s="30" t="s">
        <v>4832</v>
      </c>
      <c r="D515" s="71" t="s">
        <v>3993</v>
      </c>
      <c r="E515" s="108">
        <v>5050027046302</v>
      </c>
      <c r="F515" s="108">
        <v>5050027046340</v>
      </c>
      <c r="G515" s="108">
        <v>5050027046388</v>
      </c>
      <c r="H515" s="150"/>
      <c r="I515" s="145">
        <v>1</v>
      </c>
      <c r="J515" s="150">
        <v>300</v>
      </c>
      <c r="K515" s="299">
        <v>6.07</v>
      </c>
      <c r="L515" s="6">
        <f t="shared" si="17"/>
        <v>6.07</v>
      </c>
      <c r="M515" s="6"/>
      <c r="N515" s="6" t="str">
        <f t="shared" si="18"/>
        <v/>
      </c>
    </row>
    <row r="516" spans="1:14" ht="15.65" customHeight="1" x14ac:dyDescent="0.35">
      <c r="A516" s="194" t="s">
        <v>3894</v>
      </c>
      <c r="B516" s="26" t="s">
        <v>4797</v>
      </c>
      <c r="C516" s="30" t="s">
        <v>4833</v>
      </c>
      <c r="D516" s="71" t="s">
        <v>3997</v>
      </c>
      <c r="E516" s="108">
        <v>5030068146100</v>
      </c>
      <c r="F516" s="108">
        <v>5030068146124</v>
      </c>
      <c r="G516" s="108">
        <v>5030068146186</v>
      </c>
      <c r="H516" s="150"/>
      <c r="I516" s="145">
        <v>1</v>
      </c>
      <c r="J516" s="150">
        <v>200</v>
      </c>
      <c r="K516" s="299">
        <v>8.52</v>
      </c>
      <c r="L516" s="6">
        <f t="shared" si="17"/>
        <v>8.52</v>
      </c>
      <c r="M516" s="6"/>
      <c r="N516" s="6" t="str">
        <f t="shared" si="18"/>
        <v/>
      </c>
    </row>
    <row r="517" spans="1:14" ht="15.65" customHeight="1" x14ac:dyDescent="0.35">
      <c r="A517" s="194" t="s">
        <v>3894</v>
      </c>
      <c r="B517" s="26" t="s">
        <v>4797</v>
      </c>
      <c r="C517" s="30" t="s">
        <v>4834</v>
      </c>
      <c r="D517" s="71" t="s">
        <v>4003</v>
      </c>
      <c r="E517" s="108">
        <v>5030068243007</v>
      </c>
      <c r="F517" s="108" t="s">
        <v>30</v>
      </c>
      <c r="G517" s="108">
        <v>5030068243083</v>
      </c>
      <c r="H517" s="150"/>
      <c r="I517" s="145">
        <v>1</v>
      </c>
      <c r="J517" s="150">
        <v>50</v>
      </c>
      <c r="K517" s="299">
        <v>23.8</v>
      </c>
      <c r="L517" s="6">
        <f t="shared" si="17"/>
        <v>23.8</v>
      </c>
      <c r="M517" s="6"/>
      <c r="N517" s="6" t="str">
        <f t="shared" si="18"/>
        <v/>
      </c>
    </row>
    <row r="518" spans="1:14" ht="15.65" customHeight="1" x14ac:dyDescent="0.35">
      <c r="A518" s="181" t="s">
        <v>3894</v>
      </c>
      <c r="B518" s="26" t="s">
        <v>4797</v>
      </c>
      <c r="C518" s="46" t="s">
        <v>4835</v>
      </c>
      <c r="D518" s="16" t="s">
        <v>4011</v>
      </c>
      <c r="E518" s="110">
        <v>5030068014409</v>
      </c>
      <c r="F518" s="110">
        <v>5030068014423</v>
      </c>
      <c r="G518" s="110">
        <v>5030068014485</v>
      </c>
      <c r="H518" s="145"/>
      <c r="I518" s="145">
        <v>10</v>
      </c>
      <c r="J518" s="145">
        <v>300</v>
      </c>
      <c r="K518" s="299">
        <v>4.8899999999999997</v>
      </c>
      <c r="L518" s="6">
        <f t="shared" si="17"/>
        <v>4.8899999999999997</v>
      </c>
      <c r="M518" s="6"/>
      <c r="N518" s="6" t="str">
        <f t="shared" si="18"/>
        <v/>
      </c>
    </row>
    <row r="519" spans="1:14" ht="15.65" customHeight="1" x14ac:dyDescent="0.35">
      <c r="A519" s="181" t="s">
        <v>3894</v>
      </c>
      <c r="B519" s="26" t="s">
        <v>4797</v>
      </c>
      <c r="C519" s="46" t="s">
        <v>4836</v>
      </c>
      <c r="D519" s="16" t="s">
        <v>4013</v>
      </c>
      <c r="E519" s="110">
        <v>5030068059301</v>
      </c>
      <c r="F519" s="110">
        <v>5030068059325</v>
      </c>
      <c r="G519" s="110">
        <v>5030068059387</v>
      </c>
      <c r="H519" s="145"/>
      <c r="I519" s="145">
        <v>10</v>
      </c>
      <c r="J519" s="145">
        <v>250</v>
      </c>
      <c r="K519" s="299">
        <v>6.2</v>
      </c>
      <c r="L519" s="6">
        <f t="shared" si="17"/>
        <v>6.2</v>
      </c>
      <c r="M519" s="6"/>
      <c r="N519" s="6" t="str">
        <f t="shared" si="18"/>
        <v/>
      </c>
    </row>
    <row r="520" spans="1:14" ht="15.65" customHeight="1" x14ac:dyDescent="0.35">
      <c r="A520" s="181" t="s">
        <v>3894</v>
      </c>
      <c r="B520" s="26" t="s">
        <v>4797</v>
      </c>
      <c r="C520" s="46" t="s">
        <v>4837</v>
      </c>
      <c r="D520" s="16" t="s">
        <v>4017</v>
      </c>
      <c r="E520" s="110">
        <v>5030068088400</v>
      </c>
      <c r="F520" s="110">
        <v>5030068088424</v>
      </c>
      <c r="G520" s="110">
        <v>5030068088486</v>
      </c>
      <c r="H520" s="145"/>
      <c r="I520" s="145">
        <v>10</v>
      </c>
      <c r="J520" s="145">
        <v>200</v>
      </c>
      <c r="K520" s="299">
        <v>4.2</v>
      </c>
      <c r="L520" s="6">
        <f t="shared" si="17"/>
        <v>4.2</v>
      </c>
      <c r="M520" s="6"/>
      <c r="N520" s="6" t="str">
        <f t="shared" si="18"/>
        <v/>
      </c>
    </row>
    <row r="521" spans="1:14" ht="15.65" customHeight="1" x14ac:dyDescent="0.35">
      <c r="A521" s="181" t="s">
        <v>3894</v>
      </c>
      <c r="B521" s="26" t="s">
        <v>4797</v>
      </c>
      <c r="C521" s="46" t="s">
        <v>4838</v>
      </c>
      <c r="D521" s="16" t="s">
        <v>4021</v>
      </c>
      <c r="E521" s="110">
        <v>5030068132905</v>
      </c>
      <c r="F521" s="110">
        <v>5030068132929</v>
      </c>
      <c r="G521" s="110">
        <v>5030068132981</v>
      </c>
      <c r="H521" s="145"/>
      <c r="I521" s="145">
        <v>10</v>
      </c>
      <c r="J521" s="145">
        <v>150</v>
      </c>
      <c r="K521" s="299">
        <v>7.19</v>
      </c>
      <c r="L521" s="6">
        <f t="shared" si="17"/>
        <v>7.19</v>
      </c>
      <c r="M521" s="6"/>
      <c r="N521" s="6" t="str">
        <f t="shared" si="18"/>
        <v/>
      </c>
    </row>
    <row r="522" spans="1:14" ht="15.65" customHeight="1" x14ac:dyDescent="0.35">
      <c r="A522" s="181" t="s">
        <v>3894</v>
      </c>
      <c r="B522" s="26" t="s">
        <v>4797</v>
      </c>
      <c r="C522" s="46" t="s">
        <v>4839</v>
      </c>
      <c r="D522" s="16" t="s">
        <v>4023</v>
      </c>
      <c r="E522" s="110">
        <v>5030068159209</v>
      </c>
      <c r="F522" s="110">
        <v>5030068159223</v>
      </c>
      <c r="G522" s="110">
        <v>5030068159285</v>
      </c>
      <c r="H522" s="145"/>
      <c r="I522" s="145">
        <v>10</v>
      </c>
      <c r="J522" s="145">
        <v>100</v>
      </c>
      <c r="K522" s="299">
        <v>7.7</v>
      </c>
      <c r="L522" s="6">
        <f t="shared" si="17"/>
        <v>7.7</v>
      </c>
      <c r="M522" s="6"/>
      <c r="N522" s="6" t="str">
        <f t="shared" si="18"/>
        <v/>
      </c>
    </row>
    <row r="523" spans="1:14" ht="15.65" customHeight="1" x14ac:dyDescent="0.35">
      <c r="A523" s="181" t="s">
        <v>3894</v>
      </c>
      <c r="B523" s="26" t="s">
        <v>4797</v>
      </c>
      <c r="C523" s="46" t="s">
        <v>4840</v>
      </c>
      <c r="D523" s="16" t="s">
        <v>4025</v>
      </c>
      <c r="E523" s="110">
        <v>5030068204107</v>
      </c>
      <c r="F523" s="110">
        <v>5030068204121</v>
      </c>
      <c r="G523" s="110">
        <v>5030068204183</v>
      </c>
      <c r="H523" s="145"/>
      <c r="I523" s="145">
        <v>1</v>
      </c>
      <c r="J523" s="145">
        <v>50</v>
      </c>
      <c r="K523" s="299">
        <v>15.03</v>
      </c>
      <c r="L523" s="6">
        <f t="shared" si="17"/>
        <v>15.03</v>
      </c>
      <c r="M523" s="6"/>
      <c r="N523" s="6" t="str">
        <f t="shared" si="18"/>
        <v/>
      </c>
    </row>
    <row r="524" spans="1:14" ht="15.65" customHeight="1" x14ac:dyDescent="0.35">
      <c r="A524" s="181" t="s">
        <v>3894</v>
      </c>
      <c r="B524" s="26" t="s">
        <v>4797</v>
      </c>
      <c r="C524" s="46" t="s">
        <v>4841</v>
      </c>
      <c r="D524" s="16" t="s">
        <v>4027</v>
      </c>
      <c r="E524" s="110">
        <v>5030068230403</v>
      </c>
      <c r="F524" s="110" t="s">
        <v>30</v>
      </c>
      <c r="G524" s="110">
        <v>5030068230489</v>
      </c>
      <c r="H524" s="145"/>
      <c r="I524" s="145">
        <v>1</v>
      </c>
      <c r="J524" s="145">
        <v>40</v>
      </c>
      <c r="K524" s="299">
        <v>28.18</v>
      </c>
      <c r="L524" s="6">
        <f t="shared" si="17"/>
        <v>28.18</v>
      </c>
      <c r="M524" s="6"/>
      <c r="N524" s="6" t="str">
        <f t="shared" si="18"/>
        <v/>
      </c>
    </row>
    <row r="525" spans="1:14" ht="15.65" customHeight="1" x14ac:dyDescent="0.35">
      <c r="A525" s="181" t="s">
        <v>3894</v>
      </c>
      <c r="B525" s="26" t="s">
        <v>4797</v>
      </c>
      <c r="C525" s="46" t="s">
        <v>4842</v>
      </c>
      <c r="D525" s="16" t="s">
        <v>4029</v>
      </c>
      <c r="E525" s="110">
        <v>5030068246008</v>
      </c>
      <c r="F525" s="110" t="s">
        <v>30</v>
      </c>
      <c r="G525" s="110">
        <v>5030068246084</v>
      </c>
      <c r="H525" s="145"/>
      <c r="I525" s="145">
        <v>1</v>
      </c>
      <c r="J525" s="145">
        <v>25</v>
      </c>
      <c r="K525" s="299">
        <v>43.09</v>
      </c>
      <c r="L525" s="6">
        <f t="shared" si="17"/>
        <v>43.09</v>
      </c>
      <c r="M525" s="6"/>
      <c r="N525" s="6" t="str">
        <f t="shared" si="18"/>
        <v/>
      </c>
    </row>
    <row r="526" spans="1:14" ht="15.65" customHeight="1" x14ac:dyDescent="0.35">
      <c r="A526" s="181" t="s">
        <v>3894</v>
      </c>
      <c r="B526" s="26" t="s">
        <v>4797</v>
      </c>
      <c r="C526" s="46" t="s">
        <v>4843</v>
      </c>
      <c r="D526" s="16" t="s">
        <v>4031</v>
      </c>
      <c r="E526" s="110">
        <v>5030068271109</v>
      </c>
      <c r="F526" s="110" t="s">
        <v>30</v>
      </c>
      <c r="G526" s="110">
        <v>5030068271185</v>
      </c>
      <c r="H526" s="145"/>
      <c r="I526" s="145">
        <v>1</v>
      </c>
      <c r="J526" s="145">
        <v>10</v>
      </c>
      <c r="K526" s="299">
        <v>67.989999999999995</v>
      </c>
      <c r="L526" s="6">
        <f t="shared" si="17"/>
        <v>67.989999999999995</v>
      </c>
      <c r="M526" s="6"/>
      <c r="N526" s="6" t="str">
        <f t="shared" si="18"/>
        <v/>
      </c>
    </row>
    <row r="527" spans="1:14" ht="15.65" customHeight="1" x14ac:dyDescent="0.35">
      <c r="A527" s="194" t="s">
        <v>3894</v>
      </c>
      <c r="B527" s="26" t="s">
        <v>4797</v>
      </c>
      <c r="C527" s="30" t="s">
        <v>4844</v>
      </c>
      <c r="D527" s="71" t="s">
        <v>4845</v>
      </c>
      <c r="E527" s="131">
        <v>5030068149200</v>
      </c>
      <c r="F527" s="131">
        <v>5030068149224</v>
      </c>
      <c r="G527" s="131">
        <v>5030068149286</v>
      </c>
      <c r="H527" s="147"/>
      <c r="I527" s="150">
        <v>10</v>
      </c>
      <c r="J527" s="150">
        <v>150</v>
      </c>
      <c r="K527" s="299">
        <v>12.27</v>
      </c>
      <c r="L527" s="6">
        <f t="shared" si="17"/>
        <v>12.27</v>
      </c>
      <c r="M527" s="6"/>
      <c r="N527" s="6" t="str">
        <f t="shared" si="18"/>
        <v/>
      </c>
    </row>
    <row r="528" spans="1:14" ht="15.65" customHeight="1" x14ac:dyDescent="0.35">
      <c r="A528" s="194" t="s">
        <v>3894</v>
      </c>
      <c r="B528" s="26" t="s">
        <v>4797</v>
      </c>
      <c r="C528" s="30" t="s">
        <v>4846</v>
      </c>
      <c r="D528" s="71" t="s">
        <v>4847</v>
      </c>
      <c r="E528" s="131">
        <v>5030068918509</v>
      </c>
      <c r="F528" s="131">
        <v>5030068918523</v>
      </c>
      <c r="G528" s="131">
        <v>5030068918585</v>
      </c>
      <c r="H528" s="147"/>
      <c r="I528" s="145">
        <v>50</v>
      </c>
      <c r="J528" s="150">
        <v>50</v>
      </c>
      <c r="K528" s="299">
        <v>20</v>
      </c>
      <c r="L528" s="6">
        <f t="shared" si="17"/>
        <v>20</v>
      </c>
      <c r="M528" s="6"/>
      <c r="N528" s="6" t="str">
        <f t="shared" si="18"/>
        <v/>
      </c>
    </row>
    <row r="529" spans="1:14" ht="15.65" customHeight="1" x14ac:dyDescent="0.35">
      <c r="A529" s="194" t="s">
        <v>3894</v>
      </c>
      <c r="B529" s="26" t="s">
        <v>4797</v>
      </c>
      <c r="C529" s="30" t="s">
        <v>4848</v>
      </c>
      <c r="D529" s="71" t="s">
        <v>4849</v>
      </c>
      <c r="E529" s="131">
        <v>5050027260104</v>
      </c>
      <c r="F529" s="131">
        <v>5050027260142</v>
      </c>
      <c r="G529" s="131">
        <v>5050027260180</v>
      </c>
      <c r="H529" s="147"/>
      <c r="I529" s="150">
        <v>10</v>
      </c>
      <c r="J529" s="150">
        <v>50</v>
      </c>
      <c r="K529" s="299">
        <v>20.46</v>
      </c>
      <c r="L529" s="6">
        <f t="shared" si="17"/>
        <v>20.46</v>
      </c>
      <c r="M529" s="6"/>
      <c r="N529" s="6" t="str">
        <f t="shared" si="18"/>
        <v/>
      </c>
    </row>
    <row r="530" spans="1:14" ht="15.65" customHeight="1" x14ac:dyDescent="0.35">
      <c r="A530" s="194" t="s">
        <v>3894</v>
      </c>
      <c r="B530" s="26" t="s">
        <v>4797</v>
      </c>
      <c r="C530" s="30" t="s">
        <v>4850</v>
      </c>
      <c r="D530" s="71" t="s">
        <v>4851</v>
      </c>
      <c r="E530" s="108">
        <v>5030068159308</v>
      </c>
      <c r="F530" s="108">
        <v>5030068159322</v>
      </c>
      <c r="G530" s="108">
        <v>5030068159384</v>
      </c>
      <c r="H530" s="150"/>
      <c r="I530" s="150">
        <v>10</v>
      </c>
      <c r="J530" s="150">
        <v>100</v>
      </c>
      <c r="K530" s="299">
        <v>31</v>
      </c>
      <c r="L530" s="6">
        <f t="shared" si="17"/>
        <v>31</v>
      </c>
      <c r="M530" s="6"/>
      <c r="N530" s="6" t="str">
        <f t="shared" si="18"/>
        <v/>
      </c>
    </row>
    <row r="531" spans="1:14" ht="15.65" customHeight="1" x14ac:dyDescent="0.35">
      <c r="A531" s="181" t="s">
        <v>3894</v>
      </c>
      <c r="B531" s="26" t="s">
        <v>4797</v>
      </c>
      <c r="C531" s="46" t="s">
        <v>4852</v>
      </c>
      <c r="D531" s="16" t="s">
        <v>4853</v>
      </c>
      <c r="E531" s="110">
        <v>5030068015307</v>
      </c>
      <c r="F531" s="110">
        <v>5030068015321</v>
      </c>
      <c r="G531" s="110">
        <v>5030068015383</v>
      </c>
      <c r="H531" s="145"/>
      <c r="I531" s="145">
        <v>10</v>
      </c>
      <c r="J531" s="145">
        <v>200</v>
      </c>
      <c r="K531" s="299">
        <v>4.99</v>
      </c>
      <c r="L531" s="6">
        <f t="shared" si="17"/>
        <v>4.99</v>
      </c>
      <c r="M531" s="6"/>
      <c r="N531" s="6" t="str">
        <f t="shared" si="18"/>
        <v/>
      </c>
    </row>
    <row r="532" spans="1:14" ht="15.65" customHeight="1" x14ac:dyDescent="0.35">
      <c r="A532" s="181" t="s">
        <v>3894</v>
      </c>
      <c r="B532" s="26" t="s">
        <v>4797</v>
      </c>
      <c r="C532" s="46" t="s">
        <v>4854</v>
      </c>
      <c r="D532" s="16" t="s">
        <v>4855</v>
      </c>
      <c r="E532" s="110">
        <v>5030068060703</v>
      </c>
      <c r="F532" s="110">
        <v>5030068060727</v>
      </c>
      <c r="G532" s="110">
        <v>5030068060789</v>
      </c>
      <c r="H532" s="145"/>
      <c r="I532" s="145">
        <v>10</v>
      </c>
      <c r="J532" s="145">
        <v>150</v>
      </c>
      <c r="K532" s="299">
        <v>9.6999999999999993</v>
      </c>
      <c r="L532" s="6">
        <f t="shared" si="17"/>
        <v>9.6999999999999993</v>
      </c>
      <c r="M532" s="6"/>
      <c r="N532" s="6" t="str">
        <f t="shared" si="18"/>
        <v/>
      </c>
    </row>
    <row r="533" spans="1:14" ht="15.65" customHeight="1" x14ac:dyDescent="0.35">
      <c r="A533" s="181" t="s">
        <v>3894</v>
      </c>
      <c r="B533" s="26" t="s">
        <v>4797</v>
      </c>
      <c r="C533" s="46" t="s">
        <v>4856</v>
      </c>
      <c r="D533" s="16" t="s">
        <v>4857</v>
      </c>
      <c r="E533" s="110">
        <v>5030068095408</v>
      </c>
      <c r="F533" s="110">
        <v>5030068095422</v>
      </c>
      <c r="G533" s="110">
        <v>5030068095484</v>
      </c>
      <c r="H533" s="145"/>
      <c r="I533" s="145">
        <v>10</v>
      </c>
      <c r="J533" s="145">
        <v>100</v>
      </c>
      <c r="K533" s="299">
        <v>6.03</v>
      </c>
      <c r="L533" s="6">
        <f t="shared" si="17"/>
        <v>6.03</v>
      </c>
      <c r="M533" s="6"/>
      <c r="N533" s="6" t="str">
        <f t="shared" si="18"/>
        <v/>
      </c>
    </row>
    <row r="534" spans="1:14" ht="15.65" customHeight="1" x14ac:dyDescent="0.35">
      <c r="A534" s="181" t="s">
        <v>3894</v>
      </c>
      <c r="B534" s="26" t="s">
        <v>4797</v>
      </c>
      <c r="C534" s="46" t="s">
        <v>4858</v>
      </c>
      <c r="D534" s="16" t="s">
        <v>4859</v>
      </c>
      <c r="E534" s="110">
        <v>5030068134503</v>
      </c>
      <c r="F534" s="110">
        <v>5030068134527</v>
      </c>
      <c r="G534" s="110">
        <v>5030068134589</v>
      </c>
      <c r="H534" s="145"/>
      <c r="I534" s="145">
        <v>10</v>
      </c>
      <c r="J534" s="145">
        <v>50</v>
      </c>
      <c r="K534" s="299">
        <v>10.130000000000001</v>
      </c>
      <c r="L534" s="6">
        <f t="shared" si="17"/>
        <v>10.130000000000001</v>
      </c>
      <c r="M534" s="6"/>
      <c r="N534" s="6" t="str">
        <f t="shared" si="18"/>
        <v/>
      </c>
    </row>
    <row r="535" spans="1:14" ht="15.65" customHeight="1" x14ac:dyDescent="0.35">
      <c r="A535" s="181" t="s">
        <v>3894</v>
      </c>
      <c r="B535" s="26" t="s">
        <v>4797</v>
      </c>
      <c r="C535" s="46" t="s">
        <v>4860</v>
      </c>
      <c r="D535" s="16" t="s">
        <v>4861</v>
      </c>
      <c r="E535" s="110">
        <v>5030068167808</v>
      </c>
      <c r="F535" s="110">
        <v>5030068167815</v>
      </c>
      <c r="G535" s="110">
        <v>5030068167884</v>
      </c>
      <c r="H535" s="145"/>
      <c r="I535" s="145">
        <v>5</v>
      </c>
      <c r="J535" s="145">
        <v>50</v>
      </c>
      <c r="K535" s="299">
        <v>10.47</v>
      </c>
      <c r="L535" s="6">
        <f t="shared" si="17"/>
        <v>10.47</v>
      </c>
      <c r="M535" s="6"/>
      <c r="N535" s="6" t="str">
        <f t="shared" si="18"/>
        <v/>
      </c>
    </row>
    <row r="536" spans="1:14" ht="15.65" customHeight="1" x14ac:dyDescent="0.35">
      <c r="A536" s="181" t="s">
        <v>3894</v>
      </c>
      <c r="B536" s="26" t="s">
        <v>4797</v>
      </c>
      <c r="C536" s="46" t="s">
        <v>4862</v>
      </c>
      <c r="D536" s="16" t="s">
        <v>4863</v>
      </c>
      <c r="E536" s="110">
        <v>5030068209409</v>
      </c>
      <c r="F536" s="110" t="s">
        <v>30</v>
      </c>
      <c r="G536" s="110">
        <v>5030068209485</v>
      </c>
      <c r="H536" s="145"/>
      <c r="I536" s="145">
        <v>1</v>
      </c>
      <c r="J536" s="145">
        <v>40</v>
      </c>
      <c r="K536" s="299">
        <v>22.4</v>
      </c>
      <c r="L536" s="6">
        <f t="shared" si="17"/>
        <v>22.4</v>
      </c>
      <c r="M536" s="6"/>
      <c r="N536" s="6" t="str">
        <f t="shared" si="18"/>
        <v/>
      </c>
    </row>
    <row r="537" spans="1:14" ht="15.65" customHeight="1" x14ac:dyDescent="0.35">
      <c r="A537" s="181" t="s">
        <v>3894</v>
      </c>
      <c r="B537" s="26" t="s">
        <v>4797</v>
      </c>
      <c r="C537" s="46" t="s">
        <v>4864</v>
      </c>
      <c r="D537" s="16" t="s">
        <v>4865</v>
      </c>
      <c r="E537" s="110">
        <v>5030068235705</v>
      </c>
      <c r="F537" s="110" t="s">
        <v>30</v>
      </c>
      <c r="G537" s="110">
        <v>5030068235781</v>
      </c>
      <c r="H537" s="145"/>
      <c r="I537" s="145">
        <v>1</v>
      </c>
      <c r="J537" s="145">
        <v>25</v>
      </c>
      <c r="K537" s="299">
        <v>45.81</v>
      </c>
      <c r="L537" s="6">
        <f t="shared" ref="L537:L579" si="19">IF(K537="","",K537*$L$1*$L$2*$L$3*$L$4*$L$5)</f>
        <v>45.81</v>
      </c>
      <c r="M537" s="6"/>
      <c r="N537" s="6" t="str">
        <f t="shared" si="18"/>
        <v/>
      </c>
    </row>
    <row r="538" spans="1:14" ht="15.65" customHeight="1" x14ac:dyDescent="0.35">
      <c r="A538" s="181" t="s">
        <v>3894</v>
      </c>
      <c r="B538" s="26" t="s">
        <v>4797</v>
      </c>
      <c r="C538" s="46" t="s">
        <v>4866</v>
      </c>
      <c r="D538" s="16" t="s">
        <v>4867</v>
      </c>
      <c r="E538" s="110">
        <v>5030068913900</v>
      </c>
      <c r="F538" s="110" t="s">
        <v>30</v>
      </c>
      <c r="G538" s="110">
        <v>5030068913986</v>
      </c>
      <c r="H538" s="145"/>
      <c r="I538" s="145">
        <v>1</v>
      </c>
      <c r="J538" s="145">
        <v>15</v>
      </c>
      <c r="K538" s="299">
        <v>66.81</v>
      </c>
      <c r="L538" s="6">
        <f t="shared" si="19"/>
        <v>66.81</v>
      </c>
      <c r="M538" s="6"/>
      <c r="N538" s="6" t="str">
        <f t="shared" si="18"/>
        <v/>
      </c>
    </row>
    <row r="539" spans="1:14" ht="15.65" customHeight="1" x14ac:dyDescent="0.35">
      <c r="A539" s="181" t="s">
        <v>3894</v>
      </c>
      <c r="B539" s="26" t="s">
        <v>4797</v>
      </c>
      <c r="C539" s="46" t="s">
        <v>4868</v>
      </c>
      <c r="D539" s="16" t="s">
        <v>4869</v>
      </c>
      <c r="E539" s="111">
        <v>5030068059806</v>
      </c>
      <c r="F539" s="111">
        <v>5030068059820</v>
      </c>
      <c r="G539" s="111">
        <v>5030068059882</v>
      </c>
      <c r="H539" s="146"/>
      <c r="I539" s="145">
        <v>10</v>
      </c>
      <c r="J539" s="145">
        <v>150</v>
      </c>
      <c r="K539" s="299">
        <v>8.8800000000000008</v>
      </c>
      <c r="L539" s="6">
        <f t="shared" si="19"/>
        <v>8.8800000000000008</v>
      </c>
      <c r="M539" s="6"/>
      <c r="N539" s="6" t="str">
        <f t="shared" si="18"/>
        <v/>
      </c>
    </row>
    <row r="540" spans="1:14" ht="15.65" customHeight="1" x14ac:dyDescent="0.35">
      <c r="A540" s="181" t="s">
        <v>3894</v>
      </c>
      <c r="B540" s="26" t="s">
        <v>4797</v>
      </c>
      <c r="C540" s="46" t="s">
        <v>4870</v>
      </c>
      <c r="D540" s="16" t="s">
        <v>4871</v>
      </c>
      <c r="E540" s="111">
        <v>5030068093909</v>
      </c>
      <c r="F540" s="111">
        <v>5030068093923</v>
      </c>
      <c r="G540" s="111">
        <v>5030068093985</v>
      </c>
      <c r="H540" s="146"/>
      <c r="I540" s="145">
        <v>10</v>
      </c>
      <c r="J540" s="145">
        <v>100</v>
      </c>
      <c r="K540" s="299">
        <v>11.32</v>
      </c>
      <c r="L540" s="6">
        <f t="shared" si="19"/>
        <v>11.32</v>
      </c>
      <c r="M540" s="6"/>
      <c r="N540" s="6" t="str">
        <f t="shared" si="18"/>
        <v/>
      </c>
    </row>
    <row r="541" spans="1:14" ht="15.65" customHeight="1" x14ac:dyDescent="0.35">
      <c r="A541" s="181" t="s">
        <v>3894</v>
      </c>
      <c r="B541" s="26" t="s">
        <v>4797</v>
      </c>
      <c r="C541" s="46" t="s">
        <v>4872</v>
      </c>
      <c r="D541" s="16" t="s">
        <v>4873</v>
      </c>
      <c r="E541" s="111">
        <v>5030068097006</v>
      </c>
      <c r="F541" s="111">
        <v>5030068097020</v>
      </c>
      <c r="G541" s="111">
        <v>5030068097082</v>
      </c>
      <c r="H541" s="146"/>
      <c r="I541" s="145">
        <v>10</v>
      </c>
      <c r="J541" s="145">
        <v>50</v>
      </c>
      <c r="K541" s="299">
        <v>12.56</v>
      </c>
      <c r="L541" s="6">
        <f t="shared" si="19"/>
        <v>12.56</v>
      </c>
      <c r="M541" s="6"/>
      <c r="N541" s="6" t="str">
        <f t="shared" si="18"/>
        <v/>
      </c>
    </row>
    <row r="542" spans="1:14" ht="15.65" customHeight="1" x14ac:dyDescent="0.35">
      <c r="A542" s="181" t="s">
        <v>3894</v>
      </c>
      <c r="B542" s="26" t="s">
        <v>4797</v>
      </c>
      <c r="C542" s="46" t="s">
        <v>4874</v>
      </c>
      <c r="D542" s="16" t="s">
        <v>4875</v>
      </c>
      <c r="E542" s="111">
        <v>5030068152002</v>
      </c>
      <c r="F542" s="111">
        <v>5030068152019</v>
      </c>
      <c r="G542" s="111">
        <v>5030068152088</v>
      </c>
      <c r="H542" s="146"/>
      <c r="I542" s="145">
        <v>1</v>
      </c>
      <c r="J542" s="145">
        <v>50</v>
      </c>
      <c r="K542" s="299">
        <v>13.37</v>
      </c>
      <c r="L542" s="6">
        <f t="shared" si="19"/>
        <v>13.37</v>
      </c>
      <c r="M542" s="6"/>
      <c r="N542" s="6" t="str">
        <f t="shared" si="18"/>
        <v/>
      </c>
    </row>
    <row r="543" spans="1:14" ht="15.65" customHeight="1" x14ac:dyDescent="0.35">
      <c r="A543" s="181" t="s">
        <v>3894</v>
      </c>
      <c r="B543" s="26" t="s">
        <v>4797</v>
      </c>
      <c r="C543" s="46" t="s">
        <v>4876</v>
      </c>
      <c r="D543" s="16" t="s">
        <v>4877</v>
      </c>
      <c r="E543" s="111">
        <v>5030068153306</v>
      </c>
      <c r="F543" s="111" t="s">
        <v>30</v>
      </c>
      <c r="G543" s="111">
        <v>5030068153382</v>
      </c>
      <c r="H543" s="146"/>
      <c r="I543" s="145">
        <v>1</v>
      </c>
      <c r="J543" s="145">
        <v>50</v>
      </c>
      <c r="K543" s="299">
        <v>15.41</v>
      </c>
      <c r="L543" s="6">
        <f t="shared" si="19"/>
        <v>15.41</v>
      </c>
      <c r="M543" s="6"/>
      <c r="N543" s="6" t="str">
        <f t="shared" si="18"/>
        <v/>
      </c>
    </row>
    <row r="544" spans="1:14" ht="15.65" customHeight="1" x14ac:dyDescent="0.35">
      <c r="A544" s="181" t="s">
        <v>3894</v>
      </c>
      <c r="B544" s="26" t="s">
        <v>4797</v>
      </c>
      <c r="C544" s="46" t="s">
        <v>4878</v>
      </c>
      <c r="D544" s="16" t="s">
        <v>4879</v>
      </c>
      <c r="E544" s="111">
        <v>5030068165705</v>
      </c>
      <c r="F544" s="111">
        <v>5030068165712</v>
      </c>
      <c r="G544" s="111">
        <v>5030068165781</v>
      </c>
      <c r="H544" s="146"/>
      <c r="I544" s="145">
        <v>5</v>
      </c>
      <c r="J544" s="145">
        <v>50</v>
      </c>
      <c r="K544" s="299">
        <v>12.79</v>
      </c>
      <c r="L544" s="6">
        <f t="shared" si="19"/>
        <v>12.79</v>
      </c>
      <c r="M544" s="6"/>
      <c r="N544" s="6" t="str">
        <f t="shared" si="18"/>
        <v/>
      </c>
    </row>
    <row r="545" spans="1:14" ht="15.65" customHeight="1" x14ac:dyDescent="0.35">
      <c r="A545" s="181" t="s">
        <v>3894</v>
      </c>
      <c r="B545" s="26" t="s">
        <v>4797</v>
      </c>
      <c r="C545" s="46" t="s">
        <v>4880</v>
      </c>
      <c r="D545" s="16" t="s">
        <v>4881</v>
      </c>
      <c r="E545" s="111">
        <v>5030068207801</v>
      </c>
      <c r="F545" s="111" t="s">
        <v>30</v>
      </c>
      <c r="G545" s="111">
        <v>5030068207887</v>
      </c>
      <c r="H545" s="146"/>
      <c r="I545" s="145">
        <v>1</v>
      </c>
      <c r="J545" s="145">
        <v>50</v>
      </c>
      <c r="K545" s="299">
        <v>22.19</v>
      </c>
      <c r="L545" s="6">
        <f t="shared" si="19"/>
        <v>22.19</v>
      </c>
      <c r="M545" s="6"/>
      <c r="N545" s="6" t="str">
        <f t="shared" si="18"/>
        <v/>
      </c>
    </row>
    <row r="546" spans="1:14" ht="15.65" customHeight="1" x14ac:dyDescent="0.35">
      <c r="A546" s="181" t="s">
        <v>3894</v>
      </c>
      <c r="B546" s="26" t="s">
        <v>4797</v>
      </c>
      <c r="C546" s="46" t="s">
        <v>4882</v>
      </c>
      <c r="D546" s="16" t="s">
        <v>4883</v>
      </c>
      <c r="E546" s="111">
        <v>5030068208600</v>
      </c>
      <c r="F546" s="111" t="s">
        <v>30</v>
      </c>
      <c r="G546" s="111">
        <v>5030068208686</v>
      </c>
      <c r="H546" s="146"/>
      <c r="I546" s="145">
        <v>1</v>
      </c>
      <c r="J546" s="145">
        <v>40</v>
      </c>
      <c r="K546" s="299">
        <v>22.15</v>
      </c>
      <c r="L546" s="6">
        <f t="shared" si="19"/>
        <v>22.15</v>
      </c>
      <c r="M546" s="6"/>
      <c r="N546" s="6" t="str">
        <f t="shared" si="18"/>
        <v/>
      </c>
    </row>
    <row r="547" spans="1:14" ht="15.65" customHeight="1" x14ac:dyDescent="0.35">
      <c r="A547" s="181" t="s">
        <v>3894</v>
      </c>
      <c r="B547" s="26" t="s">
        <v>4797</v>
      </c>
      <c r="C547" s="46" t="s">
        <v>4884</v>
      </c>
      <c r="D547" s="16" t="s">
        <v>4885</v>
      </c>
      <c r="E547" s="111">
        <v>5030068233404</v>
      </c>
      <c r="F547" s="111" t="s">
        <v>30</v>
      </c>
      <c r="G547" s="111">
        <v>5030068233480</v>
      </c>
      <c r="H547" s="146"/>
      <c r="I547" s="145">
        <v>1</v>
      </c>
      <c r="J547" s="145">
        <v>40</v>
      </c>
      <c r="K547" s="299">
        <v>43.89</v>
      </c>
      <c r="L547" s="6">
        <f t="shared" si="19"/>
        <v>43.89</v>
      </c>
      <c r="M547" s="6"/>
      <c r="N547" s="6" t="str">
        <f t="shared" si="18"/>
        <v/>
      </c>
    </row>
    <row r="548" spans="1:14" ht="15.65" customHeight="1" x14ac:dyDescent="0.35">
      <c r="A548" s="178" t="s">
        <v>4156</v>
      </c>
      <c r="B548" s="35" t="s">
        <v>4797</v>
      </c>
      <c r="C548" s="41" t="s">
        <v>4886</v>
      </c>
      <c r="D548" s="128" t="s">
        <v>4887</v>
      </c>
      <c r="E548" s="118">
        <v>5030068075103</v>
      </c>
      <c r="F548" s="118">
        <v>5030068075127</v>
      </c>
      <c r="G548" s="118">
        <v>5030068075189</v>
      </c>
      <c r="H548" s="153"/>
      <c r="I548" s="153">
        <v>10</v>
      </c>
      <c r="J548" s="153">
        <v>500</v>
      </c>
      <c r="K548" s="307">
        <v>1.45</v>
      </c>
      <c r="L548" s="6">
        <f t="shared" si="19"/>
        <v>1.45</v>
      </c>
      <c r="M548" s="6"/>
      <c r="N548" s="6" t="str">
        <f t="shared" si="18"/>
        <v/>
      </c>
    </row>
    <row r="549" spans="1:14" ht="15.65" customHeight="1" x14ac:dyDescent="0.35">
      <c r="A549" s="180" t="s">
        <v>3894</v>
      </c>
      <c r="B549" s="47" t="s">
        <v>4797</v>
      </c>
      <c r="C549" s="45" t="s">
        <v>4888</v>
      </c>
      <c r="D549" s="58" t="s">
        <v>4889</v>
      </c>
      <c r="E549" s="133">
        <v>5030068045403</v>
      </c>
      <c r="F549" s="133">
        <v>5030068045427</v>
      </c>
      <c r="G549" s="133">
        <v>5030068045489</v>
      </c>
      <c r="H549" s="149"/>
      <c r="I549" s="159">
        <v>10</v>
      </c>
      <c r="J549" s="159">
        <v>300</v>
      </c>
      <c r="K549" s="308">
        <v>5.52</v>
      </c>
      <c r="L549" s="6">
        <f t="shared" si="19"/>
        <v>5.52</v>
      </c>
      <c r="M549" s="6"/>
      <c r="N549" s="6" t="str">
        <f t="shared" ref="N549:N579" si="20">IF(M549="","",L549*M549)</f>
        <v/>
      </c>
    </row>
    <row r="550" spans="1:14" ht="15.65" customHeight="1" x14ac:dyDescent="0.35">
      <c r="A550" s="181" t="s">
        <v>3894</v>
      </c>
      <c r="B550" s="26" t="s">
        <v>4797</v>
      </c>
      <c r="C550" s="46" t="s">
        <v>4890</v>
      </c>
      <c r="D550" s="16" t="s">
        <v>4891</v>
      </c>
      <c r="E550" s="111">
        <v>5030068051305</v>
      </c>
      <c r="F550" s="111">
        <v>5030068051329</v>
      </c>
      <c r="G550" s="111">
        <v>5030068051381</v>
      </c>
      <c r="H550" s="146"/>
      <c r="I550" s="145">
        <v>10</v>
      </c>
      <c r="J550" s="145">
        <v>300</v>
      </c>
      <c r="K550" s="299">
        <v>3.75</v>
      </c>
      <c r="L550" s="6">
        <f t="shared" si="19"/>
        <v>3.75</v>
      </c>
      <c r="M550" s="6"/>
      <c r="N550" s="6" t="str">
        <f t="shared" si="20"/>
        <v/>
      </c>
    </row>
    <row r="551" spans="1:14" ht="15.65" customHeight="1" x14ac:dyDescent="0.35">
      <c r="A551" s="181" t="s">
        <v>3894</v>
      </c>
      <c r="B551" s="26" t="s">
        <v>4797</v>
      </c>
      <c r="C551" s="46" t="s">
        <v>4892</v>
      </c>
      <c r="D551" s="16" t="s">
        <v>4893</v>
      </c>
      <c r="E551" s="111">
        <v>5030068065906</v>
      </c>
      <c r="F551" s="111">
        <v>5030068065920</v>
      </c>
      <c r="G551" s="111">
        <v>5030068065982</v>
      </c>
      <c r="H551" s="146"/>
      <c r="I551" s="145">
        <v>10</v>
      </c>
      <c r="J551" s="145">
        <v>250</v>
      </c>
      <c r="K551" s="299">
        <v>5.52</v>
      </c>
      <c r="L551" s="6">
        <f t="shared" si="19"/>
        <v>5.52</v>
      </c>
      <c r="M551" s="6"/>
      <c r="N551" s="6" t="str">
        <f t="shared" si="20"/>
        <v/>
      </c>
    </row>
    <row r="552" spans="1:14" ht="15.65" customHeight="1" x14ac:dyDescent="0.35">
      <c r="A552" s="181" t="s">
        <v>3894</v>
      </c>
      <c r="B552" s="26" t="s">
        <v>4797</v>
      </c>
      <c r="C552" s="46" t="s">
        <v>4894</v>
      </c>
      <c r="D552" s="16" t="s">
        <v>4895</v>
      </c>
      <c r="E552" s="111">
        <v>5030068070405</v>
      </c>
      <c r="F552" s="111">
        <v>5030068070429</v>
      </c>
      <c r="G552" s="111">
        <v>5030068070481</v>
      </c>
      <c r="H552" s="146"/>
      <c r="I552" s="145">
        <v>10</v>
      </c>
      <c r="J552" s="145">
        <v>250</v>
      </c>
      <c r="K552" s="299">
        <v>4.6100000000000003</v>
      </c>
      <c r="L552" s="6">
        <f t="shared" si="19"/>
        <v>4.6100000000000003</v>
      </c>
      <c r="M552" s="6"/>
      <c r="N552" s="6" t="str">
        <f t="shared" si="20"/>
        <v/>
      </c>
    </row>
    <row r="553" spans="1:14" ht="15.65" customHeight="1" x14ac:dyDescent="0.35">
      <c r="A553" s="181" t="s">
        <v>3894</v>
      </c>
      <c r="B553" s="26" t="s">
        <v>4797</v>
      </c>
      <c r="C553" s="46" t="s">
        <v>4896</v>
      </c>
      <c r="D553" s="16" t="s">
        <v>4897</v>
      </c>
      <c r="E553" s="111">
        <v>5030068103509</v>
      </c>
      <c r="F553" s="111">
        <v>5030068103523</v>
      </c>
      <c r="G553" s="111">
        <v>5030068103585</v>
      </c>
      <c r="H553" s="146"/>
      <c r="I553" s="145">
        <v>10</v>
      </c>
      <c r="J553" s="145">
        <v>200</v>
      </c>
      <c r="K553" s="299">
        <v>7.56</v>
      </c>
      <c r="L553" s="6">
        <f t="shared" si="19"/>
        <v>7.56</v>
      </c>
      <c r="M553" s="6"/>
      <c r="N553" s="6" t="str">
        <f t="shared" si="20"/>
        <v/>
      </c>
    </row>
    <row r="554" spans="1:14" ht="15.65" customHeight="1" x14ac:dyDescent="0.35">
      <c r="A554" s="181" t="s">
        <v>3894</v>
      </c>
      <c r="B554" s="26" t="s">
        <v>4797</v>
      </c>
      <c r="C554" s="46" t="s">
        <v>4898</v>
      </c>
      <c r="D554" s="16" t="s">
        <v>4899</v>
      </c>
      <c r="E554" s="111">
        <v>5030068112907</v>
      </c>
      <c r="F554" s="111">
        <v>5030068112921</v>
      </c>
      <c r="G554" s="111">
        <v>5030068112983</v>
      </c>
      <c r="H554" s="146"/>
      <c r="I554" s="145">
        <v>10</v>
      </c>
      <c r="J554" s="145">
        <v>200</v>
      </c>
      <c r="K554" s="299">
        <v>3.43</v>
      </c>
      <c r="L554" s="6">
        <f t="shared" si="19"/>
        <v>3.43</v>
      </c>
      <c r="M554" s="6"/>
      <c r="N554" s="6" t="str">
        <f t="shared" si="20"/>
        <v/>
      </c>
    </row>
    <row r="555" spans="1:14" ht="15.65" customHeight="1" x14ac:dyDescent="0.35">
      <c r="A555" s="181" t="s">
        <v>3894</v>
      </c>
      <c r="B555" s="26" t="s">
        <v>4797</v>
      </c>
      <c r="C555" s="46" t="s">
        <v>4900</v>
      </c>
      <c r="D555" s="16" t="s">
        <v>4901</v>
      </c>
      <c r="E555" s="111">
        <v>5050027004708</v>
      </c>
      <c r="F555" s="111">
        <v>5050027004722</v>
      </c>
      <c r="G555" s="111">
        <v>5050027004784</v>
      </c>
      <c r="H555" s="146"/>
      <c r="I555" s="145">
        <v>10</v>
      </c>
      <c r="J555" s="145">
        <v>200</v>
      </c>
      <c r="K555" s="299">
        <v>5.63</v>
      </c>
      <c r="L555" s="6">
        <f t="shared" si="19"/>
        <v>5.63</v>
      </c>
      <c r="M555" s="6"/>
      <c r="N555" s="6" t="str">
        <f t="shared" si="20"/>
        <v/>
      </c>
    </row>
    <row r="556" spans="1:14" ht="15.65" customHeight="1" x14ac:dyDescent="0.35">
      <c r="A556" s="181" t="s">
        <v>3894</v>
      </c>
      <c r="B556" s="26" t="s">
        <v>4797</v>
      </c>
      <c r="C556" s="46" t="s">
        <v>4902</v>
      </c>
      <c r="D556" s="16" t="s">
        <v>4903</v>
      </c>
      <c r="E556" s="111">
        <v>5030068180500</v>
      </c>
      <c r="F556" s="111">
        <v>5030068180524</v>
      </c>
      <c r="G556" s="111">
        <v>5030068180586</v>
      </c>
      <c r="H556" s="146"/>
      <c r="I556" s="145">
        <v>1</v>
      </c>
      <c r="J556" s="145">
        <v>150</v>
      </c>
      <c r="K556" s="299">
        <v>5.09</v>
      </c>
      <c r="L556" s="6">
        <f t="shared" si="19"/>
        <v>5.09</v>
      </c>
      <c r="M556" s="6"/>
      <c r="N556" s="6" t="str">
        <f t="shared" si="20"/>
        <v/>
      </c>
    </row>
    <row r="557" spans="1:14" ht="15.65" customHeight="1" x14ac:dyDescent="0.35">
      <c r="A557" s="181" t="s">
        <v>3894</v>
      </c>
      <c r="B557" s="26" t="s">
        <v>4797</v>
      </c>
      <c r="C557" s="46" t="s">
        <v>4904</v>
      </c>
      <c r="D557" s="16" t="s">
        <v>4905</v>
      </c>
      <c r="E557" s="111">
        <v>5030068045502</v>
      </c>
      <c r="F557" s="111" t="s">
        <v>30</v>
      </c>
      <c r="G557" s="111">
        <v>5030068045588</v>
      </c>
      <c r="H557" s="146"/>
      <c r="I557" s="145">
        <v>10</v>
      </c>
      <c r="J557" s="145">
        <v>300</v>
      </c>
      <c r="K557" s="299">
        <v>6.1</v>
      </c>
      <c r="L557" s="6">
        <f t="shared" si="19"/>
        <v>6.1</v>
      </c>
      <c r="M557" s="6"/>
      <c r="N557" s="6" t="str">
        <f t="shared" si="20"/>
        <v/>
      </c>
    </row>
    <row r="558" spans="1:14" ht="15.65" customHeight="1" x14ac:dyDescent="0.35">
      <c r="A558" s="181" t="s">
        <v>3894</v>
      </c>
      <c r="B558" s="26" t="s">
        <v>4797</v>
      </c>
      <c r="C558" s="46" t="s">
        <v>4906</v>
      </c>
      <c r="D558" s="16" t="s">
        <v>4907</v>
      </c>
      <c r="E558" s="111">
        <v>5030068051404</v>
      </c>
      <c r="F558" s="111">
        <v>5030068051428</v>
      </c>
      <c r="G558" s="111">
        <v>5030068051480</v>
      </c>
      <c r="H558" s="146"/>
      <c r="I558" s="145">
        <v>10</v>
      </c>
      <c r="J558" s="145">
        <v>250</v>
      </c>
      <c r="K558" s="299">
        <v>3.63</v>
      </c>
      <c r="L558" s="6">
        <f t="shared" si="19"/>
        <v>3.63</v>
      </c>
      <c r="M558" s="6"/>
      <c r="N558" s="6" t="str">
        <f t="shared" si="20"/>
        <v/>
      </c>
    </row>
    <row r="559" spans="1:14" ht="15.65" customHeight="1" x14ac:dyDescent="0.35">
      <c r="A559" s="181" t="s">
        <v>3894</v>
      </c>
      <c r="B559" s="26" t="s">
        <v>4797</v>
      </c>
      <c r="C559" s="46" t="s">
        <v>4908</v>
      </c>
      <c r="D559" s="16" t="s">
        <v>4708</v>
      </c>
      <c r="E559" s="111">
        <v>5030068066002</v>
      </c>
      <c r="F559" s="111">
        <v>5030068066026</v>
      </c>
      <c r="G559" s="111">
        <v>5030068066088</v>
      </c>
      <c r="H559" s="146"/>
      <c r="I559" s="145">
        <v>10</v>
      </c>
      <c r="J559" s="145">
        <v>250</v>
      </c>
      <c r="K559" s="299">
        <v>5.84</v>
      </c>
      <c r="L559" s="6">
        <f t="shared" si="19"/>
        <v>5.84</v>
      </c>
      <c r="M559" s="6"/>
      <c r="N559" s="6" t="str">
        <f t="shared" si="20"/>
        <v/>
      </c>
    </row>
    <row r="560" spans="1:14" ht="15.65" customHeight="1" x14ac:dyDescent="0.35">
      <c r="A560" s="181" t="s">
        <v>3894</v>
      </c>
      <c r="B560" s="26" t="s">
        <v>4797</v>
      </c>
      <c r="C560" s="46" t="s">
        <v>4909</v>
      </c>
      <c r="D560" s="16" t="s">
        <v>4710</v>
      </c>
      <c r="E560" s="111">
        <v>5030068070504</v>
      </c>
      <c r="F560" s="111">
        <v>5030068070528</v>
      </c>
      <c r="G560" s="111">
        <v>5030068070580</v>
      </c>
      <c r="H560" s="146"/>
      <c r="I560" s="145">
        <v>10</v>
      </c>
      <c r="J560" s="145">
        <v>250</v>
      </c>
      <c r="K560" s="299">
        <v>4.9800000000000004</v>
      </c>
      <c r="L560" s="6">
        <f t="shared" si="19"/>
        <v>4.9800000000000004</v>
      </c>
      <c r="M560" s="6"/>
      <c r="N560" s="6" t="str">
        <f t="shared" si="20"/>
        <v/>
      </c>
    </row>
    <row r="561" spans="1:14" ht="15.65" customHeight="1" x14ac:dyDescent="0.35">
      <c r="A561" s="181" t="s">
        <v>3894</v>
      </c>
      <c r="B561" s="26" t="s">
        <v>4797</v>
      </c>
      <c r="C561" s="46" t="s">
        <v>4910</v>
      </c>
      <c r="D561" s="16" t="s">
        <v>4712</v>
      </c>
      <c r="E561" s="111">
        <v>5030068113300</v>
      </c>
      <c r="F561" s="111">
        <v>5030068113324</v>
      </c>
      <c r="G561" s="111">
        <v>5030068113386</v>
      </c>
      <c r="H561" s="146"/>
      <c r="I561" s="145">
        <v>10</v>
      </c>
      <c r="J561" s="145">
        <v>200</v>
      </c>
      <c r="K561" s="299">
        <v>3.67</v>
      </c>
      <c r="L561" s="6">
        <f t="shared" si="19"/>
        <v>3.67</v>
      </c>
      <c r="M561" s="6"/>
      <c r="N561" s="6" t="str">
        <f t="shared" si="20"/>
        <v/>
      </c>
    </row>
    <row r="562" spans="1:14" ht="15.65" customHeight="1" x14ac:dyDescent="0.35">
      <c r="A562" s="181" t="s">
        <v>3894</v>
      </c>
      <c r="B562" s="26" t="s">
        <v>4797</v>
      </c>
      <c r="C562" s="46" t="s">
        <v>4911</v>
      </c>
      <c r="D562" s="16" t="s">
        <v>4722</v>
      </c>
      <c r="E562" s="111">
        <v>5030068180906</v>
      </c>
      <c r="F562" s="111">
        <v>5030068180920</v>
      </c>
      <c r="G562" s="111">
        <v>5030068180982</v>
      </c>
      <c r="H562" s="146"/>
      <c r="I562" s="145">
        <v>10</v>
      </c>
      <c r="J562" s="145">
        <v>100</v>
      </c>
      <c r="K562" s="299">
        <v>6.08</v>
      </c>
      <c r="L562" s="6">
        <f t="shared" si="19"/>
        <v>6.08</v>
      </c>
      <c r="M562" s="6"/>
      <c r="N562" s="6" t="str">
        <f t="shared" si="20"/>
        <v/>
      </c>
    </row>
    <row r="563" spans="1:14" ht="15.65" customHeight="1" x14ac:dyDescent="0.35">
      <c r="A563" s="181" t="s">
        <v>3894</v>
      </c>
      <c r="B563" s="26" t="s">
        <v>4797</v>
      </c>
      <c r="C563" s="46" t="s">
        <v>4912</v>
      </c>
      <c r="D563" s="16" t="s">
        <v>4724</v>
      </c>
      <c r="E563" s="111">
        <v>5030068187509</v>
      </c>
      <c r="F563" s="111">
        <v>5030068187523</v>
      </c>
      <c r="G563" s="111">
        <v>5030068187585</v>
      </c>
      <c r="H563" s="146"/>
      <c r="I563" s="145">
        <v>10</v>
      </c>
      <c r="J563" s="145">
        <v>100</v>
      </c>
      <c r="K563" s="299">
        <v>11.25</v>
      </c>
      <c r="L563" s="6">
        <f t="shared" si="19"/>
        <v>11.25</v>
      </c>
      <c r="M563" s="6"/>
      <c r="N563" s="6" t="str">
        <f t="shared" si="20"/>
        <v/>
      </c>
    </row>
    <row r="564" spans="1:14" ht="15.65" customHeight="1" x14ac:dyDescent="0.35">
      <c r="A564" s="181" t="s">
        <v>3894</v>
      </c>
      <c r="B564" s="26" t="s">
        <v>4797</v>
      </c>
      <c r="C564" s="46" t="s">
        <v>4913</v>
      </c>
      <c r="D564" s="16" t="s">
        <v>4726</v>
      </c>
      <c r="E564" s="111">
        <v>5030068218609</v>
      </c>
      <c r="F564" s="111" t="s">
        <v>30</v>
      </c>
      <c r="G564" s="111">
        <v>5030068218685</v>
      </c>
      <c r="H564" s="146"/>
      <c r="I564" s="145">
        <v>1</v>
      </c>
      <c r="J564" s="145">
        <v>50</v>
      </c>
      <c r="K564" s="299">
        <v>9.44</v>
      </c>
      <c r="L564" s="6">
        <f t="shared" si="19"/>
        <v>9.44</v>
      </c>
      <c r="M564" s="6"/>
      <c r="N564" s="6" t="str">
        <f t="shared" si="20"/>
        <v/>
      </c>
    </row>
    <row r="565" spans="1:14" ht="15.65" customHeight="1" x14ac:dyDescent="0.35">
      <c r="A565" s="181" t="s">
        <v>3894</v>
      </c>
      <c r="B565" s="26" t="s">
        <v>4797</v>
      </c>
      <c r="C565" s="46" t="s">
        <v>4914</v>
      </c>
      <c r="D565" s="16" t="s">
        <v>4730</v>
      </c>
      <c r="E565" s="111">
        <v>5030068918202</v>
      </c>
      <c r="F565" s="111" t="s">
        <v>30</v>
      </c>
      <c r="G565" s="111">
        <v>5030068918288</v>
      </c>
      <c r="H565" s="146"/>
      <c r="I565" s="145">
        <v>1</v>
      </c>
      <c r="J565" s="145">
        <v>30</v>
      </c>
      <c r="K565" s="299">
        <v>31.77</v>
      </c>
      <c r="L565" s="6">
        <f t="shared" si="19"/>
        <v>31.77</v>
      </c>
      <c r="M565" s="6"/>
      <c r="N565" s="6" t="str">
        <f t="shared" si="20"/>
        <v/>
      </c>
    </row>
    <row r="566" spans="1:14" ht="15.65" customHeight="1" x14ac:dyDescent="0.35">
      <c r="A566" s="194" t="s">
        <v>3894</v>
      </c>
      <c r="B566" s="26" t="s">
        <v>4797</v>
      </c>
      <c r="C566" s="30" t="s">
        <v>4915</v>
      </c>
      <c r="D566" s="71" t="s">
        <v>4916</v>
      </c>
      <c r="E566" s="131">
        <v>5030068113409</v>
      </c>
      <c r="F566" s="131">
        <v>5030068113423</v>
      </c>
      <c r="G566" s="131">
        <v>5030068113485</v>
      </c>
      <c r="H566" s="147"/>
      <c r="I566" s="145">
        <v>1</v>
      </c>
      <c r="J566" s="150">
        <v>200</v>
      </c>
      <c r="K566" s="299">
        <v>5.07</v>
      </c>
      <c r="L566" s="6">
        <f t="shared" si="19"/>
        <v>5.07</v>
      </c>
      <c r="M566" s="6"/>
      <c r="N566" s="6" t="str">
        <f t="shared" si="20"/>
        <v/>
      </c>
    </row>
    <row r="567" spans="1:14" ht="15.65" customHeight="1" x14ac:dyDescent="0.35">
      <c r="A567" s="181" t="s">
        <v>3894</v>
      </c>
      <c r="B567" s="26" t="s">
        <v>4797</v>
      </c>
      <c r="C567" s="46" t="s">
        <v>4917</v>
      </c>
      <c r="D567" s="16" t="s">
        <v>4918</v>
      </c>
      <c r="E567" s="131">
        <v>5030068051503</v>
      </c>
      <c r="F567" s="131">
        <v>5030068051527</v>
      </c>
      <c r="G567" s="131">
        <v>5030068051589</v>
      </c>
      <c r="H567" s="147"/>
      <c r="I567" s="150">
        <v>10</v>
      </c>
      <c r="J567" s="150">
        <v>250</v>
      </c>
      <c r="K567" s="299">
        <v>8.57</v>
      </c>
      <c r="L567" s="6">
        <f t="shared" si="19"/>
        <v>8.57</v>
      </c>
      <c r="M567" s="6"/>
      <c r="N567" s="6" t="str">
        <f t="shared" si="20"/>
        <v/>
      </c>
    </row>
    <row r="568" spans="1:14" ht="15.65" customHeight="1" x14ac:dyDescent="0.35">
      <c r="A568" s="181" t="s">
        <v>3894</v>
      </c>
      <c r="B568" s="26" t="s">
        <v>4797</v>
      </c>
      <c r="C568" s="46" t="s">
        <v>4919</v>
      </c>
      <c r="D568" s="16" t="s">
        <v>4920</v>
      </c>
      <c r="E568" s="131">
        <v>5030068070603</v>
      </c>
      <c r="F568" s="131">
        <v>5030068070627</v>
      </c>
      <c r="G568" s="131">
        <v>5030068070689</v>
      </c>
      <c r="H568" s="147"/>
      <c r="I568" s="150">
        <v>10</v>
      </c>
      <c r="J568" s="150">
        <v>250</v>
      </c>
      <c r="K568" s="299">
        <v>7.27</v>
      </c>
      <c r="L568" s="6">
        <f t="shared" si="19"/>
        <v>7.27</v>
      </c>
      <c r="M568" s="6"/>
      <c r="N568" s="6" t="str">
        <f t="shared" si="20"/>
        <v/>
      </c>
    </row>
    <row r="569" spans="1:14" ht="15.65" customHeight="1" x14ac:dyDescent="0.35">
      <c r="A569" s="181" t="s">
        <v>3894</v>
      </c>
      <c r="B569" s="26" t="s">
        <v>4797</v>
      </c>
      <c r="C569" s="46" t="s">
        <v>4921</v>
      </c>
      <c r="D569" s="16" t="s">
        <v>4922</v>
      </c>
      <c r="E569" s="131">
        <v>5030068113607</v>
      </c>
      <c r="F569" s="131">
        <v>5030068113621</v>
      </c>
      <c r="G569" s="131">
        <v>5030068113683</v>
      </c>
      <c r="H569" s="147"/>
      <c r="I569" s="150">
        <v>10</v>
      </c>
      <c r="J569" s="150">
        <v>200</v>
      </c>
      <c r="K569" s="299">
        <v>4.6399999999999997</v>
      </c>
      <c r="L569" s="6">
        <f t="shared" si="19"/>
        <v>4.6399999999999997</v>
      </c>
      <c r="M569" s="6"/>
      <c r="N569" s="6" t="str">
        <f t="shared" si="20"/>
        <v/>
      </c>
    </row>
    <row r="570" spans="1:14" ht="15.65" customHeight="1" x14ac:dyDescent="0.35">
      <c r="A570" s="181" t="s">
        <v>3894</v>
      </c>
      <c r="B570" s="26" t="s">
        <v>4797</v>
      </c>
      <c r="C570" s="46" t="s">
        <v>4923</v>
      </c>
      <c r="D570" s="16" t="s">
        <v>4924</v>
      </c>
      <c r="E570" s="131">
        <v>5050027005606</v>
      </c>
      <c r="F570" s="131">
        <v>5050027005620</v>
      </c>
      <c r="G570" s="131">
        <v>5050027005668</v>
      </c>
      <c r="H570" s="147"/>
      <c r="I570" s="145">
        <v>10</v>
      </c>
      <c r="J570" s="150">
        <v>100</v>
      </c>
      <c r="K570" s="299">
        <v>7.84</v>
      </c>
      <c r="L570" s="6">
        <f t="shared" si="19"/>
        <v>7.84</v>
      </c>
      <c r="M570" s="6"/>
      <c r="N570" s="6" t="str">
        <f t="shared" si="20"/>
        <v/>
      </c>
    </row>
    <row r="571" spans="1:14" ht="15.65" customHeight="1" x14ac:dyDescent="0.35">
      <c r="A571" s="194" t="s">
        <v>3894</v>
      </c>
      <c r="B571" s="26" t="s">
        <v>4797</v>
      </c>
      <c r="C571" s="30" t="s">
        <v>4925</v>
      </c>
      <c r="D571" s="71" t="s">
        <v>4926</v>
      </c>
      <c r="E571" s="131">
        <v>5030068051602</v>
      </c>
      <c r="F571" s="131">
        <v>5030068051626</v>
      </c>
      <c r="G571" s="131">
        <v>5030068051688</v>
      </c>
      <c r="H571" s="147"/>
      <c r="I571" s="150">
        <v>10</v>
      </c>
      <c r="J571" s="150">
        <v>250</v>
      </c>
      <c r="K571" s="299">
        <v>8.27</v>
      </c>
      <c r="L571" s="6">
        <f t="shared" si="19"/>
        <v>8.27</v>
      </c>
      <c r="M571" s="6"/>
      <c r="N571" s="6" t="str">
        <f t="shared" si="20"/>
        <v/>
      </c>
    </row>
    <row r="572" spans="1:14" ht="15.65" customHeight="1" x14ac:dyDescent="0.35">
      <c r="A572" s="194" t="s">
        <v>3894</v>
      </c>
      <c r="B572" s="26" t="s">
        <v>4797</v>
      </c>
      <c r="C572" s="30" t="s">
        <v>4927</v>
      </c>
      <c r="D572" s="71" t="s">
        <v>4928</v>
      </c>
      <c r="E572" s="131">
        <v>5030068114109</v>
      </c>
      <c r="F572" s="131">
        <v>5030068114123</v>
      </c>
      <c r="G572" s="131">
        <v>5030068114185</v>
      </c>
      <c r="H572" s="147"/>
      <c r="I572" s="150">
        <v>10</v>
      </c>
      <c r="J572" s="150">
        <v>200</v>
      </c>
      <c r="K572" s="299">
        <v>4.46</v>
      </c>
      <c r="L572" s="6">
        <f t="shared" si="19"/>
        <v>4.46</v>
      </c>
      <c r="M572" s="6"/>
      <c r="N572" s="6" t="str">
        <f t="shared" si="20"/>
        <v/>
      </c>
    </row>
    <row r="573" spans="1:14" ht="15.65" customHeight="1" x14ac:dyDescent="0.35">
      <c r="A573" s="194" t="s">
        <v>3894</v>
      </c>
      <c r="B573" s="26" t="s">
        <v>4797</v>
      </c>
      <c r="C573" s="30" t="s">
        <v>4929</v>
      </c>
      <c r="D573" s="71" t="s">
        <v>4930</v>
      </c>
      <c r="E573" s="131">
        <v>5030068181606</v>
      </c>
      <c r="F573" s="131">
        <v>5030068181620</v>
      </c>
      <c r="G573" s="131">
        <v>5030068181682</v>
      </c>
      <c r="H573" s="147"/>
      <c r="I573" s="145">
        <v>1</v>
      </c>
      <c r="J573" s="150">
        <v>100</v>
      </c>
      <c r="K573" s="299">
        <v>7.92</v>
      </c>
      <c r="L573" s="6">
        <f t="shared" si="19"/>
        <v>7.92</v>
      </c>
      <c r="M573" s="6"/>
      <c r="N573" s="6" t="str">
        <f t="shared" si="20"/>
        <v/>
      </c>
    </row>
    <row r="574" spans="1:14" ht="15.65" customHeight="1" x14ac:dyDescent="0.35">
      <c r="A574" s="194" t="s">
        <v>3894</v>
      </c>
      <c r="B574" s="26" t="s">
        <v>4797</v>
      </c>
      <c r="C574" s="30" t="s">
        <v>4931</v>
      </c>
      <c r="D574" s="71" t="s">
        <v>4932</v>
      </c>
      <c r="E574" s="131">
        <v>5030068114208</v>
      </c>
      <c r="F574" s="131">
        <v>5030068114222</v>
      </c>
      <c r="G574" s="131">
        <v>5030068114284</v>
      </c>
      <c r="H574" s="147"/>
      <c r="I574" s="150">
        <v>1</v>
      </c>
      <c r="J574" s="150">
        <v>200</v>
      </c>
      <c r="K574" s="299">
        <v>5.43</v>
      </c>
      <c r="L574" s="6">
        <f t="shared" si="19"/>
        <v>5.43</v>
      </c>
      <c r="M574" s="6"/>
      <c r="N574" s="6" t="str">
        <f t="shared" si="20"/>
        <v/>
      </c>
    </row>
    <row r="575" spans="1:14" ht="15.65" customHeight="1" x14ac:dyDescent="0.35">
      <c r="A575" s="194" t="s">
        <v>3894</v>
      </c>
      <c r="B575" s="26" t="s">
        <v>4797</v>
      </c>
      <c r="C575" s="30" t="s">
        <v>4933</v>
      </c>
      <c r="D575" s="71" t="s">
        <v>4934</v>
      </c>
      <c r="E575" s="131">
        <v>5030068114406</v>
      </c>
      <c r="F575" s="131">
        <v>5030068114420</v>
      </c>
      <c r="G575" s="131">
        <v>5030068114482</v>
      </c>
      <c r="H575" s="147"/>
      <c r="I575" s="150">
        <v>10</v>
      </c>
      <c r="J575" s="150">
        <v>100</v>
      </c>
      <c r="K575" s="299">
        <v>9.39</v>
      </c>
      <c r="L575" s="6">
        <f t="shared" si="19"/>
        <v>9.39</v>
      </c>
      <c r="M575" s="6"/>
      <c r="N575" s="6" t="str">
        <f t="shared" si="20"/>
        <v/>
      </c>
    </row>
    <row r="576" spans="1:14" ht="15.65" customHeight="1" x14ac:dyDescent="0.35">
      <c r="A576" s="194" t="s">
        <v>3894</v>
      </c>
      <c r="B576" s="26" t="s">
        <v>4797</v>
      </c>
      <c r="C576" s="30" t="s">
        <v>4935</v>
      </c>
      <c r="D576" s="71" t="s">
        <v>4936</v>
      </c>
      <c r="E576" s="131">
        <v>5030068919704</v>
      </c>
      <c r="F576" s="131">
        <v>5030068919728</v>
      </c>
      <c r="G576" s="131">
        <v>5030068919780</v>
      </c>
      <c r="H576" s="147"/>
      <c r="I576" s="150">
        <v>10</v>
      </c>
      <c r="J576" s="150">
        <v>50</v>
      </c>
      <c r="K576" s="299">
        <v>17.53</v>
      </c>
      <c r="L576" s="6">
        <f t="shared" si="19"/>
        <v>17.53</v>
      </c>
      <c r="M576" s="6"/>
      <c r="N576" s="6" t="str">
        <f t="shared" si="20"/>
        <v/>
      </c>
    </row>
    <row r="577" spans="1:14" ht="15.65" customHeight="1" x14ac:dyDescent="0.35">
      <c r="A577" s="194" t="s">
        <v>3894</v>
      </c>
      <c r="B577" s="26" t="s">
        <v>4797</v>
      </c>
      <c r="C577" s="30" t="s">
        <v>4937</v>
      </c>
      <c r="D577" s="71" t="s">
        <v>4938</v>
      </c>
      <c r="E577" s="131">
        <v>5050027038505</v>
      </c>
      <c r="F577" s="131">
        <v>5050027038543</v>
      </c>
      <c r="G577" s="131">
        <v>5050027038581</v>
      </c>
      <c r="H577" s="147"/>
      <c r="I577" s="150">
        <v>1</v>
      </c>
      <c r="J577" s="150">
        <v>100</v>
      </c>
      <c r="K577" s="299">
        <v>12.01</v>
      </c>
      <c r="L577" s="6">
        <f t="shared" si="19"/>
        <v>12.01</v>
      </c>
      <c r="M577" s="6"/>
      <c r="N577" s="6" t="str">
        <f t="shared" si="20"/>
        <v/>
      </c>
    </row>
    <row r="578" spans="1:14" ht="15.65" customHeight="1" x14ac:dyDescent="0.35">
      <c r="A578" s="194" t="s">
        <v>3894</v>
      </c>
      <c r="B578" s="26" t="s">
        <v>4797</v>
      </c>
      <c r="C578" s="30" t="s">
        <v>4939</v>
      </c>
      <c r="D578" s="71" t="s">
        <v>4940</v>
      </c>
      <c r="E578" s="131">
        <v>5030068098904</v>
      </c>
      <c r="F578" s="131">
        <v>5030068098928</v>
      </c>
      <c r="G578" s="131">
        <v>5030068098980</v>
      </c>
      <c r="H578" s="147"/>
      <c r="I578" s="145">
        <v>10</v>
      </c>
      <c r="J578" s="150">
        <v>100</v>
      </c>
      <c r="K578" s="299">
        <v>7.7</v>
      </c>
      <c r="L578" s="6">
        <f t="shared" si="19"/>
        <v>7.7</v>
      </c>
      <c r="M578" s="6"/>
      <c r="N578" s="6" t="str">
        <f t="shared" si="20"/>
        <v/>
      </c>
    </row>
    <row r="579" spans="1:14" ht="15.65" customHeight="1" thickBot="1" x14ac:dyDescent="0.4">
      <c r="A579" s="241" t="s">
        <v>3894</v>
      </c>
      <c r="B579" s="218" t="s">
        <v>4797</v>
      </c>
      <c r="C579" s="242" t="s">
        <v>4941</v>
      </c>
      <c r="D579" s="243" t="s">
        <v>4942</v>
      </c>
      <c r="E579" s="225">
        <v>5030068127109</v>
      </c>
      <c r="F579" s="225" t="s">
        <v>30</v>
      </c>
      <c r="G579" s="225">
        <v>5030068127185</v>
      </c>
      <c r="H579" s="226"/>
      <c r="I579" s="145">
        <v>1</v>
      </c>
      <c r="J579" s="233">
        <v>100</v>
      </c>
      <c r="K579" s="309">
        <v>13.89</v>
      </c>
      <c r="L579" s="6">
        <f t="shared" si="19"/>
        <v>13.89</v>
      </c>
      <c r="M579" s="6"/>
      <c r="N579" s="6" t="str">
        <f t="shared" si="20"/>
        <v/>
      </c>
    </row>
    <row r="580" spans="1:14" ht="16" thickTop="1" x14ac:dyDescent="0.35"/>
  </sheetData>
  <autoFilter ref="A11:N579" xr:uid="{3312812E-383A-4D7E-945C-5D5E4AD96B72}"/>
  <mergeCells count="20">
    <mergeCell ref="K9:K10"/>
    <mergeCell ref="L9:L10"/>
    <mergeCell ref="B7:C7"/>
    <mergeCell ref="E7:I7"/>
    <mergeCell ref="B8:C8"/>
    <mergeCell ref="E8:I8"/>
    <mergeCell ref="H9:J9"/>
    <mergeCell ref="A9:A10"/>
    <mergeCell ref="B9:B10"/>
    <mergeCell ref="C9:C10"/>
    <mergeCell ref="D9:D10"/>
    <mergeCell ref="E9:G9"/>
    <mergeCell ref="E1:I1"/>
    <mergeCell ref="M1:N1"/>
    <mergeCell ref="E2:I2"/>
    <mergeCell ref="E3:I3"/>
    <mergeCell ref="E4:I4"/>
    <mergeCell ref="M4:M5"/>
    <mergeCell ref="N4:N5"/>
    <mergeCell ref="E5:I5"/>
  </mergeCells>
  <conditionalFormatting sqref="A1:A3 D1:D3 K12:K579">
    <cfRule type="cellIs" dxfId="47" priority="7" stopIfTrue="1" operator="lessThan">
      <formula>0</formula>
    </cfRule>
  </conditionalFormatting>
  <conditionalFormatting sqref="J1:L5">
    <cfRule type="cellIs" dxfId="46" priority="6" stopIfTrue="1" operator="lessThan">
      <formula>0</formula>
    </cfRule>
  </conditionalFormatting>
  <hyperlinks>
    <hyperlink ref="E3:I3" location="Tubos!A1" display="PULSAR AQUÍ PARA IR A &quot;TUBOS&quot;" xr:uid="{882926AE-BB09-4B65-875C-77DA7E577727}"/>
    <hyperlink ref="E2:I2" location="'B Flex'!A1" display="PULSAR AQUÍ PARA IR A &quot;MULTICAPA&quot;" xr:uid="{CC396524-F4B0-4AE4-9C24-4FB4B92FF8BE}"/>
  </hyperlinks>
  <printOptions horizontalCentered="1"/>
  <pageMargins left="0.39370078740157483" right="0.39370078740157483" top="0.78740157480314965" bottom="0.78740157480314965" header="0" footer="0"/>
  <pageSetup paperSize="9" scale="71" fitToHeight="0" orientation="portrait" r:id="rId1"/>
  <headerFooter alignWithMargins="0">
    <oddFooter>&amp;C&amp;P /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30</vt:i4>
      </vt:variant>
    </vt:vector>
  </HeadingPairs>
  <TitlesOfParts>
    <vt:vector size="59" baseType="lpstr">
      <vt:lpstr>S5000</vt:lpstr>
      <vt:lpstr>S4000</vt:lpstr>
      <vt:lpstr>S3000</vt:lpstr>
      <vt:lpstr>S8000</vt:lpstr>
      <vt:lpstr>S8000P</vt:lpstr>
      <vt:lpstr>B ACR</vt:lpstr>
      <vt:lpstr>K65</vt:lpstr>
      <vt:lpstr>B MaxiPro</vt:lpstr>
      <vt:lpstr>Conex Compression</vt:lpstr>
      <vt:lpstr>B Press</vt:lpstr>
      <vt:lpstr>B Press XL</vt:lpstr>
      <vt:lpstr>B Press Gas</vt:lpstr>
      <vt:lpstr>B Press Solar</vt:lpstr>
      <vt:lpstr>B Press Carbon</vt:lpstr>
      <vt:lpstr>A Press Inox</vt:lpstr>
      <vt:lpstr>B Press Inox</vt:lpstr>
      <vt:lpstr>B Press Inox XL</vt:lpstr>
      <vt:lpstr>B Sonic</vt:lpstr>
      <vt:lpstr>B Push</vt:lpstr>
      <vt:lpstr>B Oyster</vt:lpstr>
      <vt:lpstr>B Flex</vt:lpstr>
      <vt:lpstr>B Flex Gas</vt:lpstr>
      <vt:lpstr>B Flex Compression</vt:lpstr>
      <vt:lpstr>B Flex Casq Corredizo</vt:lpstr>
      <vt:lpstr>B Flex Press PEX</vt:lpstr>
      <vt:lpstr>Colectores</vt:lpstr>
      <vt:lpstr>Tubos</vt:lpstr>
      <vt:lpstr>Valvulas</vt:lpstr>
      <vt:lpstr>Herramientas</vt:lpstr>
      <vt:lpstr>'S5000'!Área_de_impresión</vt:lpstr>
      <vt:lpstr>'A Press Inox'!Títulos_a_imprimir</vt:lpstr>
      <vt:lpstr>'B ACR'!Títulos_a_imprimir</vt:lpstr>
      <vt:lpstr>'B Flex'!Títulos_a_imprimir</vt:lpstr>
      <vt:lpstr>'B Flex Casq Corredizo'!Títulos_a_imprimir</vt:lpstr>
      <vt:lpstr>'B Flex Compression'!Títulos_a_imprimir</vt:lpstr>
      <vt:lpstr>'B Flex Gas'!Títulos_a_imprimir</vt:lpstr>
      <vt:lpstr>'B Flex Press PEX'!Títulos_a_imprimir</vt:lpstr>
      <vt:lpstr>'B MaxiPro'!Títulos_a_imprimir</vt:lpstr>
      <vt:lpstr>'B Oyster'!Títulos_a_imprimir</vt:lpstr>
      <vt:lpstr>'B Press'!Títulos_a_imprimir</vt:lpstr>
      <vt:lpstr>'B Press Carbon'!Títulos_a_imprimir</vt:lpstr>
      <vt:lpstr>'B Press Gas'!Títulos_a_imprimir</vt:lpstr>
      <vt:lpstr>'B Press Inox'!Títulos_a_imprimir</vt:lpstr>
      <vt:lpstr>'B Press Inox XL'!Títulos_a_imprimir</vt:lpstr>
      <vt:lpstr>'B Press Solar'!Títulos_a_imprimir</vt:lpstr>
      <vt:lpstr>'B Press XL'!Títulos_a_imprimir</vt:lpstr>
      <vt:lpstr>'B Push'!Títulos_a_imprimir</vt:lpstr>
      <vt:lpstr>'B Sonic'!Títulos_a_imprimir</vt:lpstr>
      <vt:lpstr>Colectores!Títulos_a_imprimir</vt:lpstr>
      <vt:lpstr>'Conex Compression'!Títulos_a_imprimir</vt:lpstr>
      <vt:lpstr>Herramientas!Títulos_a_imprimir</vt:lpstr>
      <vt:lpstr>'K65'!Títulos_a_imprimir</vt:lpstr>
      <vt:lpstr>'S3000'!Títulos_a_imprimir</vt:lpstr>
      <vt:lpstr>'S4000'!Títulos_a_imprimir</vt:lpstr>
      <vt:lpstr>'S5000'!Títulos_a_imprimir</vt:lpstr>
      <vt:lpstr>'S8000'!Títulos_a_imprimir</vt:lpstr>
      <vt:lpstr>S8000P!Títulos_a_imprimir</vt:lpstr>
      <vt:lpstr>Tubos!Títulos_a_imprimir</vt:lpstr>
      <vt:lpstr>Valvulas!Títulos_a_imprimir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Pedro Santos</dc:creator>
  <cp:keywords/>
  <dc:description/>
  <cp:lastModifiedBy>Miguel Fernandez</cp:lastModifiedBy>
  <cp:revision/>
  <dcterms:created xsi:type="dcterms:W3CDTF">1999-03-02T16:13:29Z</dcterms:created>
  <dcterms:modified xsi:type="dcterms:W3CDTF">2023-04-19T07:35:19Z</dcterms:modified>
  <cp:category/>
  <cp:contentStatus/>
</cp:coreProperties>
</file>